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Job\GitHub Repository\HH_Codebase\HH_Projects\05_Economic_Indices\Data_Files\Test_Files\"/>
    </mc:Choice>
  </mc:AlternateContent>
  <xr:revisionPtr revIDLastSave="0" documentId="13_ncr:1_{CB07DF27-22D8-4395-93B4-5800D49DE2D7}" xr6:coauthVersionLast="45" xr6:coauthVersionMax="45" xr10:uidLastSave="{00000000-0000-0000-0000-000000000000}"/>
  <bookViews>
    <workbookView xWindow="-108" yWindow="-108" windowWidth="23256" windowHeight="12576" activeTab="8" xr2:uid="{72CF0BEA-B0DF-4700-8FFC-D5AA3607B7FB}"/>
  </bookViews>
  <sheets>
    <sheet name="SPRSRAY" sheetId="1" r:id="rId1"/>
    <sheet name="DTSRR1EB" sheetId="3" r:id="rId2"/>
    <sheet name="GDP CQOQ" sheetId="4" r:id="rId3"/>
    <sheet name="CHPMINDX" sheetId="5" r:id="rId4"/>
    <sheet name="BAKETOT" sheetId="2" r:id="rId5"/>
    <sheet name="BRCPALLY" sheetId="6" r:id="rId6"/>
    <sheet name="CPI CHNG" sheetId="7" r:id="rId7"/>
    <sheet name="UKEGESTG" sheetId="8" r:id="rId8"/>
    <sheet name="USURTOT" sheetId="9" r:id="rId9"/>
  </sheets>
  <definedNames>
    <definedName name="_xlnm._FilterDatabase" localSheetId="4" hidden="1">BAKETOT!$A$1:$H$2383</definedName>
    <definedName name="_xlnm._FilterDatabase" localSheetId="5" hidden="1">BRCPALLY!$A$1:$J$165</definedName>
    <definedName name="_xlnm._FilterDatabase" localSheetId="3" hidden="1">CHPMINDX!$A$1:$F$610</definedName>
    <definedName name="_xlnm._FilterDatabase" localSheetId="6" hidden="1">'CPI CHNG'!$A$1:$J$609</definedName>
    <definedName name="_xlnm._FilterDatabase" localSheetId="2" hidden="1">'GDP CQOQ'!$A$1:$F$204</definedName>
    <definedName name="_xlnm._FilterDatabase" localSheetId="7" hidden="1">UKEGESTG!$A$1:$F$1</definedName>
    <definedName name="_xlnm._FilterDatabase" localSheetId="8" hidden="1">USURTOT!$A$1:$F$609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6" i="9" l="1"/>
  <c r="K385" i="9"/>
  <c r="J385" i="9"/>
  <c r="K384" i="9"/>
  <c r="J384" i="9"/>
  <c r="I384" i="9"/>
  <c r="K383" i="9"/>
  <c r="J383" i="9"/>
  <c r="I383" i="9"/>
  <c r="K382" i="9"/>
  <c r="J382" i="9"/>
  <c r="I382" i="9"/>
  <c r="K381" i="9"/>
  <c r="J381" i="9"/>
  <c r="I381" i="9"/>
  <c r="H325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G609" i="9"/>
  <c r="G608" i="9"/>
  <c r="G607" i="9"/>
  <c r="G606" i="9"/>
  <c r="G605" i="9"/>
  <c r="G604" i="9"/>
  <c r="G603" i="9"/>
  <c r="G602" i="9"/>
  <c r="G601" i="9"/>
  <c r="G600" i="9"/>
  <c r="G599" i="9"/>
  <c r="G598" i="9"/>
  <c r="G597" i="9"/>
  <c r="G596" i="9"/>
  <c r="G595" i="9"/>
  <c r="G594" i="9"/>
  <c r="G593" i="9"/>
  <c r="G592" i="9"/>
  <c r="G591" i="9"/>
  <c r="G590" i="9"/>
  <c r="G589" i="9"/>
  <c r="G588" i="9"/>
  <c r="G587" i="9"/>
  <c r="G586" i="9"/>
  <c r="G585" i="9"/>
  <c r="G584" i="9"/>
  <c r="G583" i="9"/>
  <c r="G582" i="9"/>
  <c r="G581" i="9"/>
  <c r="G580" i="9"/>
  <c r="G579" i="9"/>
  <c r="G578" i="9"/>
  <c r="G577" i="9"/>
  <c r="G576" i="9"/>
  <c r="G575" i="9"/>
  <c r="G574" i="9"/>
  <c r="G573" i="9"/>
  <c r="G572" i="9"/>
  <c r="G571" i="9"/>
  <c r="G570" i="9"/>
  <c r="G569" i="9"/>
  <c r="G568" i="9"/>
  <c r="G567" i="9"/>
  <c r="G566" i="9"/>
  <c r="G565" i="9"/>
  <c r="G564" i="9"/>
  <c r="G563" i="9"/>
  <c r="G562" i="9"/>
  <c r="G561" i="9"/>
  <c r="G560" i="9"/>
  <c r="G559" i="9"/>
  <c r="G558" i="9"/>
  <c r="G557" i="9"/>
  <c r="G556" i="9"/>
  <c r="G555" i="9"/>
  <c r="G554" i="9"/>
  <c r="G553" i="9"/>
  <c r="G552" i="9"/>
  <c r="G551" i="9"/>
  <c r="G550" i="9"/>
  <c r="G549" i="9"/>
  <c r="G548" i="9"/>
  <c r="G547" i="9"/>
  <c r="G546" i="9"/>
  <c r="G545" i="9"/>
  <c r="G544" i="9"/>
  <c r="G543" i="9"/>
  <c r="G542" i="9"/>
  <c r="G541" i="9"/>
  <c r="G540" i="9"/>
  <c r="G539" i="9"/>
  <c r="G538" i="9"/>
  <c r="G537" i="9"/>
  <c r="G536" i="9"/>
  <c r="G535" i="9"/>
  <c r="G534" i="9"/>
  <c r="G533" i="9"/>
  <c r="G532" i="9"/>
  <c r="G531" i="9"/>
  <c r="G530" i="9"/>
  <c r="G529" i="9"/>
  <c r="G528" i="9"/>
  <c r="G527" i="9"/>
  <c r="G526" i="9"/>
  <c r="G525" i="9"/>
  <c r="G524" i="9"/>
  <c r="G523" i="9"/>
  <c r="G522" i="9"/>
  <c r="G521" i="9"/>
  <c r="G520" i="9"/>
  <c r="G519" i="9"/>
  <c r="G518" i="9"/>
  <c r="G517" i="9"/>
  <c r="G516" i="9"/>
  <c r="G515" i="9"/>
  <c r="G514" i="9"/>
  <c r="G513" i="9"/>
  <c r="G512" i="9"/>
  <c r="G511" i="9"/>
  <c r="G510" i="9"/>
  <c r="G509" i="9"/>
  <c r="G508" i="9"/>
  <c r="G507" i="9"/>
  <c r="G506" i="9"/>
  <c r="G505" i="9"/>
  <c r="G504" i="9"/>
  <c r="G503" i="9"/>
  <c r="G502" i="9"/>
  <c r="G501" i="9"/>
  <c r="G500" i="9"/>
  <c r="G499" i="9"/>
  <c r="G498" i="9"/>
  <c r="G497" i="9"/>
  <c r="G496" i="9"/>
  <c r="G495" i="9"/>
  <c r="G494" i="9"/>
  <c r="G493" i="9"/>
  <c r="G492" i="9"/>
  <c r="G491" i="9"/>
  <c r="G490" i="9"/>
  <c r="G489" i="9"/>
  <c r="G488" i="9"/>
  <c r="G487" i="9"/>
  <c r="G486" i="9"/>
  <c r="G485" i="9"/>
  <c r="G484" i="9"/>
  <c r="G483" i="9"/>
  <c r="G482" i="9"/>
  <c r="G481" i="9"/>
  <c r="G480" i="9"/>
  <c r="G479" i="9"/>
  <c r="G478" i="9"/>
  <c r="G477" i="9"/>
  <c r="G476" i="9"/>
  <c r="G475" i="9"/>
  <c r="G474" i="9"/>
  <c r="G473" i="9"/>
  <c r="G472" i="9"/>
  <c r="G471" i="9"/>
  <c r="G470" i="9"/>
  <c r="G469" i="9"/>
  <c r="G468" i="9"/>
  <c r="G467" i="9"/>
  <c r="G466" i="9"/>
  <c r="G465" i="9"/>
  <c r="G464" i="9"/>
  <c r="G463" i="9"/>
  <c r="G462" i="9"/>
  <c r="G461" i="9"/>
  <c r="G460" i="9"/>
  <c r="G459" i="9"/>
  <c r="G458" i="9"/>
  <c r="G457" i="9"/>
  <c r="G456" i="9"/>
  <c r="G455" i="9"/>
  <c r="G454" i="9"/>
  <c r="G453" i="9"/>
  <c r="G452" i="9"/>
  <c r="G451" i="9"/>
  <c r="G450" i="9"/>
  <c r="G449" i="9"/>
  <c r="G448" i="9"/>
  <c r="G447" i="9"/>
  <c r="G446" i="9"/>
  <c r="G445" i="9"/>
  <c r="G444" i="9"/>
  <c r="G443" i="9"/>
  <c r="G442" i="9"/>
  <c r="G441" i="9"/>
  <c r="G440" i="9"/>
  <c r="G439" i="9"/>
  <c r="G438" i="9"/>
  <c r="G437" i="9"/>
  <c r="G436" i="9"/>
  <c r="G435" i="9"/>
  <c r="G434" i="9"/>
  <c r="G433" i="9"/>
  <c r="G432" i="9"/>
  <c r="G431" i="9"/>
  <c r="G430" i="9"/>
  <c r="G429" i="9"/>
  <c r="G428" i="9"/>
  <c r="G427" i="9"/>
  <c r="G426" i="9"/>
  <c r="G425" i="9"/>
  <c r="G424" i="9"/>
  <c r="G423" i="9"/>
  <c r="G422" i="9"/>
  <c r="G421" i="9"/>
  <c r="G420" i="9"/>
  <c r="G419" i="9"/>
  <c r="G418" i="9"/>
  <c r="G417" i="9"/>
  <c r="G416" i="9"/>
  <c r="G415" i="9"/>
  <c r="G414" i="9"/>
  <c r="G413" i="9"/>
  <c r="G412" i="9"/>
  <c r="G411" i="9"/>
  <c r="G410" i="9"/>
  <c r="G409" i="9"/>
  <c r="G408" i="9"/>
  <c r="G407" i="9"/>
  <c r="G406" i="9"/>
  <c r="G405" i="9"/>
  <c r="G404" i="9"/>
  <c r="G403" i="9"/>
  <c r="G402" i="9"/>
  <c r="G401" i="9"/>
  <c r="G400" i="9"/>
  <c r="G399" i="9"/>
  <c r="G398" i="9"/>
  <c r="G397" i="9"/>
  <c r="G396" i="9"/>
  <c r="G395" i="9"/>
  <c r="G394" i="9"/>
  <c r="G393" i="9"/>
  <c r="G392" i="9"/>
  <c r="G391" i="9"/>
  <c r="G390" i="9"/>
  <c r="G389" i="9"/>
  <c r="G388" i="9"/>
  <c r="G387" i="9"/>
  <c r="G386" i="9"/>
  <c r="G385" i="9"/>
  <c r="G384" i="9"/>
  <c r="G383" i="9"/>
  <c r="G382" i="9"/>
  <c r="G381" i="9"/>
  <c r="G380" i="9"/>
  <c r="G379" i="9"/>
  <c r="G378" i="9"/>
  <c r="G377" i="9"/>
  <c r="G376" i="9"/>
  <c r="G375" i="9"/>
  <c r="G374" i="9"/>
  <c r="G373" i="9"/>
  <c r="G372" i="9"/>
  <c r="G371" i="9"/>
  <c r="G370" i="9"/>
  <c r="G369" i="9"/>
  <c r="G368" i="9"/>
  <c r="G367" i="9"/>
  <c r="G366" i="9"/>
  <c r="G365" i="9"/>
  <c r="G364" i="9"/>
  <c r="G363" i="9"/>
  <c r="G362" i="9"/>
  <c r="G361" i="9"/>
  <c r="G360" i="9"/>
  <c r="G359" i="9"/>
  <c r="G358" i="9"/>
  <c r="G357" i="9"/>
  <c r="G356" i="9"/>
  <c r="G355" i="9"/>
  <c r="G354" i="9"/>
  <c r="G353" i="9"/>
  <c r="G352" i="9"/>
  <c r="G351" i="9"/>
  <c r="G350" i="9"/>
  <c r="G349" i="9"/>
  <c r="G348" i="9"/>
  <c r="G347" i="9"/>
  <c r="G346" i="9"/>
  <c r="G345" i="9"/>
  <c r="G344" i="9"/>
  <c r="G343" i="9"/>
  <c r="G342" i="9"/>
  <c r="G341" i="9"/>
  <c r="G340" i="9"/>
  <c r="G339" i="9"/>
  <c r="G338" i="9"/>
  <c r="G337" i="9"/>
  <c r="G336" i="9"/>
  <c r="G335" i="9"/>
  <c r="G334" i="9"/>
  <c r="G333" i="9"/>
  <c r="G332" i="9"/>
  <c r="G331" i="9"/>
  <c r="G330" i="9"/>
  <c r="G329" i="9"/>
  <c r="G328" i="9"/>
  <c r="G327" i="9"/>
  <c r="G326" i="9"/>
  <c r="G325" i="9"/>
  <c r="G324" i="9"/>
  <c r="G323" i="9"/>
  <c r="G322" i="9"/>
  <c r="G321" i="9"/>
  <c r="G320" i="9"/>
  <c r="G319" i="9"/>
  <c r="G318" i="9"/>
  <c r="G317" i="9"/>
  <c r="G316" i="9"/>
  <c r="G315" i="9"/>
  <c r="G314" i="9"/>
  <c r="G313" i="9"/>
  <c r="G312" i="9"/>
  <c r="G311" i="9"/>
  <c r="G310" i="9"/>
  <c r="G309" i="9"/>
  <c r="G308" i="9"/>
  <c r="G307" i="9"/>
  <c r="G306" i="9"/>
  <c r="G305" i="9"/>
  <c r="G304" i="9"/>
  <c r="G303" i="9"/>
  <c r="G302" i="9"/>
  <c r="G301" i="9"/>
  <c r="G300" i="9"/>
  <c r="G299" i="9"/>
  <c r="G298" i="9"/>
  <c r="G297" i="9"/>
  <c r="G296" i="9"/>
  <c r="G295" i="9"/>
  <c r="G294" i="9"/>
  <c r="G293" i="9"/>
  <c r="G292" i="9"/>
  <c r="G291" i="9"/>
  <c r="G290" i="9"/>
  <c r="G289" i="9"/>
  <c r="G288" i="9"/>
  <c r="G287" i="9"/>
  <c r="G286" i="9"/>
  <c r="G285" i="9"/>
  <c r="G284" i="9"/>
  <c r="G283" i="9"/>
  <c r="G282" i="9"/>
  <c r="G281" i="9"/>
  <c r="G280" i="9"/>
  <c r="G279" i="9"/>
  <c r="G278" i="9"/>
  <c r="G277" i="9"/>
  <c r="G276" i="9"/>
  <c r="G275" i="9"/>
  <c r="G274" i="9"/>
  <c r="G273" i="9"/>
  <c r="G272" i="9"/>
  <c r="G271" i="9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S529" i="7"/>
  <c r="S528" i="7"/>
  <c r="S527" i="7"/>
  <c r="S526" i="7"/>
  <c r="T525" i="7"/>
  <c r="S525" i="7"/>
  <c r="O529" i="7"/>
  <c r="Q525" i="7"/>
  <c r="P525" i="7"/>
  <c r="O528" i="7"/>
  <c r="O526" i="7"/>
  <c r="O527" i="7"/>
  <c r="O525" i="7"/>
  <c r="I181" i="7"/>
  <c r="L529" i="7"/>
  <c r="L527" i="7"/>
  <c r="L526" i="7"/>
  <c r="L525" i="7"/>
  <c r="L528" i="7"/>
  <c r="H609" i="7"/>
  <c r="H608" i="7"/>
  <c r="H607" i="7"/>
  <c r="H606" i="7"/>
  <c r="H605" i="7"/>
  <c r="H604" i="7"/>
  <c r="H603" i="7"/>
  <c r="H602" i="7"/>
  <c r="H601" i="7"/>
  <c r="H600" i="7"/>
  <c r="H599" i="7"/>
  <c r="H598" i="7"/>
  <c r="H597" i="7"/>
  <c r="H596" i="7"/>
  <c r="H595" i="7"/>
  <c r="H594" i="7"/>
  <c r="H593" i="7"/>
  <c r="H592" i="7"/>
  <c r="H591" i="7"/>
  <c r="H590" i="7"/>
  <c r="H589" i="7"/>
  <c r="H588" i="7"/>
  <c r="H587" i="7"/>
  <c r="H586" i="7"/>
  <c r="H585" i="7"/>
  <c r="H584" i="7"/>
  <c r="H583" i="7"/>
  <c r="H582" i="7"/>
  <c r="H581" i="7"/>
  <c r="H580" i="7"/>
  <c r="H579" i="7"/>
  <c r="H578" i="7"/>
  <c r="H577" i="7"/>
  <c r="H576" i="7"/>
  <c r="H575" i="7"/>
  <c r="H574" i="7"/>
  <c r="H573" i="7"/>
  <c r="H572" i="7"/>
  <c r="H571" i="7"/>
  <c r="H570" i="7"/>
  <c r="H569" i="7"/>
  <c r="H568" i="7"/>
  <c r="H567" i="7"/>
  <c r="H566" i="7"/>
  <c r="H565" i="7"/>
  <c r="H564" i="7"/>
  <c r="H563" i="7"/>
  <c r="H562" i="7"/>
  <c r="H561" i="7"/>
  <c r="H560" i="7"/>
  <c r="H559" i="7"/>
  <c r="H558" i="7"/>
  <c r="H557" i="7"/>
  <c r="H556" i="7"/>
  <c r="H555" i="7"/>
  <c r="H554" i="7"/>
  <c r="H553" i="7"/>
  <c r="H552" i="7"/>
  <c r="H551" i="7"/>
  <c r="H550" i="7"/>
  <c r="H549" i="7"/>
  <c r="H548" i="7"/>
  <c r="H547" i="7"/>
  <c r="H546" i="7"/>
  <c r="H545" i="7"/>
  <c r="H544" i="7"/>
  <c r="H543" i="7"/>
  <c r="H542" i="7"/>
  <c r="H541" i="7"/>
  <c r="H540" i="7"/>
  <c r="H539" i="7"/>
  <c r="H538" i="7"/>
  <c r="H537" i="7"/>
  <c r="H536" i="7"/>
  <c r="H535" i="7"/>
  <c r="H534" i="7"/>
  <c r="H533" i="7"/>
  <c r="H532" i="7"/>
  <c r="H531" i="7"/>
  <c r="H530" i="7"/>
  <c r="H529" i="7"/>
  <c r="H528" i="7"/>
  <c r="H527" i="7"/>
  <c r="H526" i="7"/>
  <c r="H525" i="7"/>
  <c r="H524" i="7"/>
  <c r="H523" i="7"/>
  <c r="H522" i="7"/>
  <c r="H521" i="7"/>
  <c r="H520" i="7"/>
  <c r="H519" i="7"/>
  <c r="H518" i="7"/>
  <c r="H517" i="7"/>
  <c r="H516" i="7"/>
  <c r="H515" i="7"/>
  <c r="H514" i="7"/>
  <c r="H513" i="7"/>
  <c r="H512" i="7"/>
  <c r="H511" i="7"/>
  <c r="H510" i="7"/>
  <c r="H509" i="7"/>
  <c r="H508" i="7"/>
  <c r="H507" i="7"/>
  <c r="H506" i="7"/>
  <c r="H505" i="7"/>
  <c r="H504" i="7"/>
  <c r="H503" i="7"/>
  <c r="H502" i="7"/>
  <c r="H501" i="7"/>
  <c r="H500" i="7"/>
  <c r="H499" i="7"/>
  <c r="H498" i="7"/>
  <c r="H497" i="7"/>
  <c r="H496" i="7"/>
  <c r="H495" i="7"/>
  <c r="H494" i="7"/>
  <c r="H493" i="7"/>
  <c r="H492" i="7"/>
  <c r="H491" i="7"/>
  <c r="H490" i="7"/>
  <c r="H489" i="7"/>
  <c r="H488" i="7"/>
  <c r="H487" i="7"/>
  <c r="H486" i="7"/>
  <c r="H485" i="7"/>
  <c r="H484" i="7"/>
  <c r="H483" i="7"/>
  <c r="H482" i="7"/>
  <c r="H481" i="7"/>
  <c r="H480" i="7"/>
  <c r="H479" i="7"/>
  <c r="H478" i="7"/>
  <c r="H477" i="7"/>
  <c r="H476" i="7"/>
  <c r="H475" i="7"/>
  <c r="H474" i="7"/>
  <c r="H473" i="7"/>
  <c r="H472" i="7"/>
  <c r="H471" i="7"/>
  <c r="H470" i="7"/>
  <c r="H469" i="7"/>
  <c r="H468" i="7"/>
  <c r="H467" i="7"/>
  <c r="H466" i="7"/>
  <c r="H465" i="7"/>
  <c r="H464" i="7"/>
  <c r="H463" i="7"/>
  <c r="H462" i="7"/>
  <c r="H461" i="7"/>
  <c r="H460" i="7"/>
  <c r="H459" i="7"/>
  <c r="H458" i="7"/>
  <c r="H457" i="7"/>
  <c r="H456" i="7"/>
  <c r="H455" i="7"/>
  <c r="H454" i="7"/>
  <c r="H453" i="7"/>
  <c r="H452" i="7"/>
  <c r="H451" i="7"/>
  <c r="H450" i="7"/>
  <c r="H449" i="7"/>
  <c r="H448" i="7"/>
  <c r="H447" i="7"/>
  <c r="H446" i="7"/>
  <c r="H445" i="7"/>
  <c r="H444" i="7"/>
  <c r="H443" i="7"/>
  <c r="H442" i="7"/>
  <c r="H441" i="7"/>
  <c r="H440" i="7"/>
  <c r="H439" i="7"/>
  <c r="H438" i="7"/>
  <c r="H437" i="7"/>
  <c r="H436" i="7"/>
  <c r="H435" i="7"/>
  <c r="H434" i="7"/>
  <c r="H433" i="7"/>
  <c r="H432" i="7"/>
  <c r="H431" i="7"/>
  <c r="H430" i="7"/>
  <c r="H429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M160" i="6"/>
  <c r="M3" i="6"/>
  <c r="M4" i="6"/>
  <c r="M5" i="6"/>
  <c r="M6" i="6"/>
  <c r="M7" i="6"/>
  <c r="N7" i="6" s="1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N24" i="6" s="1"/>
  <c r="N36" i="6" s="1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2" i="6"/>
  <c r="N2" i="6" s="1"/>
  <c r="N14" i="6" s="1"/>
  <c r="N16" i="6"/>
  <c r="N28" i="6" s="1"/>
  <c r="N13" i="6"/>
  <c r="N25" i="6" s="1"/>
  <c r="N12" i="6"/>
  <c r="N11" i="6"/>
  <c r="O12" i="6" s="1"/>
  <c r="N10" i="6"/>
  <c r="N9" i="6"/>
  <c r="N21" i="6" s="1"/>
  <c r="N33" i="6" s="1"/>
  <c r="N8" i="6"/>
  <c r="N20" i="6" s="1"/>
  <c r="N6" i="6"/>
  <c r="N5" i="6"/>
  <c r="N17" i="6" s="1"/>
  <c r="N4" i="6"/>
  <c r="N3" i="6"/>
  <c r="O4" i="6" s="1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J37" i="6"/>
  <c r="J49" i="6" s="1"/>
  <c r="J61" i="6" s="1"/>
  <c r="J73" i="6" s="1"/>
  <c r="J85" i="6" s="1"/>
  <c r="J97" i="6" s="1"/>
  <c r="J109" i="6" s="1"/>
  <c r="J121" i="6" s="1"/>
  <c r="J133" i="6" s="1"/>
  <c r="J145" i="6" s="1"/>
  <c r="J157" i="6" s="1"/>
  <c r="J36" i="6"/>
  <c r="J48" i="6" s="1"/>
  <c r="J60" i="6" s="1"/>
  <c r="J72" i="6" s="1"/>
  <c r="J84" i="6" s="1"/>
  <c r="J96" i="6" s="1"/>
  <c r="J108" i="6" s="1"/>
  <c r="J120" i="6" s="1"/>
  <c r="J132" i="6" s="1"/>
  <c r="J144" i="6" s="1"/>
  <c r="J156" i="6" s="1"/>
  <c r="J29" i="6"/>
  <c r="J41" i="6" s="1"/>
  <c r="J53" i="6" s="1"/>
  <c r="J65" i="6" s="1"/>
  <c r="J77" i="6" s="1"/>
  <c r="J89" i="6" s="1"/>
  <c r="J101" i="6" s="1"/>
  <c r="J113" i="6" s="1"/>
  <c r="J125" i="6" s="1"/>
  <c r="J137" i="6" s="1"/>
  <c r="J149" i="6" s="1"/>
  <c r="J28" i="6"/>
  <c r="J40" i="6" s="1"/>
  <c r="J52" i="6" s="1"/>
  <c r="J64" i="6" s="1"/>
  <c r="J76" i="6" s="1"/>
  <c r="J88" i="6" s="1"/>
  <c r="J100" i="6" s="1"/>
  <c r="J112" i="6" s="1"/>
  <c r="J124" i="6" s="1"/>
  <c r="J136" i="6" s="1"/>
  <c r="J148" i="6" s="1"/>
  <c r="J160" i="6" s="1"/>
  <c r="J26" i="6"/>
  <c r="J38" i="6" s="1"/>
  <c r="J50" i="6" s="1"/>
  <c r="J62" i="6" s="1"/>
  <c r="J74" i="6" s="1"/>
  <c r="J86" i="6" s="1"/>
  <c r="J98" i="6" s="1"/>
  <c r="J110" i="6" s="1"/>
  <c r="J122" i="6" s="1"/>
  <c r="J134" i="6" s="1"/>
  <c r="J146" i="6" s="1"/>
  <c r="J158" i="6" s="1"/>
  <c r="J25" i="6"/>
  <c r="J24" i="6"/>
  <c r="J23" i="6"/>
  <c r="J35" i="6" s="1"/>
  <c r="J47" i="6" s="1"/>
  <c r="J59" i="6" s="1"/>
  <c r="J71" i="6" s="1"/>
  <c r="J83" i="6" s="1"/>
  <c r="J95" i="6" s="1"/>
  <c r="J107" i="6" s="1"/>
  <c r="J119" i="6" s="1"/>
  <c r="J131" i="6" s="1"/>
  <c r="J143" i="6" s="1"/>
  <c r="J155" i="6" s="1"/>
  <c r="J22" i="6"/>
  <c r="J34" i="6" s="1"/>
  <c r="J46" i="6" s="1"/>
  <c r="J58" i="6" s="1"/>
  <c r="J70" i="6" s="1"/>
  <c r="J82" i="6" s="1"/>
  <c r="J94" i="6" s="1"/>
  <c r="J106" i="6" s="1"/>
  <c r="J118" i="6" s="1"/>
  <c r="J130" i="6" s="1"/>
  <c r="J142" i="6" s="1"/>
  <c r="J154" i="6" s="1"/>
  <c r="J21" i="6"/>
  <c r="J33" i="6" s="1"/>
  <c r="J45" i="6" s="1"/>
  <c r="J57" i="6" s="1"/>
  <c r="J69" i="6" s="1"/>
  <c r="J81" i="6" s="1"/>
  <c r="J93" i="6" s="1"/>
  <c r="J105" i="6" s="1"/>
  <c r="J117" i="6" s="1"/>
  <c r="J129" i="6" s="1"/>
  <c r="J141" i="6" s="1"/>
  <c r="J153" i="6" s="1"/>
  <c r="J20" i="6"/>
  <c r="J32" i="6" s="1"/>
  <c r="J44" i="6" s="1"/>
  <c r="J56" i="6" s="1"/>
  <c r="J68" i="6" s="1"/>
  <c r="J80" i="6" s="1"/>
  <c r="J92" i="6" s="1"/>
  <c r="J104" i="6" s="1"/>
  <c r="J116" i="6" s="1"/>
  <c r="J128" i="6" s="1"/>
  <c r="J140" i="6" s="1"/>
  <c r="J152" i="6" s="1"/>
  <c r="J19" i="6"/>
  <c r="J31" i="6" s="1"/>
  <c r="J43" i="6" s="1"/>
  <c r="J55" i="6" s="1"/>
  <c r="J67" i="6" s="1"/>
  <c r="J79" i="6" s="1"/>
  <c r="J91" i="6" s="1"/>
  <c r="J103" i="6" s="1"/>
  <c r="J115" i="6" s="1"/>
  <c r="J127" i="6" s="1"/>
  <c r="J139" i="6" s="1"/>
  <c r="J151" i="6" s="1"/>
  <c r="J18" i="6"/>
  <c r="J30" i="6" s="1"/>
  <c r="J42" i="6" s="1"/>
  <c r="J54" i="6" s="1"/>
  <c r="J66" i="6" s="1"/>
  <c r="J78" i="6" s="1"/>
  <c r="J90" i="6" s="1"/>
  <c r="J102" i="6" s="1"/>
  <c r="J114" i="6" s="1"/>
  <c r="J126" i="6" s="1"/>
  <c r="J138" i="6" s="1"/>
  <c r="J150" i="6" s="1"/>
  <c r="J17" i="6"/>
  <c r="J16" i="6"/>
  <c r="J15" i="6"/>
  <c r="J27" i="6" s="1"/>
  <c r="J39" i="6" s="1"/>
  <c r="J51" i="6" s="1"/>
  <c r="J63" i="6" s="1"/>
  <c r="J75" i="6" s="1"/>
  <c r="J87" i="6" s="1"/>
  <c r="J99" i="6" s="1"/>
  <c r="J111" i="6" s="1"/>
  <c r="J123" i="6" s="1"/>
  <c r="J135" i="6" s="1"/>
  <c r="J147" i="6" s="1"/>
  <c r="J159" i="6" s="1"/>
  <c r="J14" i="6"/>
  <c r="J5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J13" i="6" s="1"/>
  <c r="I12" i="6"/>
  <c r="J12" i="6" s="1"/>
  <c r="I11" i="6"/>
  <c r="J11" i="6" s="1"/>
  <c r="I10" i="6"/>
  <c r="J10" i="6" s="1"/>
  <c r="I9" i="6"/>
  <c r="J9" i="6" s="1"/>
  <c r="I8" i="6"/>
  <c r="J8" i="6" s="1"/>
  <c r="I7" i="6"/>
  <c r="J7" i="6" s="1"/>
  <c r="I6" i="6"/>
  <c r="J6" i="6" s="1"/>
  <c r="I5" i="6"/>
  <c r="I4" i="6"/>
  <c r="J4" i="6" s="1"/>
  <c r="I3" i="6"/>
  <c r="J3" i="6" s="1"/>
  <c r="I2" i="6"/>
  <c r="J2" i="6" s="1"/>
  <c r="T526" i="7" l="1"/>
  <c r="U526" i="7"/>
  <c r="T527" i="7"/>
  <c r="U525" i="7"/>
  <c r="P526" i="7"/>
  <c r="Q526" i="7" s="1"/>
  <c r="O7" i="6"/>
  <c r="N19" i="6"/>
  <c r="N31" i="6" s="1"/>
  <c r="N43" i="6" s="1"/>
  <c r="O8" i="6"/>
  <c r="O5" i="6"/>
  <c r="O13" i="6"/>
  <c r="N32" i="6"/>
  <c r="O33" i="6" s="1"/>
  <c r="O21" i="6"/>
  <c r="O20" i="6"/>
  <c r="N29" i="6"/>
  <c r="O17" i="6"/>
  <c r="N37" i="6"/>
  <c r="O25" i="6"/>
  <c r="N48" i="6"/>
  <c r="N40" i="6"/>
  <c r="N26" i="6"/>
  <c r="O14" i="6"/>
  <c r="N18" i="6"/>
  <c r="O19" i="6" s="1"/>
  <c r="O6" i="6"/>
  <c r="O10" i="6"/>
  <c r="N22" i="6"/>
  <c r="N45" i="6"/>
  <c r="O3" i="6"/>
  <c r="O11" i="6"/>
  <c r="O9" i="6"/>
  <c r="N23" i="6"/>
  <c r="N15" i="6"/>
  <c r="C65" i="4"/>
  <c r="C62" i="4"/>
  <c r="C63" i="4"/>
  <c r="C64" i="4"/>
  <c r="C61" i="4"/>
  <c r="H119" i="4"/>
  <c r="H118" i="4"/>
  <c r="H109" i="4"/>
  <c r="H110" i="4"/>
  <c r="H111" i="4"/>
  <c r="H112" i="4"/>
  <c r="H113" i="4"/>
  <c r="H114" i="4"/>
  <c r="H115" i="4"/>
  <c r="H116" i="4"/>
  <c r="H117" i="4"/>
  <c r="H108" i="4"/>
  <c r="K2382" i="2"/>
  <c r="K2381" i="2"/>
  <c r="K2380" i="2"/>
  <c r="K2379" i="2"/>
  <c r="K2378" i="2"/>
  <c r="K2377" i="2"/>
  <c r="K2376" i="2"/>
  <c r="K2375" i="2"/>
  <c r="K2374" i="2"/>
  <c r="K2373" i="2"/>
  <c r="K2372" i="2"/>
  <c r="K2371" i="2"/>
  <c r="K2370" i="2"/>
  <c r="K2369" i="2"/>
  <c r="K2368" i="2"/>
  <c r="K2367" i="2"/>
  <c r="K2366" i="2"/>
  <c r="K2365" i="2"/>
  <c r="K2364" i="2"/>
  <c r="K2363" i="2"/>
  <c r="K2362" i="2"/>
  <c r="K2361" i="2"/>
  <c r="K2360" i="2"/>
  <c r="K2359" i="2"/>
  <c r="K2358" i="2"/>
  <c r="K2357" i="2"/>
  <c r="K2356" i="2"/>
  <c r="K2355" i="2"/>
  <c r="K2354" i="2"/>
  <c r="K2353" i="2"/>
  <c r="K2352" i="2"/>
  <c r="K2351" i="2"/>
  <c r="K2350" i="2"/>
  <c r="K2349" i="2"/>
  <c r="K2348" i="2"/>
  <c r="K2347" i="2"/>
  <c r="K2346" i="2"/>
  <c r="K2345" i="2"/>
  <c r="K2344" i="2"/>
  <c r="K2343" i="2"/>
  <c r="K2342" i="2"/>
  <c r="K2341" i="2"/>
  <c r="K2340" i="2"/>
  <c r="K2339" i="2"/>
  <c r="K2338" i="2"/>
  <c r="K2337" i="2"/>
  <c r="K2336" i="2"/>
  <c r="K2335" i="2"/>
  <c r="K2334" i="2"/>
  <c r="K2333" i="2"/>
  <c r="K2332" i="2"/>
  <c r="K2331" i="2"/>
  <c r="K2330" i="2"/>
  <c r="K2329" i="2"/>
  <c r="K2328" i="2"/>
  <c r="K2327" i="2"/>
  <c r="K2326" i="2"/>
  <c r="K2325" i="2"/>
  <c r="K2324" i="2"/>
  <c r="K2323" i="2"/>
  <c r="K2322" i="2"/>
  <c r="K2321" i="2"/>
  <c r="K2320" i="2"/>
  <c r="K2319" i="2"/>
  <c r="K2318" i="2"/>
  <c r="K2317" i="2"/>
  <c r="K2316" i="2"/>
  <c r="K2315" i="2"/>
  <c r="K2314" i="2"/>
  <c r="K2313" i="2"/>
  <c r="K2312" i="2"/>
  <c r="K2311" i="2"/>
  <c r="K2310" i="2"/>
  <c r="K2309" i="2"/>
  <c r="K2308" i="2"/>
  <c r="K2307" i="2"/>
  <c r="K2306" i="2"/>
  <c r="K2305" i="2"/>
  <c r="K2304" i="2"/>
  <c r="K2303" i="2"/>
  <c r="K2302" i="2"/>
  <c r="K2301" i="2"/>
  <c r="K2300" i="2"/>
  <c r="K2299" i="2"/>
  <c r="K2298" i="2"/>
  <c r="K2297" i="2"/>
  <c r="K2296" i="2"/>
  <c r="K2295" i="2"/>
  <c r="K2294" i="2"/>
  <c r="K2293" i="2"/>
  <c r="K2292" i="2"/>
  <c r="K2291" i="2"/>
  <c r="K2290" i="2"/>
  <c r="K2289" i="2"/>
  <c r="K2288" i="2"/>
  <c r="K2287" i="2"/>
  <c r="K2286" i="2"/>
  <c r="K2285" i="2"/>
  <c r="K2284" i="2"/>
  <c r="K2283" i="2"/>
  <c r="K2282" i="2"/>
  <c r="K2281" i="2"/>
  <c r="K2280" i="2"/>
  <c r="K2279" i="2"/>
  <c r="K2278" i="2"/>
  <c r="K2277" i="2"/>
  <c r="K2276" i="2"/>
  <c r="K2275" i="2"/>
  <c r="K2274" i="2"/>
  <c r="K2273" i="2"/>
  <c r="K2272" i="2"/>
  <c r="K2271" i="2"/>
  <c r="K2270" i="2"/>
  <c r="K2269" i="2"/>
  <c r="K2268" i="2"/>
  <c r="K2267" i="2"/>
  <c r="K2266" i="2"/>
  <c r="K2265" i="2"/>
  <c r="K2264" i="2"/>
  <c r="K2263" i="2"/>
  <c r="K2262" i="2"/>
  <c r="K2261" i="2"/>
  <c r="K2260" i="2"/>
  <c r="K2259" i="2"/>
  <c r="K2258" i="2"/>
  <c r="K2257" i="2"/>
  <c r="K2256" i="2"/>
  <c r="K2255" i="2"/>
  <c r="K2254" i="2"/>
  <c r="K2253" i="2"/>
  <c r="K2252" i="2"/>
  <c r="K2251" i="2"/>
  <c r="K2250" i="2"/>
  <c r="K2249" i="2"/>
  <c r="K2248" i="2"/>
  <c r="K2247" i="2"/>
  <c r="K2246" i="2"/>
  <c r="K2245" i="2"/>
  <c r="K2244" i="2"/>
  <c r="K2243" i="2"/>
  <c r="K2242" i="2"/>
  <c r="K2241" i="2"/>
  <c r="K2240" i="2"/>
  <c r="K2239" i="2"/>
  <c r="K2238" i="2"/>
  <c r="K2237" i="2"/>
  <c r="K2236" i="2"/>
  <c r="K2235" i="2"/>
  <c r="K2234" i="2"/>
  <c r="K2233" i="2"/>
  <c r="K2232" i="2"/>
  <c r="K2231" i="2"/>
  <c r="K2230" i="2"/>
  <c r="K2229" i="2"/>
  <c r="K2228" i="2"/>
  <c r="K2227" i="2"/>
  <c r="K2226" i="2"/>
  <c r="K2225" i="2"/>
  <c r="K2224" i="2"/>
  <c r="K2223" i="2"/>
  <c r="K2222" i="2"/>
  <c r="K2221" i="2"/>
  <c r="K2220" i="2"/>
  <c r="K2219" i="2"/>
  <c r="K2218" i="2"/>
  <c r="K2217" i="2"/>
  <c r="K2216" i="2"/>
  <c r="K2215" i="2"/>
  <c r="K2214" i="2"/>
  <c r="K2213" i="2"/>
  <c r="K2212" i="2"/>
  <c r="K2211" i="2"/>
  <c r="K2210" i="2"/>
  <c r="K2209" i="2"/>
  <c r="K2208" i="2"/>
  <c r="K2207" i="2"/>
  <c r="K2206" i="2"/>
  <c r="K2205" i="2"/>
  <c r="K2204" i="2"/>
  <c r="K2203" i="2"/>
  <c r="K2202" i="2"/>
  <c r="K2201" i="2"/>
  <c r="K2200" i="2"/>
  <c r="K2199" i="2"/>
  <c r="K2198" i="2"/>
  <c r="K2197" i="2"/>
  <c r="K2196" i="2"/>
  <c r="K2195" i="2"/>
  <c r="K2194" i="2"/>
  <c r="K2193" i="2"/>
  <c r="K2192" i="2"/>
  <c r="K2191" i="2"/>
  <c r="K2190" i="2"/>
  <c r="K2189" i="2"/>
  <c r="K2188" i="2"/>
  <c r="K2187" i="2"/>
  <c r="K2186" i="2"/>
  <c r="K2185" i="2"/>
  <c r="K2184" i="2"/>
  <c r="K2183" i="2"/>
  <c r="K2182" i="2"/>
  <c r="K2181" i="2"/>
  <c r="K2180" i="2"/>
  <c r="K2179" i="2"/>
  <c r="K2178" i="2"/>
  <c r="K2177" i="2"/>
  <c r="K2176" i="2"/>
  <c r="K2175" i="2"/>
  <c r="K2174" i="2"/>
  <c r="K2173" i="2"/>
  <c r="K2172" i="2"/>
  <c r="K2171" i="2"/>
  <c r="K2170" i="2"/>
  <c r="K2169" i="2"/>
  <c r="K2168" i="2"/>
  <c r="K2167" i="2"/>
  <c r="K2166" i="2"/>
  <c r="K2165" i="2"/>
  <c r="K2164" i="2"/>
  <c r="K2163" i="2"/>
  <c r="K2162" i="2"/>
  <c r="K2161" i="2"/>
  <c r="K2160" i="2"/>
  <c r="K2159" i="2"/>
  <c r="K2158" i="2"/>
  <c r="K2157" i="2"/>
  <c r="K2156" i="2"/>
  <c r="K2155" i="2"/>
  <c r="K2154" i="2"/>
  <c r="K2153" i="2"/>
  <c r="K2152" i="2"/>
  <c r="K2151" i="2"/>
  <c r="K2150" i="2"/>
  <c r="K2149" i="2"/>
  <c r="K2148" i="2"/>
  <c r="K2147" i="2"/>
  <c r="K2146" i="2"/>
  <c r="K2145" i="2"/>
  <c r="K2144" i="2"/>
  <c r="K2143" i="2"/>
  <c r="K2142" i="2"/>
  <c r="K2141" i="2"/>
  <c r="K2140" i="2"/>
  <c r="K2139" i="2"/>
  <c r="K2138" i="2"/>
  <c r="K2137" i="2"/>
  <c r="K2136" i="2"/>
  <c r="K2135" i="2"/>
  <c r="K2134" i="2"/>
  <c r="K2133" i="2"/>
  <c r="K2132" i="2"/>
  <c r="K2131" i="2"/>
  <c r="K2130" i="2"/>
  <c r="K2129" i="2"/>
  <c r="K2128" i="2"/>
  <c r="K2127" i="2"/>
  <c r="K2126" i="2"/>
  <c r="K2125" i="2"/>
  <c r="K2124" i="2"/>
  <c r="K2123" i="2"/>
  <c r="K2122" i="2"/>
  <c r="K2121" i="2"/>
  <c r="K2120" i="2"/>
  <c r="K2119" i="2"/>
  <c r="K2118" i="2"/>
  <c r="K2117" i="2"/>
  <c r="K2116" i="2"/>
  <c r="K2115" i="2"/>
  <c r="K2114" i="2"/>
  <c r="K2113" i="2"/>
  <c r="K2112" i="2"/>
  <c r="K2111" i="2"/>
  <c r="K2110" i="2"/>
  <c r="K2109" i="2"/>
  <c r="K2108" i="2"/>
  <c r="K2107" i="2"/>
  <c r="K2106" i="2"/>
  <c r="K2105" i="2"/>
  <c r="K2104" i="2"/>
  <c r="K2103" i="2"/>
  <c r="K2102" i="2"/>
  <c r="K2101" i="2"/>
  <c r="K2100" i="2"/>
  <c r="K2099" i="2"/>
  <c r="K2098" i="2"/>
  <c r="K2097" i="2"/>
  <c r="K2096" i="2"/>
  <c r="K2095" i="2"/>
  <c r="K2094" i="2"/>
  <c r="K2093" i="2"/>
  <c r="K2092" i="2"/>
  <c r="K2091" i="2"/>
  <c r="K2090" i="2"/>
  <c r="K2089" i="2"/>
  <c r="K2088" i="2"/>
  <c r="K2087" i="2"/>
  <c r="K2086" i="2"/>
  <c r="K2085" i="2"/>
  <c r="K2084" i="2"/>
  <c r="K2083" i="2"/>
  <c r="K2082" i="2"/>
  <c r="K2081" i="2"/>
  <c r="K2080" i="2"/>
  <c r="K2079" i="2"/>
  <c r="K2078" i="2"/>
  <c r="K2077" i="2"/>
  <c r="K2076" i="2"/>
  <c r="K2075" i="2"/>
  <c r="K2074" i="2"/>
  <c r="K2073" i="2"/>
  <c r="K2072" i="2"/>
  <c r="K2071" i="2"/>
  <c r="K2070" i="2"/>
  <c r="K2069" i="2"/>
  <c r="K2068" i="2"/>
  <c r="K2067" i="2"/>
  <c r="K2066" i="2"/>
  <c r="K2065" i="2"/>
  <c r="K2064" i="2"/>
  <c r="K2063" i="2"/>
  <c r="K2062" i="2"/>
  <c r="K2061" i="2"/>
  <c r="K2060" i="2"/>
  <c r="K2059" i="2"/>
  <c r="K2058" i="2"/>
  <c r="K2057" i="2"/>
  <c r="K2056" i="2"/>
  <c r="K2055" i="2"/>
  <c r="K2054" i="2"/>
  <c r="K2053" i="2"/>
  <c r="K2052" i="2"/>
  <c r="K2051" i="2"/>
  <c r="K2050" i="2"/>
  <c r="K2049" i="2"/>
  <c r="K2048" i="2"/>
  <c r="K2047" i="2"/>
  <c r="K2046" i="2"/>
  <c r="K2045" i="2"/>
  <c r="K2044" i="2"/>
  <c r="K2043" i="2"/>
  <c r="K2042" i="2"/>
  <c r="K2041" i="2"/>
  <c r="K2040" i="2"/>
  <c r="K2039" i="2"/>
  <c r="K2038" i="2"/>
  <c r="K2037" i="2"/>
  <c r="K2036" i="2"/>
  <c r="K2035" i="2"/>
  <c r="K2034" i="2"/>
  <c r="K2033" i="2"/>
  <c r="K2032" i="2"/>
  <c r="K2031" i="2"/>
  <c r="K2030" i="2"/>
  <c r="K2029" i="2"/>
  <c r="K2028" i="2"/>
  <c r="K2027" i="2"/>
  <c r="K2026" i="2"/>
  <c r="K2025" i="2"/>
  <c r="K2024" i="2"/>
  <c r="K2023" i="2"/>
  <c r="K2022" i="2"/>
  <c r="K2021" i="2"/>
  <c r="K2020" i="2"/>
  <c r="K2019" i="2"/>
  <c r="K2018" i="2"/>
  <c r="K2017" i="2"/>
  <c r="K2016" i="2"/>
  <c r="K2015" i="2"/>
  <c r="K2014" i="2"/>
  <c r="K2013" i="2"/>
  <c r="K2012" i="2"/>
  <c r="K2011" i="2"/>
  <c r="K2010" i="2"/>
  <c r="K2009" i="2"/>
  <c r="K2008" i="2"/>
  <c r="K2007" i="2"/>
  <c r="K2006" i="2"/>
  <c r="K2005" i="2"/>
  <c r="K2004" i="2"/>
  <c r="K2003" i="2"/>
  <c r="K2002" i="2"/>
  <c r="K2001" i="2"/>
  <c r="K2000" i="2"/>
  <c r="K1999" i="2"/>
  <c r="K1998" i="2"/>
  <c r="K1997" i="2"/>
  <c r="K1996" i="2"/>
  <c r="K1995" i="2"/>
  <c r="K1994" i="2"/>
  <c r="K1993" i="2"/>
  <c r="K1992" i="2"/>
  <c r="K1991" i="2"/>
  <c r="K1990" i="2"/>
  <c r="K1989" i="2"/>
  <c r="K1988" i="2"/>
  <c r="K1987" i="2"/>
  <c r="K1986" i="2"/>
  <c r="K1985" i="2"/>
  <c r="K1984" i="2"/>
  <c r="K1983" i="2"/>
  <c r="K1982" i="2"/>
  <c r="K1981" i="2"/>
  <c r="K1980" i="2"/>
  <c r="K1979" i="2"/>
  <c r="K1978" i="2"/>
  <c r="K1977" i="2"/>
  <c r="K1976" i="2"/>
  <c r="K1975" i="2"/>
  <c r="K1974" i="2"/>
  <c r="K1973" i="2"/>
  <c r="K1972" i="2"/>
  <c r="K1971" i="2"/>
  <c r="K1970" i="2"/>
  <c r="K1969" i="2"/>
  <c r="K1968" i="2"/>
  <c r="K1967" i="2"/>
  <c r="K1966" i="2"/>
  <c r="K1965" i="2"/>
  <c r="K1964" i="2"/>
  <c r="K1963" i="2"/>
  <c r="K1962" i="2"/>
  <c r="K1961" i="2"/>
  <c r="K1960" i="2"/>
  <c r="K1959" i="2"/>
  <c r="K1958" i="2"/>
  <c r="K1957" i="2"/>
  <c r="K1956" i="2"/>
  <c r="K1955" i="2"/>
  <c r="K1954" i="2"/>
  <c r="K1953" i="2"/>
  <c r="K1952" i="2"/>
  <c r="K1951" i="2"/>
  <c r="K1950" i="2"/>
  <c r="K1949" i="2"/>
  <c r="K1948" i="2"/>
  <c r="K1947" i="2"/>
  <c r="K1946" i="2"/>
  <c r="K1945" i="2"/>
  <c r="K1944" i="2"/>
  <c r="K1943" i="2"/>
  <c r="K1942" i="2"/>
  <c r="K1941" i="2"/>
  <c r="K1940" i="2"/>
  <c r="K1939" i="2"/>
  <c r="K1938" i="2"/>
  <c r="K1937" i="2"/>
  <c r="K1936" i="2"/>
  <c r="K1935" i="2"/>
  <c r="K1934" i="2"/>
  <c r="K1933" i="2"/>
  <c r="K1932" i="2"/>
  <c r="K1931" i="2"/>
  <c r="K1930" i="2"/>
  <c r="K1929" i="2"/>
  <c r="K1928" i="2"/>
  <c r="K1927" i="2"/>
  <c r="K1926" i="2"/>
  <c r="K1925" i="2"/>
  <c r="K1924" i="2"/>
  <c r="K1923" i="2"/>
  <c r="K1922" i="2"/>
  <c r="K1921" i="2"/>
  <c r="K1920" i="2"/>
  <c r="K1919" i="2"/>
  <c r="K1918" i="2"/>
  <c r="K1917" i="2"/>
  <c r="K1916" i="2"/>
  <c r="K1915" i="2"/>
  <c r="K1914" i="2"/>
  <c r="K1913" i="2"/>
  <c r="K1912" i="2"/>
  <c r="K1911" i="2"/>
  <c r="K1910" i="2"/>
  <c r="K1909" i="2"/>
  <c r="K1908" i="2"/>
  <c r="K1907" i="2"/>
  <c r="K1906" i="2"/>
  <c r="K1905" i="2"/>
  <c r="K1904" i="2"/>
  <c r="K1903" i="2"/>
  <c r="K1902" i="2"/>
  <c r="K1901" i="2"/>
  <c r="K1900" i="2"/>
  <c r="K1899" i="2"/>
  <c r="K1898" i="2"/>
  <c r="K1897" i="2"/>
  <c r="K1896" i="2"/>
  <c r="K1895" i="2"/>
  <c r="K1894" i="2"/>
  <c r="K1893" i="2"/>
  <c r="K1892" i="2"/>
  <c r="K1891" i="2"/>
  <c r="K1890" i="2"/>
  <c r="K1889" i="2"/>
  <c r="K1888" i="2"/>
  <c r="K1887" i="2"/>
  <c r="K1886" i="2"/>
  <c r="K1885" i="2"/>
  <c r="K1884" i="2"/>
  <c r="K1883" i="2"/>
  <c r="K1882" i="2"/>
  <c r="K1881" i="2"/>
  <c r="K1880" i="2"/>
  <c r="K1879" i="2"/>
  <c r="K1878" i="2"/>
  <c r="K1877" i="2"/>
  <c r="K1876" i="2"/>
  <c r="K1875" i="2"/>
  <c r="K1874" i="2"/>
  <c r="K1873" i="2"/>
  <c r="K1872" i="2"/>
  <c r="K1871" i="2"/>
  <c r="K1870" i="2"/>
  <c r="K1869" i="2"/>
  <c r="K1868" i="2"/>
  <c r="K1867" i="2"/>
  <c r="K1866" i="2"/>
  <c r="K1865" i="2"/>
  <c r="K1864" i="2"/>
  <c r="K1863" i="2"/>
  <c r="K1862" i="2"/>
  <c r="K1861" i="2"/>
  <c r="K1860" i="2"/>
  <c r="K1859" i="2"/>
  <c r="K1858" i="2"/>
  <c r="K1857" i="2"/>
  <c r="K1856" i="2"/>
  <c r="K1855" i="2"/>
  <c r="K1854" i="2"/>
  <c r="K1853" i="2"/>
  <c r="K1852" i="2"/>
  <c r="K1851" i="2"/>
  <c r="K1850" i="2"/>
  <c r="K1849" i="2"/>
  <c r="K1848" i="2"/>
  <c r="K1847" i="2"/>
  <c r="K1846" i="2"/>
  <c r="K1845" i="2"/>
  <c r="K1844" i="2"/>
  <c r="K1843" i="2"/>
  <c r="K1842" i="2"/>
  <c r="K1841" i="2"/>
  <c r="K1840" i="2"/>
  <c r="K1839" i="2"/>
  <c r="K1838" i="2"/>
  <c r="K1837" i="2"/>
  <c r="K1836" i="2"/>
  <c r="K1835" i="2"/>
  <c r="K1834" i="2"/>
  <c r="K1833" i="2"/>
  <c r="K1832" i="2"/>
  <c r="K1831" i="2"/>
  <c r="K1830" i="2"/>
  <c r="K1829" i="2"/>
  <c r="K1828" i="2"/>
  <c r="K1827" i="2"/>
  <c r="K1826" i="2"/>
  <c r="K1825" i="2"/>
  <c r="K1824" i="2"/>
  <c r="K1823" i="2"/>
  <c r="K1822" i="2"/>
  <c r="K1821" i="2"/>
  <c r="K1820" i="2"/>
  <c r="K1819" i="2"/>
  <c r="K1818" i="2"/>
  <c r="K1817" i="2"/>
  <c r="K1816" i="2"/>
  <c r="K1815" i="2"/>
  <c r="K1814" i="2"/>
  <c r="K1813" i="2"/>
  <c r="K1812" i="2"/>
  <c r="K1811" i="2"/>
  <c r="K1810" i="2"/>
  <c r="K1809" i="2"/>
  <c r="K1808" i="2"/>
  <c r="K1807" i="2"/>
  <c r="K1806" i="2"/>
  <c r="K1805" i="2"/>
  <c r="K1804" i="2"/>
  <c r="K1803" i="2"/>
  <c r="K1802" i="2"/>
  <c r="K1801" i="2"/>
  <c r="K1800" i="2"/>
  <c r="K1799" i="2"/>
  <c r="K1798" i="2"/>
  <c r="K1797" i="2"/>
  <c r="K1796" i="2"/>
  <c r="K1795" i="2"/>
  <c r="K1794" i="2"/>
  <c r="K1793" i="2"/>
  <c r="K1792" i="2"/>
  <c r="K1791" i="2"/>
  <c r="K1790" i="2"/>
  <c r="K1789" i="2"/>
  <c r="K1788" i="2"/>
  <c r="K1787" i="2"/>
  <c r="K1786" i="2"/>
  <c r="K1785" i="2"/>
  <c r="K1784" i="2"/>
  <c r="K1783" i="2"/>
  <c r="K1782" i="2"/>
  <c r="K1781" i="2"/>
  <c r="K1780" i="2"/>
  <c r="K1779" i="2"/>
  <c r="K1778" i="2"/>
  <c r="K1777" i="2"/>
  <c r="K1776" i="2"/>
  <c r="K1775" i="2"/>
  <c r="K1774" i="2"/>
  <c r="K1773" i="2"/>
  <c r="K1772" i="2"/>
  <c r="K1771" i="2"/>
  <c r="K1770" i="2"/>
  <c r="K1769" i="2"/>
  <c r="K1768" i="2"/>
  <c r="K1767" i="2"/>
  <c r="K1766" i="2"/>
  <c r="K1765" i="2"/>
  <c r="K1764" i="2"/>
  <c r="K1763" i="2"/>
  <c r="K1762" i="2"/>
  <c r="K1761" i="2"/>
  <c r="K1760" i="2"/>
  <c r="K1759" i="2"/>
  <c r="K1758" i="2"/>
  <c r="K1757" i="2"/>
  <c r="K1756" i="2"/>
  <c r="K1755" i="2"/>
  <c r="K1754" i="2"/>
  <c r="K1753" i="2"/>
  <c r="K1752" i="2"/>
  <c r="K1751" i="2"/>
  <c r="K1750" i="2"/>
  <c r="K1749" i="2"/>
  <c r="K1748" i="2"/>
  <c r="K1747" i="2"/>
  <c r="K1746" i="2"/>
  <c r="K1745" i="2"/>
  <c r="K1744" i="2"/>
  <c r="K1743" i="2"/>
  <c r="K1742" i="2"/>
  <c r="K1741" i="2"/>
  <c r="K1740" i="2"/>
  <c r="K1739" i="2"/>
  <c r="K1738" i="2"/>
  <c r="K1737" i="2"/>
  <c r="K1736" i="2"/>
  <c r="K1735" i="2"/>
  <c r="K1734" i="2"/>
  <c r="K1733" i="2"/>
  <c r="K1732" i="2"/>
  <c r="K1731" i="2"/>
  <c r="K1730" i="2"/>
  <c r="K1729" i="2"/>
  <c r="K1728" i="2"/>
  <c r="K1727" i="2"/>
  <c r="K1726" i="2"/>
  <c r="K1725" i="2"/>
  <c r="K1724" i="2"/>
  <c r="K1723" i="2"/>
  <c r="K1722" i="2"/>
  <c r="K1721" i="2"/>
  <c r="K1720" i="2"/>
  <c r="K1719" i="2"/>
  <c r="K1718" i="2"/>
  <c r="K1717" i="2"/>
  <c r="K1716" i="2"/>
  <c r="K1715" i="2"/>
  <c r="K1714" i="2"/>
  <c r="K1713" i="2"/>
  <c r="K1712" i="2"/>
  <c r="K1711" i="2"/>
  <c r="K1710" i="2"/>
  <c r="K1709" i="2"/>
  <c r="K1708" i="2"/>
  <c r="K1707" i="2"/>
  <c r="K1706" i="2"/>
  <c r="K1705" i="2"/>
  <c r="K1704" i="2"/>
  <c r="K1703" i="2"/>
  <c r="K1702" i="2"/>
  <c r="K1701" i="2"/>
  <c r="K1700" i="2"/>
  <c r="K1699" i="2"/>
  <c r="K1698" i="2"/>
  <c r="K1697" i="2"/>
  <c r="K1696" i="2"/>
  <c r="K1695" i="2"/>
  <c r="K1694" i="2"/>
  <c r="K1693" i="2"/>
  <c r="K1692" i="2"/>
  <c r="K1691" i="2"/>
  <c r="K1690" i="2"/>
  <c r="K1689" i="2"/>
  <c r="K1688" i="2"/>
  <c r="K1687" i="2"/>
  <c r="K1686" i="2"/>
  <c r="K1685" i="2"/>
  <c r="K1684" i="2"/>
  <c r="K1683" i="2"/>
  <c r="K1682" i="2"/>
  <c r="K1681" i="2"/>
  <c r="K1680" i="2"/>
  <c r="K1679" i="2"/>
  <c r="K1678" i="2"/>
  <c r="K1677" i="2"/>
  <c r="K1676" i="2"/>
  <c r="K1675" i="2"/>
  <c r="K1674" i="2"/>
  <c r="K1673" i="2"/>
  <c r="K1672" i="2"/>
  <c r="K1671" i="2"/>
  <c r="K1670" i="2"/>
  <c r="K1669" i="2"/>
  <c r="K1668" i="2"/>
  <c r="K1667" i="2"/>
  <c r="K1666" i="2"/>
  <c r="K1665" i="2"/>
  <c r="K1664" i="2"/>
  <c r="K1663" i="2"/>
  <c r="K1662" i="2"/>
  <c r="K1661" i="2"/>
  <c r="K1660" i="2"/>
  <c r="K1659" i="2"/>
  <c r="K1658" i="2"/>
  <c r="K1657" i="2"/>
  <c r="K1656" i="2"/>
  <c r="K1655" i="2"/>
  <c r="K1654" i="2"/>
  <c r="K1653" i="2"/>
  <c r="K1652" i="2"/>
  <c r="K1651" i="2"/>
  <c r="K1650" i="2"/>
  <c r="K1649" i="2"/>
  <c r="K1648" i="2"/>
  <c r="K1647" i="2"/>
  <c r="K1646" i="2"/>
  <c r="K1645" i="2"/>
  <c r="K1644" i="2"/>
  <c r="K1643" i="2"/>
  <c r="K1642" i="2"/>
  <c r="K1641" i="2"/>
  <c r="K1640" i="2"/>
  <c r="K1639" i="2"/>
  <c r="K1638" i="2"/>
  <c r="K1637" i="2"/>
  <c r="K1636" i="2"/>
  <c r="K1635" i="2"/>
  <c r="K1634" i="2"/>
  <c r="K1633" i="2"/>
  <c r="K1632" i="2"/>
  <c r="K1631" i="2"/>
  <c r="K1630" i="2"/>
  <c r="K1629" i="2"/>
  <c r="K1628" i="2"/>
  <c r="K1627" i="2"/>
  <c r="K1626" i="2"/>
  <c r="K1625" i="2"/>
  <c r="K1624" i="2"/>
  <c r="K1623" i="2"/>
  <c r="K1622" i="2"/>
  <c r="K1621" i="2"/>
  <c r="K1620" i="2"/>
  <c r="K1619" i="2"/>
  <c r="K1618" i="2"/>
  <c r="K1617" i="2"/>
  <c r="K1616" i="2"/>
  <c r="K1615" i="2"/>
  <c r="K1614" i="2"/>
  <c r="K1613" i="2"/>
  <c r="K1612" i="2"/>
  <c r="K1611" i="2"/>
  <c r="K1610" i="2"/>
  <c r="K1609" i="2"/>
  <c r="K1608" i="2"/>
  <c r="K1607" i="2"/>
  <c r="K1606" i="2"/>
  <c r="K1605" i="2"/>
  <c r="K1604" i="2"/>
  <c r="K1603" i="2"/>
  <c r="K1602" i="2"/>
  <c r="K1601" i="2"/>
  <c r="K1600" i="2"/>
  <c r="K1599" i="2"/>
  <c r="K1598" i="2"/>
  <c r="K1597" i="2"/>
  <c r="K1596" i="2"/>
  <c r="K1595" i="2"/>
  <c r="K1594" i="2"/>
  <c r="K1593" i="2"/>
  <c r="K1592" i="2"/>
  <c r="K1591" i="2"/>
  <c r="K1590" i="2"/>
  <c r="K1589" i="2"/>
  <c r="K1588" i="2"/>
  <c r="K1587" i="2"/>
  <c r="K1586" i="2"/>
  <c r="K1585" i="2"/>
  <c r="K1584" i="2"/>
  <c r="K1583" i="2"/>
  <c r="K1582" i="2"/>
  <c r="K1581" i="2"/>
  <c r="K1580" i="2"/>
  <c r="K1579" i="2"/>
  <c r="K1578" i="2"/>
  <c r="K1577" i="2"/>
  <c r="K1576" i="2"/>
  <c r="K1575" i="2"/>
  <c r="K1574" i="2"/>
  <c r="K1573" i="2"/>
  <c r="K1572" i="2"/>
  <c r="K1571" i="2"/>
  <c r="K1570" i="2"/>
  <c r="K1569" i="2"/>
  <c r="K1568" i="2"/>
  <c r="K1567" i="2"/>
  <c r="K1566" i="2"/>
  <c r="K1565" i="2"/>
  <c r="K1564" i="2"/>
  <c r="K1563" i="2"/>
  <c r="K1562" i="2"/>
  <c r="K1561" i="2"/>
  <c r="K1560" i="2"/>
  <c r="K1559" i="2"/>
  <c r="K1558" i="2"/>
  <c r="K1557" i="2"/>
  <c r="K1556" i="2"/>
  <c r="K1555" i="2"/>
  <c r="K1554" i="2"/>
  <c r="K1553" i="2"/>
  <c r="K1552" i="2"/>
  <c r="K1551" i="2"/>
  <c r="K1550" i="2"/>
  <c r="K1549" i="2"/>
  <c r="K1548" i="2"/>
  <c r="K1547" i="2"/>
  <c r="K1546" i="2"/>
  <c r="K1545" i="2"/>
  <c r="K1544" i="2"/>
  <c r="K1543" i="2"/>
  <c r="K1542" i="2"/>
  <c r="K1541" i="2"/>
  <c r="K1540" i="2"/>
  <c r="K1539" i="2"/>
  <c r="K1538" i="2"/>
  <c r="K1537" i="2"/>
  <c r="K1536" i="2"/>
  <c r="K1535" i="2"/>
  <c r="K1534" i="2"/>
  <c r="K1533" i="2"/>
  <c r="K1532" i="2"/>
  <c r="K1531" i="2"/>
  <c r="K1530" i="2"/>
  <c r="K1529" i="2"/>
  <c r="K1528" i="2"/>
  <c r="K1527" i="2"/>
  <c r="K1526" i="2"/>
  <c r="K1525" i="2"/>
  <c r="K1524" i="2"/>
  <c r="K1523" i="2"/>
  <c r="K1522" i="2"/>
  <c r="K1521" i="2"/>
  <c r="K1520" i="2"/>
  <c r="K1519" i="2"/>
  <c r="K1518" i="2"/>
  <c r="K1517" i="2"/>
  <c r="K1516" i="2"/>
  <c r="K1515" i="2"/>
  <c r="K1514" i="2"/>
  <c r="K1513" i="2"/>
  <c r="K1512" i="2"/>
  <c r="K1511" i="2"/>
  <c r="K1510" i="2"/>
  <c r="K1509" i="2"/>
  <c r="K1508" i="2"/>
  <c r="K1507" i="2"/>
  <c r="K1506" i="2"/>
  <c r="K1505" i="2"/>
  <c r="K1504" i="2"/>
  <c r="K1503" i="2"/>
  <c r="K1502" i="2"/>
  <c r="K1501" i="2"/>
  <c r="K1500" i="2"/>
  <c r="K1499" i="2"/>
  <c r="K1498" i="2"/>
  <c r="K1497" i="2"/>
  <c r="K1496" i="2"/>
  <c r="K1495" i="2"/>
  <c r="K1494" i="2"/>
  <c r="K1493" i="2"/>
  <c r="K1492" i="2"/>
  <c r="K1491" i="2"/>
  <c r="K1490" i="2"/>
  <c r="K1489" i="2"/>
  <c r="K1488" i="2"/>
  <c r="K1487" i="2"/>
  <c r="K1486" i="2"/>
  <c r="K1485" i="2"/>
  <c r="K1484" i="2"/>
  <c r="K1483" i="2"/>
  <c r="K1482" i="2"/>
  <c r="K1481" i="2"/>
  <c r="K1480" i="2"/>
  <c r="K1479" i="2"/>
  <c r="K1478" i="2"/>
  <c r="K1477" i="2"/>
  <c r="K1476" i="2"/>
  <c r="K1475" i="2"/>
  <c r="K1474" i="2"/>
  <c r="K1473" i="2"/>
  <c r="K1472" i="2"/>
  <c r="K1471" i="2"/>
  <c r="K1470" i="2"/>
  <c r="K1469" i="2"/>
  <c r="K1468" i="2"/>
  <c r="K1467" i="2"/>
  <c r="K1466" i="2"/>
  <c r="K1465" i="2"/>
  <c r="K1464" i="2"/>
  <c r="K1463" i="2"/>
  <c r="K1462" i="2"/>
  <c r="K1461" i="2"/>
  <c r="K1460" i="2"/>
  <c r="K1459" i="2"/>
  <c r="K1458" i="2"/>
  <c r="K1457" i="2"/>
  <c r="K1456" i="2"/>
  <c r="K1455" i="2"/>
  <c r="K1454" i="2"/>
  <c r="K1453" i="2"/>
  <c r="K1452" i="2"/>
  <c r="K1451" i="2"/>
  <c r="K1450" i="2"/>
  <c r="K1449" i="2"/>
  <c r="K1448" i="2"/>
  <c r="K1447" i="2"/>
  <c r="K1446" i="2"/>
  <c r="K1445" i="2"/>
  <c r="K1444" i="2"/>
  <c r="K1443" i="2"/>
  <c r="K1442" i="2"/>
  <c r="K1441" i="2"/>
  <c r="K1440" i="2"/>
  <c r="K1439" i="2"/>
  <c r="K1438" i="2"/>
  <c r="K1437" i="2"/>
  <c r="K1436" i="2"/>
  <c r="K1435" i="2"/>
  <c r="K1434" i="2"/>
  <c r="K1433" i="2"/>
  <c r="K1432" i="2"/>
  <c r="K1431" i="2"/>
  <c r="K1430" i="2"/>
  <c r="K1429" i="2"/>
  <c r="K1428" i="2"/>
  <c r="K1427" i="2"/>
  <c r="K1426" i="2"/>
  <c r="K1425" i="2"/>
  <c r="K1424" i="2"/>
  <c r="K1423" i="2"/>
  <c r="K1422" i="2"/>
  <c r="K1421" i="2"/>
  <c r="K1420" i="2"/>
  <c r="K1419" i="2"/>
  <c r="K1418" i="2"/>
  <c r="K1417" i="2"/>
  <c r="K1416" i="2"/>
  <c r="K1415" i="2"/>
  <c r="K1414" i="2"/>
  <c r="K1413" i="2"/>
  <c r="K1412" i="2"/>
  <c r="K1411" i="2"/>
  <c r="K1410" i="2"/>
  <c r="K1409" i="2"/>
  <c r="K1408" i="2"/>
  <c r="K1407" i="2"/>
  <c r="K1406" i="2"/>
  <c r="K1405" i="2"/>
  <c r="K1404" i="2"/>
  <c r="K1403" i="2"/>
  <c r="K1402" i="2"/>
  <c r="K1401" i="2"/>
  <c r="K1400" i="2"/>
  <c r="K1399" i="2"/>
  <c r="K1398" i="2"/>
  <c r="K1397" i="2"/>
  <c r="K1396" i="2"/>
  <c r="K1395" i="2"/>
  <c r="K1394" i="2"/>
  <c r="K1393" i="2"/>
  <c r="K1392" i="2"/>
  <c r="K1391" i="2"/>
  <c r="K1390" i="2"/>
  <c r="K1389" i="2"/>
  <c r="K1388" i="2"/>
  <c r="K1387" i="2"/>
  <c r="K1386" i="2"/>
  <c r="K1385" i="2"/>
  <c r="K1384" i="2"/>
  <c r="K1383" i="2"/>
  <c r="K1382" i="2"/>
  <c r="K1381" i="2"/>
  <c r="K1380" i="2"/>
  <c r="K1379" i="2"/>
  <c r="K1378" i="2"/>
  <c r="K1377" i="2"/>
  <c r="K1376" i="2"/>
  <c r="K1375" i="2"/>
  <c r="K1374" i="2"/>
  <c r="K1373" i="2"/>
  <c r="K1372" i="2"/>
  <c r="K1371" i="2"/>
  <c r="K1370" i="2"/>
  <c r="K1369" i="2"/>
  <c r="K1368" i="2"/>
  <c r="K1367" i="2"/>
  <c r="K1366" i="2"/>
  <c r="K1365" i="2"/>
  <c r="K1364" i="2"/>
  <c r="K1363" i="2"/>
  <c r="K1362" i="2"/>
  <c r="K1361" i="2"/>
  <c r="K1360" i="2"/>
  <c r="K1359" i="2"/>
  <c r="K1358" i="2"/>
  <c r="K1357" i="2"/>
  <c r="K1356" i="2"/>
  <c r="K1355" i="2"/>
  <c r="K1354" i="2"/>
  <c r="K1353" i="2"/>
  <c r="K1352" i="2"/>
  <c r="K1351" i="2"/>
  <c r="K1350" i="2"/>
  <c r="K1349" i="2"/>
  <c r="K1348" i="2"/>
  <c r="K1347" i="2"/>
  <c r="K1346" i="2"/>
  <c r="K1345" i="2"/>
  <c r="K1344" i="2"/>
  <c r="K1343" i="2"/>
  <c r="K1342" i="2"/>
  <c r="K1341" i="2"/>
  <c r="K1340" i="2"/>
  <c r="K1339" i="2"/>
  <c r="K1338" i="2"/>
  <c r="K1337" i="2"/>
  <c r="K1336" i="2"/>
  <c r="K1335" i="2"/>
  <c r="K1334" i="2"/>
  <c r="K1333" i="2"/>
  <c r="K1332" i="2"/>
  <c r="K1331" i="2"/>
  <c r="K1330" i="2"/>
  <c r="K1329" i="2"/>
  <c r="K1328" i="2"/>
  <c r="K1327" i="2"/>
  <c r="K1326" i="2"/>
  <c r="K1325" i="2"/>
  <c r="K1324" i="2"/>
  <c r="K1323" i="2"/>
  <c r="K1322" i="2"/>
  <c r="K1321" i="2"/>
  <c r="K1320" i="2"/>
  <c r="K1319" i="2"/>
  <c r="K1318" i="2"/>
  <c r="K1317" i="2"/>
  <c r="K1316" i="2"/>
  <c r="K1315" i="2"/>
  <c r="K1314" i="2"/>
  <c r="K1313" i="2"/>
  <c r="K1312" i="2"/>
  <c r="K1311" i="2"/>
  <c r="K1310" i="2"/>
  <c r="K1309" i="2"/>
  <c r="K1308" i="2"/>
  <c r="K1307" i="2"/>
  <c r="K1306" i="2"/>
  <c r="K1305" i="2"/>
  <c r="K1304" i="2"/>
  <c r="K1303" i="2"/>
  <c r="K1302" i="2"/>
  <c r="K1301" i="2"/>
  <c r="K1300" i="2"/>
  <c r="K1299" i="2"/>
  <c r="K1298" i="2"/>
  <c r="K1297" i="2"/>
  <c r="K1296" i="2"/>
  <c r="K1295" i="2"/>
  <c r="K1294" i="2"/>
  <c r="K1293" i="2"/>
  <c r="K1292" i="2"/>
  <c r="K1291" i="2"/>
  <c r="K1290" i="2"/>
  <c r="K1289" i="2"/>
  <c r="K1288" i="2"/>
  <c r="K1287" i="2"/>
  <c r="K1286" i="2"/>
  <c r="K1285" i="2"/>
  <c r="K1284" i="2"/>
  <c r="K1283" i="2"/>
  <c r="K1282" i="2"/>
  <c r="K1281" i="2"/>
  <c r="K1280" i="2"/>
  <c r="K1279" i="2"/>
  <c r="K1278" i="2"/>
  <c r="K1277" i="2"/>
  <c r="K1276" i="2"/>
  <c r="K1275" i="2"/>
  <c r="K1274" i="2"/>
  <c r="K1273" i="2"/>
  <c r="K1272" i="2"/>
  <c r="K1271" i="2"/>
  <c r="K1270" i="2"/>
  <c r="K1269" i="2"/>
  <c r="K1268" i="2"/>
  <c r="K1267" i="2"/>
  <c r="K1266" i="2"/>
  <c r="K1265" i="2"/>
  <c r="K1264" i="2"/>
  <c r="K1263" i="2"/>
  <c r="K1262" i="2"/>
  <c r="K1261" i="2"/>
  <c r="K1260" i="2"/>
  <c r="K1259" i="2"/>
  <c r="K1258" i="2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2383" i="2"/>
  <c r="J2383" i="2"/>
  <c r="J2382" i="2"/>
  <c r="J2381" i="2"/>
  <c r="J2380" i="2"/>
  <c r="J2379" i="2"/>
  <c r="J2378" i="2"/>
  <c r="J2377" i="2"/>
  <c r="J2376" i="2"/>
  <c r="J2375" i="2"/>
  <c r="J2374" i="2"/>
  <c r="J2373" i="2"/>
  <c r="J2372" i="2"/>
  <c r="J2371" i="2"/>
  <c r="J2370" i="2"/>
  <c r="J2369" i="2"/>
  <c r="J2368" i="2"/>
  <c r="J2367" i="2"/>
  <c r="J2366" i="2"/>
  <c r="J2365" i="2"/>
  <c r="J2364" i="2"/>
  <c r="J2363" i="2"/>
  <c r="J2362" i="2"/>
  <c r="J2361" i="2"/>
  <c r="J2360" i="2"/>
  <c r="J2359" i="2"/>
  <c r="J2358" i="2"/>
  <c r="J2357" i="2"/>
  <c r="J2356" i="2"/>
  <c r="J2355" i="2"/>
  <c r="J2354" i="2"/>
  <c r="J2353" i="2"/>
  <c r="J2352" i="2"/>
  <c r="J2351" i="2"/>
  <c r="J2350" i="2"/>
  <c r="J2349" i="2"/>
  <c r="J2348" i="2"/>
  <c r="J2347" i="2"/>
  <c r="J2346" i="2"/>
  <c r="J2345" i="2"/>
  <c r="J2344" i="2"/>
  <c r="J2343" i="2"/>
  <c r="J2342" i="2"/>
  <c r="J2341" i="2"/>
  <c r="J2340" i="2"/>
  <c r="J2339" i="2"/>
  <c r="J2338" i="2"/>
  <c r="J2337" i="2"/>
  <c r="J2336" i="2"/>
  <c r="J2335" i="2"/>
  <c r="J2334" i="2"/>
  <c r="J2333" i="2"/>
  <c r="J2332" i="2"/>
  <c r="J2331" i="2"/>
  <c r="J2330" i="2"/>
  <c r="J2329" i="2"/>
  <c r="J2328" i="2"/>
  <c r="J2327" i="2"/>
  <c r="J2326" i="2"/>
  <c r="J2325" i="2"/>
  <c r="J2324" i="2"/>
  <c r="J2323" i="2"/>
  <c r="J2322" i="2"/>
  <c r="J2321" i="2"/>
  <c r="J2320" i="2"/>
  <c r="J2319" i="2"/>
  <c r="J2318" i="2"/>
  <c r="J2317" i="2"/>
  <c r="J2316" i="2"/>
  <c r="J2315" i="2"/>
  <c r="J2314" i="2"/>
  <c r="J2313" i="2"/>
  <c r="J2312" i="2"/>
  <c r="J2311" i="2"/>
  <c r="J2310" i="2"/>
  <c r="J2309" i="2"/>
  <c r="J2308" i="2"/>
  <c r="J2307" i="2"/>
  <c r="J2306" i="2"/>
  <c r="J2305" i="2"/>
  <c r="J2304" i="2"/>
  <c r="J2303" i="2"/>
  <c r="J2302" i="2"/>
  <c r="J2301" i="2"/>
  <c r="J2300" i="2"/>
  <c r="J2299" i="2"/>
  <c r="J2298" i="2"/>
  <c r="J2297" i="2"/>
  <c r="J2296" i="2"/>
  <c r="J2295" i="2"/>
  <c r="J2294" i="2"/>
  <c r="J2293" i="2"/>
  <c r="J2292" i="2"/>
  <c r="J2291" i="2"/>
  <c r="J2290" i="2"/>
  <c r="J2289" i="2"/>
  <c r="J2288" i="2"/>
  <c r="J2287" i="2"/>
  <c r="J2286" i="2"/>
  <c r="J2285" i="2"/>
  <c r="J2284" i="2"/>
  <c r="J2283" i="2"/>
  <c r="J2282" i="2"/>
  <c r="J2281" i="2"/>
  <c r="J2280" i="2"/>
  <c r="J2279" i="2"/>
  <c r="J2278" i="2"/>
  <c r="J2277" i="2"/>
  <c r="J2276" i="2"/>
  <c r="J2275" i="2"/>
  <c r="J2274" i="2"/>
  <c r="J2273" i="2"/>
  <c r="J2272" i="2"/>
  <c r="J2271" i="2"/>
  <c r="J2270" i="2"/>
  <c r="J2269" i="2"/>
  <c r="J2268" i="2"/>
  <c r="J2267" i="2"/>
  <c r="J2266" i="2"/>
  <c r="J2265" i="2"/>
  <c r="J2264" i="2"/>
  <c r="J2263" i="2"/>
  <c r="J2262" i="2"/>
  <c r="J2261" i="2"/>
  <c r="J2260" i="2"/>
  <c r="J2259" i="2"/>
  <c r="J2258" i="2"/>
  <c r="J2257" i="2"/>
  <c r="J2256" i="2"/>
  <c r="J2255" i="2"/>
  <c r="J2254" i="2"/>
  <c r="J2253" i="2"/>
  <c r="J2252" i="2"/>
  <c r="J2251" i="2"/>
  <c r="J2250" i="2"/>
  <c r="J2249" i="2"/>
  <c r="J2248" i="2"/>
  <c r="J2247" i="2"/>
  <c r="J2246" i="2"/>
  <c r="J2245" i="2"/>
  <c r="J2244" i="2"/>
  <c r="J2243" i="2"/>
  <c r="J2242" i="2"/>
  <c r="J2241" i="2"/>
  <c r="J2240" i="2"/>
  <c r="J2239" i="2"/>
  <c r="J2238" i="2"/>
  <c r="J2237" i="2"/>
  <c r="J2236" i="2"/>
  <c r="J2235" i="2"/>
  <c r="J2234" i="2"/>
  <c r="J2233" i="2"/>
  <c r="J2232" i="2"/>
  <c r="J2231" i="2"/>
  <c r="J2230" i="2"/>
  <c r="J2229" i="2"/>
  <c r="J2228" i="2"/>
  <c r="J2227" i="2"/>
  <c r="J2226" i="2"/>
  <c r="J2225" i="2"/>
  <c r="J2224" i="2"/>
  <c r="J2223" i="2"/>
  <c r="J2222" i="2"/>
  <c r="J2221" i="2"/>
  <c r="J2220" i="2"/>
  <c r="J2219" i="2"/>
  <c r="J2218" i="2"/>
  <c r="J2217" i="2"/>
  <c r="J2216" i="2"/>
  <c r="J2215" i="2"/>
  <c r="J2214" i="2"/>
  <c r="J2213" i="2"/>
  <c r="J2212" i="2"/>
  <c r="J2211" i="2"/>
  <c r="J2210" i="2"/>
  <c r="J2209" i="2"/>
  <c r="J2208" i="2"/>
  <c r="J2207" i="2"/>
  <c r="J2206" i="2"/>
  <c r="J2205" i="2"/>
  <c r="J2204" i="2"/>
  <c r="J2203" i="2"/>
  <c r="J2202" i="2"/>
  <c r="J2201" i="2"/>
  <c r="J2200" i="2"/>
  <c r="J2199" i="2"/>
  <c r="J2198" i="2"/>
  <c r="J2197" i="2"/>
  <c r="J2196" i="2"/>
  <c r="J2195" i="2"/>
  <c r="J2194" i="2"/>
  <c r="J2193" i="2"/>
  <c r="J2192" i="2"/>
  <c r="J2191" i="2"/>
  <c r="J2190" i="2"/>
  <c r="J2189" i="2"/>
  <c r="J2188" i="2"/>
  <c r="J2187" i="2"/>
  <c r="J2186" i="2"/>
  <c r="J2185" i="2"/>
  <c r="J2184" i="2"/>
  <c r="J2183" i="2"/>
  <c r="J2182" i="2"/>
  <c r="J2181" i="2"/>
  <c r="J2180" i="2"/>
  <c r="J2179" i="2"/>
  <c r="J2178" i="2"/>
  <c r="J2177" i="2"/>
  <c r="J2176" i="2"/>
  <c r="J2175" i="2"/>
  <c r="J2174" i="2"/>
  <c r="J2173" i="2"/>
  <c r="J2172" i="2"/>
  <c r="J2171" i="2"/>
  <c r="J2170" i="2"/>
  <c r="J2169" i="2"/>
  <c r="J2168" i="2"/>
  <c r="J2167" i="2"/>
  <c r="J2166" i="2"/>
  <c r="J2165" i="2"/>
  <c r="J2164" i="2"/>
  <c r="J2163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12" i="2"/>
  <c r="J2111" i="2"/>
  <c r="J2110" i="2"/>
  <c r="J2109" i="2"/>
  <c r="J2108" i="2"/>
  <c r="J2107" i="2"/>
  <c r="J2106" i="2"/>
  <c r="J2105" i="2"/>
  <c r="J2104" i="2"/>
  <c r="J2103" i="2"/>
  <c r="J2102" i="2"/>
  <c r="J2101" i="2"/>
  <c r="J2100" i="2"/>
  <c r="J2099" i="2"/>
  <c r="J2098" i="2"/>
  <c r="J2097" i="2"/>
  <c r="J2096" i="2"/>
  <c r="J2095" i="2"/>
  <c r="J2094" i="2"/>
  <c r="J2093" i="2"/>
  <c r="J2092" i="2"/>
  <c r="J2091" i="2"/>
  <c r="J2090" i="2"/>
  <c r="J2089" i="2"/>
  <c r="J2088" i="2"/>
  <c r="J2087" i="2"/>
  <c r="J2086" i="2"/>
  <c r="J2085" i="2"/>
  <c r="J2084" i="2"/>
  <c r="J2083" i="2"/>
  <c r="J2082" i="2"/>
  <c r="J2081" i="2"/>
  <c r="J2080" i="2"/>
  <c r="J2079" i="2"/>
  <c r="J2078" i="2"/>
  <c r="J2077" i="2"/>
  <c r="J2076" i="2"/>
  <c r="J2075" i="2"/>
  <c r="J2074" i="2"/>
  <c r="J2073" i="2"/>
  <c r="J2072" i="2"/>
  <c r="J2071" i="2"/>
  <c r="J2070" i="2"/>
  <c r="J2069" i="2"/>
  <c r="J2068" i="2"/>
  <c r="J2067" i="2"/>
  <c r="J2066" i="2"/>
  <c r="J2065" i="2"/>
  <c r="J2064" i="2"/>
  <c r="J2063" i="2"/>
  <c r="J2062" i="2"/>
  <c r="J2061" i="2"/>
  <c r="J2060" i="2"/>
  <c r="J2059" i="2"/>
  <c r="J2058" i="2"/>
  <c r="J2057" i="2"/>
  <c r="J2056" i="2"/>
  <c r="J2055" i="2"/>
  <c r="J2054" i="2"/>
  <c r="J2053" i="2"/>
  <c r="J2052" i="2"/>
  <c r="J2051" i="2"/>
  <c r="J2050" i="2"/>
  <c r="J2049" i="2"/>
  <c r="J2048" i="2"/>
  <c r="J2047" i="2"/>
  <c r="J2046" i="2"/>
  <c r="J2045" i="2"/>
  <c r="J2044" i="2"/>
  <c r="J2043" i="2"/>
  <c r="J2042" i="2"/>
  <c r="J2041" i="2"/>
  <c r="J2040" i="2"/>
  <c r="J2039" i="2"/>
  <c r="J2038" i="2"/>
  <c r="J2037" i="2"/>
  <c r="J2036" i="2"/>
  <c r="J2035" i="2"/>
  <c r="J2034" i="2"/>
  <c r="J2033" i="2"/>
  <c r="J2032" i="2"/>
  <c r="J2031" i="2"/>
  <c r="J2030" i="2"/>
  <c r="J2029" i="2"/>
  <c r="J2028" i="2"/>
  <c r="J2027" i="2"/>
  <c r="J2026" i="2"/>
  <c r="J2025" i="2"/>
  <c r="J2024" i="2"/>
  <c r="J2023" i="2"/>
  <c r="J2022" i="2"/>
  <c r="J2021" i="2"/>
  <c r="J2020" i="2"/>
  <c r="J2019" i="2"/>
  <c r="J2018" i="2"/>
  <c r="J2017" i="2"/>
  <c r="J2016" i="2"/>
  <c r="J2015" i="2"/>
  <c r="J2014" i="2"/>
  <c r="J2013" i="2"/>
  <c r="J2012" i="2"/>
  <c r="J2011" i="2"/>
  <c r="J2010" i="2"/>
  <c r="J2009" i="2"/>
  <c r="J2008" i="2"/>
  <c r="J2007" i="2"/>
  <c r="J2006" i="2"/>
  <c r="J2005" i="2"/>
  <c r="J2004" i="2"/>
  <c r="J2003" i="2"/>
  <c r="J2002" i="2"/>
  <c r="J2001" i="2"/>
  <c r="J2000" i="2"/>
  <c r="J1999" i="2"/>
  <c r="J1998" i="2"/>
  <c r="J1997" i="2"/>
  <c r="J1996" i="2"/>
  <c r="J1995" i="2"/>
  <c r="J1994" i="2"/>
  <c r="J1993" i="2"/>
  <c r="J1992" i="2"/>
  <c r="J1991" i="2"/>
  <c r="J1990" i="2"/>
  <c r="J1989" i="2"/>
  <c r="J1988" i="2"/>
  <c r="J1987" i="2"/>
  <c r="J1986" i="2"/>
  <c r="J1985" i="2"/>
  <c r="J1984" i="2"/>
  <c r="J1983" i="2"/>
  <c r="J1982" i="2"/>
  <c r="J1981" i="2"/>
  <c r="J1980" i="2"/>
  <c r="J1979" i="2"/>
  <c r="J1978" i="2"/>
  <c r="J1977" i="2"/>
  <c r="J1976" i="2"/>
  <c r="J1975" i="2"/>
  <c r="J1974" i="2"/>
  <c r="J1973" i="2"/>
  <c r="J1972" i="2"/>
  <c r="J1971" i="2"/>
  <c r="J1970" i="2"/>
  <c r="J1969" i="2"/>
  <c r="J1968" i="2"/>
  <c r="J1967" i="2"/>
  <c r="J1966" i="2"/>
  <c r="J1965" i="2"/>
  <c r="J1964" i="2"/>
  <c r="J1963" i="2"/>
  <c r="J1962" i="2"/>
  <c r="J1961" i="2"/>
  <c r="J1960" i="2"/>
  <c r="J1959" i="2"/>
  <c r="J1958" i="2"/>
  <c r="J1957" i="2"/>
  <c r="J1956" i="2"/>
  <c r="J1955" i="2"/>
  <c r="J1954" i="2"/>
  <c r="J1953" i="2"/>
  <c r="J1952" i="2"/>
  <c r="J1951" i="2"/>
  <c r="J1950" i="2"/>
  <c r="J1949" i="2"/>
  <c r="J1948" i="2"/>
  <c r="J1947" i="2"/>
  <c r="J1946" i="2"/>
  <c r="J1945" i="2"/>
  <c r="J1944" i="2"/>
  <c r="J1943" i="2"/>
  <c r="J1942" i="2"/>
  <c r="J1941" i="2"/>
  <c r="J1940" i="2"/>
  <c r="J1939" i="2"/>
  <c r="J1938" i="2"/>
  <c r="J1937" i="2"/>
  <c r="J1936" i="2"/>
  <c r="J1935" i="2"/>
  <c r="J1934" i="2"/>
  <c r="J1933" i="2"/>
  <c r="J1932" i="2"/>
  <c r="J1931" i="2"/>
  <c r="J1930" i="2"/>
  <c r="J1929" i="2"/>
  <c r="J1928" i="2"/>
  <c r="J1927" i="2"/>
  <c r="J1926" i="2"/>
  <c r="J1925" i="2"/>
  <c r="J1924" i="2"/>
  <c r="J1923" i="2"/>
  <c r="J1922" i="2"/>
  <c r="J1921" i="2"/>
  <c r="J1920" i="2"/>
  <c r="J1919" i="2"/>
  <c r="J1918" i="2"/>
  <c r="J1917" i="2"/>
  <c r="J1916" i="2"/>
  <c r="J1915" i="2"/>
  <c r="J1914" i="2"/>
  <c r="J1913" i="2"/>
  <c r="J1912" i="2"/>
  <c r="J1911" i="2"/>
  <c r="J1910" i="2"/>
  <c r="J1909" i="2"/>
  <c r="J1908" i="2"/>
  <c r="J1907" i="2"/>
  <c r="J1906" i="2"/>
  <c r="J1905" i="2"/>
  <c r="J1904" i="2"/>
  <c r="J1903" i="2"/>
  <c r="J1902" i="2"/>
  <c r="J1901" i="2"/>
  <c r="J1900" i="2"/>
  <c r="J1899" i="2"/>
  <c r="J1898" i="2"/>
  <c r="J1897" i="2"/>
  <c r="J1896" i="2"/>
  <c r="J1895" i="2"/>
  <c r="J1894" i="2"/>
  <c r="J1893" i="2"/>
  <c r="J1892" i="2"/>
  <c r="J1891" i="2"/>
  <c r="J1890" i="2"/>
  <c r="J1889" i="2"/>
  <c r="J1888" i="2"/>
  <c r="J1887" i="2"/>
  <c r="J1886" i="2"/>
  <c r="J1885" i="2"/>
  <c r="J1884" i="2"/>
  <c r="J1883" i="2"/>
  <c r="J1882" i="2"/>
  <c r="J1881" i="2"/>
  <c r="J1880" i="2"/>
  <c r="J1879" i="2"/>
  <c r="J1878" i="2"/>
  <c r="J1877" i="2"/>
  <c r="J1876" i="2"/>
  <c r="J1875" i="2"/>
  <c r="J1874" i="2"/>
  <c r="J1873" i="2"/>
  <c r="J1872" i="2"/>
  <c r="J1871" i="2"/>
  <c r="J1870" i="2"/>
  <c r="J1869" i="2"/>
  <c r="J1868" i="2"/>
  <c r="J1867" i="2"/>
  <c r="J1866" i="2"/>
  <c r="J1865" i="2"/>
  <c r="J1864" i="2"/>
  <c r="J1863" i="2"/>
  <c r="J1862" i="2"/>
  <c r="J1861" i="2"/>
  <c r="J1860" i="2"/>
  <c r="J1859" i="2"/>
  <c r="J1858" i="2"/>
  <c r="J1857" i="2"/>
  <c r="J1856" i="2"/>
  <c r="J1855" i="2"/>
  <c r="J1854" i="2"/>
  <c r="J1853" i="2"/>
  <c r="J1852" i="2"/>
  <c r="J1851" i="2"/>
  <c r="J1850" i="2"/>
  <c r="J1849" i="2"/>
  <c r="J1848" i="2"/>
  <c r="J1847" i="2"/>
  <c r="J1846" i="2"/>
  <c r="J1845" i="2"/>
  <c r="J1844" i="2"/>
  <c r="J1843" i="2"/>
  <c r="J1842" i="2"/>
  <c r="J1841" i="2"/>
  <c r="J1840" i="2"/>
  <c r="J1839" i="2"/>
  <c r="J1838" i="2"/>
  <c r="J1837" i="2"/>
  <c r="J1836" i="2"/>
  <c r="J1835" i="2"/>
  <c r="J1834" i="2"/>
  <c r="J1833" i="2"/>
  <c r="J1832" i="2"/>
  <c r="J1831" i="2"/>
  <c r="J1830" i="2"/>
  <c r="J1829" i="2"/>
  <c r="J1828" i="2"/>
  <c r="J1827" i="2"/>
  <c r="J1826" i="2"/>
  <c r="J1825" i="2"/>
  <c r="J1824" i="2"/>
  <c r="J1823" i="2"/>
  <c r="J1822" i="2"/>
  <c r="J1821" i="2"/>
  <c r="J1820" i="2"/>
  <c r="J1819" i="2"/>
  <c r="J1818" i="2"/>
  <c r="J1817" i="2"/>
  <c r="J1816" i="2"/>
  <c r="J1815" i="2"/>
  <c r="J1814" i="2"/>
  <c r="J1813" i="2"/>
  <c r="J1812" i="2"/>
  <c r="J1811" i="2"/>
  <c r="J1810" i="2"/>
  <c r="J1809" i="2"/>
  <c r="J1808" i="2"/>
  <c r="J1807" i="2"/>
  <c r="J1806" i="2"/>
  <c r="J1805" i="2"/>
  <c r="J1804" i="2"/>
  <c r="J1803" i="2"/>
  <c r="J1802" i="2"/>
  <c r="J1801" i="2"/>
  <c r="J1800" i="2"/>
  <c r="J1799" i="2"/>
  <c r="J1798" i="2"/>
  <c r="J1797" i="2"/>
  <c r="J1796" i="2"/>
  <c r="J1795" i="2"/>
  <c r="J1794" i="2"/>
  <c r="J1793" i="2"/>
  <c r="J1792" i="2"/>
  <c r="J1791" i="2"/>
  <c r="J1790" i="2"/>
  <c r="J1789" i="2"/>
  <c r="J1788" i="2"/>
  <c r="J1787" i="2"/>
  <c r="J1786" i="2"/>
  <c r="J1785" i="2"/>
  <c r="J1784" i="2"/>
  <c r="J1783" i="2"/>
  <c r="J1782" i="2"/>
  <c r="J1781" i="2"/>
  <c r="J1780" i="2"/>
  <c r="J1779" i="2"/>
  <c r="J1778" i="2"/>
  <c r="J1777" i="2"/>
  <c r="J1776" i="2"/>
  <c r="J1775" i="2"/>
  <c r="J1774" i="2"/>
  <c r="J1773" i="2"/>
  <c r="J1772" i="2"/>
  <c r="J1771" i="2"/>
  <c r="J1770" i="2"/>
  <c r="J1769" i="2"/>
  <c r="J1768" i="2"/>
  <c r="J1767" i="2"/>
  <c r="J1766" i="2"/>
  <c r="J1765" i="2"/>
  <c r="J1764" i="2"/>
  <c r="J1763" i="2"/>
  <c r="J1762" i="2"/>
  <c r="J1761" i="2"/>
  <c r="J1760" i="2"/>
  <c r="J1759" i="2"/>
  <c r="J1758" i="2"/>
  <c r="J1757" i="2"/>
  <c r="J1756" i="2"/>
  <c r="J1755" i="2"/>
  <c r="J1754" i="2"/>
  <c r="J1753" i="2"/>
  <c r="J1752" i="2"/>
  <c r="J1751" i="2"/>
  <c r="J1750" i="2"/>
  <c r="J1749" i="2"/>
  <c r="J1748" i="2"/>
  <c r="J1747" i="2"/>
  <c r="J1746" i="2"/>
  <c r="J1745" i="2"/>
  <c r="J1744" i="2"/>
  <c r="J1743" i="2"/>
  <c r="J1742" i="2"/>
  <c r="J1741" i="2"/>
  <c r="J1740" i="2"/>
  <c r="J1739" i="2"/>
  <c r="J1738" i="2"/>
  <c r="J1737" i="2"/>
  <c r="J1736" i="2"/>
  <c r="J1735" i="2"/>
  <c r="J1734" i="2"/>
  <c r="J1733" i="2"/>
  <c r="J1732" i="2"/>
  <c r="J1731" i="2"/>
  <c r="J1730" i="2"/>
  <c r="J1729" i="2"/>
  <c r="J1728" i="2"/>
  <c r="J1727" i="2"/>
  <c r="J1726" i="2"/>
  <c r="J1725" i="2"/>
  <c r="J1724" i="2"/>
  <c r="J1723" i="2"/>
  <c r="J1722" i="2"/>
  <c r="J1721" i="2"/>
  <c r="J1720" i="2"/>
  <c r="J1719" i="2"/>
  <c r="J1718" i="2"/>
  <c r="J1717" i="2"/>
  <c r="J1716" i="2"/>
  <c r="J1715" i="2"/>
  <c r="J1714" i="2"/>
  <c r="J1713" i="2"/>
  <c r="J1712" i="2"/>
  <c r="J1711" i="2"/>
  <c r="J1710" i="2"/>
  <c r="J1709" i="2"/>
  <c r="J1708" i="2"/>
  <c r="J1707" i="2"/>
  <c r="J1706" i="2"/>
  <c r="J1705" i="2"/>
  <c r="J1704" i="2"/>
  <c r="J1703" i="2"/>
  <c r="J1702" i="2"/>
  <c r="J1701" i="2"/>
  <c r="J1700" i="2"/>
  <c r="J1699" i="2"/>
  <c r="J1698" i="2"/>
  <c r="J1697" i="2"/>
  <c r="J1696" i="2"/>
  <c r="J1695" i="2"/>
  <c r="J1694" i="2"/>
  <c r="J1693" i="2"/>
  <c r="J1692" i="2"/>
  <c r="J1691" i="2"/>
  <c r="J1690" i="2"/>
  <c r="J1689" i="2"/>
  <c r="J1688" i="2"/>
  <c r="J1687" i="2"/>
  <c r="J1686" i="2"/>
  <c r="J1685" i="2"/>
  <c r="J1684" i="2"/>
  <c r="J1683" i="2"/>
  <c r="J1682" i="2"/>
  <c r="J1681" i="2"/>
  <c r="J1680" i="2"/>
  <c r="J1679" i="2"/>
  <c r="J1678" i="2"/>
  <c r="J1677" i="2"/>
  <c r="J1676" i="2"/>
  <c r="J1675" i="2"/>
  <c r="J1674" i="2"/>
  <c r="J1673" i="2"/>
  <c r="J1672" i="2"/>
  <c r="J1671" i="2"/>
  <c r="J1670" i="2"/>
  <c r="J1669" i="2"/>
  <c r="J1668" i="2"/>
  <c r="J1667" i="2"/>
  <c r="J1666" i="2"/>
  <c r="J1665" i="2"/>
  <c r="J1664" i="2"/>
  <c r="J1663" i="2"/>
  <c r="J1662" i="2"/>
  <c r="J1661" i="2"/>
  <c r="J1660" i="2"/>
  <c r="J1659" i="2"/>
  <c r="J1658" i="2"/>
  <c r="J1657" i="2"/>
  <c r="J1656" i="2"/>
  <c r="J1655" i="2"/>
  <c r="J1654" i="2"/>
  <c r="J1653" i="2"/>
  <c r="J1652" i="2"/>
  <c r="J1651" i="2"/>
  <c r="J1650" i="2"/>
  <c r="J1649" i="2"/>
  <c r="J1648" i="2"/>
  <c r="J1647" i="2"/>
  <c r="J1646" i="2"/>
  <c r="J1645" i="2"/>
  <c r="J1644" i="2"/>
  <c r="J1643" i="2"/>
  <c r="J1642" i="2"/>
  <c r="J1641" i="2"/>
  <c r="J1640" i="2"/>
  <c r="J1639" i="2"/>
  <c r="J1638" i="2"/>
  <c r="J1637" i="2"/>
  <c r="J1636" i="2"/>
  <c r="J1635" i="2"/>
  <c r="J1634" i="2"/>
  <c r="J1633" i="2"/>
  <c r="J1632" i="2"/>
  <c r="J1631" i="2"/>
  <c r="J1630" i="2"/>
  <c r="J1629" i="2"/>
  <c r="J1628" i="2"/>
  <c r="J1627" i="2"/>
  <c r="J1626" i="2"/>
  <c r="J1625" i="2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J1612" i="2"/>
  <c r="J1611" i="2"/>
  <c r="J1610" i="2"/>
  <c r="J1609" i="2"/>
  <c r="J1608" i="2"/>
  <c r="J1607" i="2"/>
  <c r="J1606" i="2"/>
  <c r="J1605" i="2"/>
  <c r="J1604" i="2"/>
  <c r="J1603" i="2"/>
  <c r="J1602" i="2"/>
  <c r="J1601" i="2"/>
  <c r="J1600" i="2"/>
  <c r="J1599" i="2"/>
  <c r="J1598" i="2"/>
  <c r="J1597" i="2"/>
  <c r="J1596" i="2"/>
  <c r="J1595" i="2"/>
  <c r="J1594" i="2"/>
  <c r="J1593" i="2"/>
  <c r="J1592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J1579" i="2"/>
  <c r="J1578" i="2"/>
  <c r="J1577" i="2"/>
  <c r="J1576" i="2"/>
  <c r="J1575" i="2"/>
  <c r="J1574" i="2"/>
  <c r="J1573" i="2"/>
  <c r="J1572" i="2"/>
  <c r="J1571" i="2"/>
  <c r="J1570" i="2"/>
  <c r="J1569" i="2"/>
  <c r="J1568" i="2"/>
  <c r="J1567" i="2"/>
  <c r="J1566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J1533" i="2"/>
  <c r="J1532" i="2"/>
  <c r="J1531" i="2"/>
  <c r="J1530" i="2"/>
  <c r="J1529" i="2"/>
  <c r="J1528" i="2"/>
  <c r="J1527" i="2"/>
  <c r="J1526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I1" i="2"/>
  <c r="I2383" i="2"/>
  <c r="I2382" i="2"/>
  <c r="I2381" i="2"/>
  <c r="I2380" i="2"/>
  <c r="I2379" i="2"/>
  <c r="I2378" i="2"/>
  <c r="I2377" i="2"/>
  <c r="I2376" i="2"/>
  <c r="I2375" i="2"/>
  <c r="I2374" i="2"/>
  <c r="I2373" i="2"/>
  <c r="I2372" i="2"/>
  <c r="I2371" i="2"/>
  <c r="I2370" i="2"/>
  <c r="I2369" i="2"/>
  <c r="I2368" i="2"/>
  <c r="I2367" i="2"/>
  <c r="I2366" i="2"/>
  <c r="I2365" i="2"/>
  <c r="I2364" i="2"/>
  <c r="I2363" i="2"/>
  <c r="I2362" i="2"/>
  <c r="I2361" i="2"/>
  <c r="I2360" i="2"/>
  <c r="I2359" i="2"/>
  <c r="I2358" i="2"/>
  <c r="I2357" i="2"/>
  <c r="I2356" i="2"/>
  <c r="I2355" i="2"/>
  <c r="I2354" i="2"/>
  <c r="I2353" i="2"/>
  <c r="I2352" i="2"/>
  <c r="I2351" i="2"/>
  <c r="I2350" i="2"/>
  <c r="I2349" i="2"/>
  <c r="I2348" i="2"/>
  <c r="I2347" i="2"/>
  <c r="I2346" i="2"/>
  <c r="I2345" i="2"/>
  <c r="I2344" i="2"/>
  <c r="I2343" i="2"/>
  <c r="I2342" i="2"/>
  <c r="I2341" i="2"/>
  <c r="I2340" i="2"/>
  <c r="I2339" i="2"/>
  <c r="I2338" i="2"/>
  <c r="I2337" i="2"/>
  <c r="I2336" i="2"/>
  <c r="I2335" i="2"/>
  <c r="I2334" i="2"/>
  <c r="I2333" i="2"/>
  <c r="I2332" i="2"/>
  <c r="I2331" i="2"/>
  <c r="I2330" i="2"/>
  <c r="I2329" i="2"/>
  <c r="I2328" i="2"/>
  <c r="I2327" i="2"/>
  <c r="I2326" i="2"/>
  <c r="I2325" i="2"/>
  <c r="I2324" i="2"/>
  <c r="I2323" i="2"/>
  <c r="I2322" i="2"/>
  <c r="I2321" i="2"/>
  <c r="I2320" i="2"/>
  <c r="I2319" i="2"/>
  <c r="I2318" i="2"/>
  <c r="I2317" i="2"/>
  <c r="I2316" i="2"/>
  <c r="I2315" i="2"/>
  <c r="I2314" i="2"/>
  <c r="I2313" i="2"/>
  <c r="I2312" i="2"/>
  <c r="I2311" i="2"/>
  <c r="I2310" i="2"/>
  <c r="I2309" i="2"/>
  <c r="I2308" i="2"/>
  <c r="I2307" i="2"/>
  <c r="I2306" i="2"/>
  <c r="I2305" i="2"/>
  <c r="I2304" i="2"/>
  <c r="I2303" i="2"/>
  <c r="I2302" i="2"/>
  <c r="I2301" i="2"/>
  <c r="I2300" i="2"/>
  <c r="I2299" i="2"/>
  <c r="I2298" i="2"/>
  <c r="I2297" i="2"/>
  <c r="I2296" i="2"/>
  <c r="I2295" i="2"/>
  <c r="I2294" i="2"/>
  <c r="I2293" i="2"/>
  <c r="I2292" i="2"/>
  <c r="I2291" i="2"/>
  <c r="I2290" i="2"/>
  <c r="I2289" i="2"/>
  <c r="I2288" i="2"/>
  <c r="I2287" i="2"/>
  <c r="I2286" i="2"/>
  <c r="I2285" i="2"/>
  <c r="I2284" i="2"/>
  <c r="I2283" i="2"/>
  <c r="I2282" i="2"/>
  <c r="I2281" i="2"/>
  <c r="I2280" i="2"/>
  <c r="I2279" i="2"/>
  <c r="I2278" i="2"/>
  <c r="I2277" i="2"/>
  <c r="I2276" i="2"/>
  <c r="I2275" i="2"/>
  <c r="I2274" i="2"/>
  <c r="I2273" i="2"/>
  <c r="I2272" i="2"/>
  <c r="I2271" i="2"/>
  <c r="I2270" i="2"/>
  <c r="I2269" i="2"/>
  <c r="I2268" i="2"/>
  <c r="I2267" i="2"/>
  <c r="I2266" i="2"/>
  <c r="I2265" i="2"/>
  <c r="I2264" i="2"/>
  <c r="I2263" i="2"/>
  <c r="I2262" i="2"/>
  <c r="I2261" i="2"/>
  <c r="I2260" i="2"/>
  <c r="I2259" i="2"/>
  <c r="I2258" i="2"/>
  <c r="I2257" i="2"/>
  <c r="I2256" i="2"/>
  <c r="I2255" i="2"/>
  <c r="I2254" i="2"/>
  <c r="I2253" i="2"/>
  <c r="I2252" i="2"/>
  <c r="I2251" i="2"/>
  <c r="I2250" i="2"/>
  <c r="I2249" i="2"/>
  <c r="I2248" i="2"/>
  <c r="I2247" i="2"/>
  <c r="I2246" i="2"/>
  <c r="I2245" i="2"/>
  <c r="I2244" i="2"/>
  <c r="I2243" i="2"/>
  <c r="I2242" i="2"/>
  <c r="I2241" i="2"/>
  <c r="I2240" i="2"/>
  <c r="I2239" i="2"/>
  <c r="I2238" i="2"/>
  <c r="I2237" i="2"/>
  <c r="I2236" i="2"/>
  <c r="I2235" i="2"/>
  <c r="I2234" i="2"/>
  <c r="I2233" i="2"/>
  <c r="I2232" i="2"/>
  <c r="I2231" i="2"/>
  <c r="I2230" i="2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97" i="2"/>
  <c r="I2196" i="2"/>
  <c r="I2195" i="2"/>
  <c r="I2194" i="2"/>
  <c r="I2193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40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T528" i="7" l="1"/>
  <c r="U527" i="7"/>
  <c r="P527" i="7"/>
  <c r="Q527" i="7" s="1"/>
  <c r="N60" i="6"/>
  <c r="O26" i="6"/>
  <c r="N38" i="6"/>
  <c r="O37" i="6"/>
  <c r="N49" i="6"/>
  <c r="N57" i="6"/>
  <c r="N52" i="6"/>
  <c r="O29" i="6"/>
  <c r="N41" i="6"/>
  <c r="O15" i="6"/>
  <c r="O16" i="6"/>
  <c r="N27" i="6"/>
  <c r="N34" i="6"/>
  <c r="O22" i="6"/>
  <c r="N55" i="6"/>
  <c r="O23" i="6"/>
  <c r="N35" i="6"/>
  <c r="O24" i="6"/>
  <c r="O18" i="6"/>
  <c r="N30" i="6"/>
  <c r="N44" i="6"/>
  <c r="O32" i="6"/>
  <c r="H83" i="3"/>
  <c r="H81" i="3"/>
  <c r="H83" i="2"/>
  <c r="H81" i="2"/>
  <c r="H83" i="1"/>
  <c r="H81" i="1"/>
  <c r="T529" i="7" l="1"/>
  <c r="U529" i="7" s="1"/>
  <c r="U528" i="7"/>
  <c r="P528" i="7"/>
  <c r="P529" i="7" s="1"/>
  <c r="Q529" i="7" s="1"/>
  <c r="N67" i="6"/>
  <c r="N56" i="6"/>
  <c r="O44" i="6"/>
  <c r="N42" i="6"/>
  <c r="O30" i="6"/>
  <c r="O31" i="6"/>
  <c r="N69" i="6"/>
  <c r="O57" i="6"/>
  <c r="N39" i="6"/>
  <c r="O27" i="6"/>
  <c r="O28" i="6"/>
  <c r="O45" i="6"/>
  <c r="N61" i="6"/>
  <c r="O49" i="6"/>
  <c r="N53" i="6"/>
  <c r="O41" i="6"/>
  <c r="N50" i="6"/>
  <c r="O38" i="6"/>
  <c r="N72" i="6"/>
  <c r="N64" i="6"/>
  <c r="O34" i="6"/>
  <c r="N46" i="6"/>
  <c r="N47" i="6"/>
  <c r="O35" i="6"/>
  <c r="O36" i="6"/>
  <c r="Q528" i="7" l="1"/>
  <c r="O50" i="6"/>
  <c r="N62" i="6"/>
  <c r="N79" i="6"/>
  <c r="O53" i="6"/>
  <c r="N65" i="6"/>
  <c r="N81" i="6"/>
  <c r="O39" i="6"/>
  <c r="N51" i="6"/>
  <c r="O40" i="6"/>
  <c r="N58" i="6"/>
  <c r="O46" i="6"/>
  <c r="N76" i="6"/>
  <c r="O61" i="6"/>
  <c r="N73" i="6"/>
  <c r="O47" i="6"/>
  <c r="N59" i="6"/>
  <c r="O48" i="6"/>
  <c r="O42" i="6"/>
  <c r="N54" i="6"/>
  <c r="O43" i="6"/>
  <c r="N84" i="6"/>
  <c r="N68" i="6"/>
  <c r="O69" i="6" s="1"/>
  <c r="O56" i="6"/>
  <c r="N74" i="6" l="1"/>
  <c r="O62" i="6"/>
  <c r="N85" i="6"/>
  <c r="O73" i="6"/>
  <c r="N96" i="6"/>
  <c r="N93" i="6"/>
  <c r="N63" i="6"/>
  <c r="O51" i="6"/>
  <c r="O52" i="6"/>
  <c r="N66" i="6"/>
  <c r="O54" i="6"/>
  <c r="O55" i="6"/>
  <c r="N88" i="6"/>
  <c r="N77" i="6"/>
  <c r="O65" i="6"/>
  <c r="N80" i="6"/>
  <c r="O81" i="6" s="1"/>
  <c r="O68" i="6"/>
  <c r="O58" i="6"/>
  <c r="N70" i="6"/>
  <c r="N71" i="6"/>
  <c r="O59" i="6"/>
  <c r="O60" i="6"/>
  <c r="N91" i="6"/>
  <c r="N100" i="6" l="1"/>
  <c r="N105" i="6"/>
  <c r="N108" i="6"/>
  <c r="O71" i="6"/>
  <c r="N83" i="6"/>
  <c r="O72" i="6"/>
  <c r="O66" i="6"/>
  <c r="N78" i="6"/>
  <c r="O67" i="6"/>
  <c r="N92" i="6"/>
  <c r="O80" i="6"/>
  <c r="O85" i="6"/>
  <c r="N97" i="6"/>
  <c r="N82" i="6"/>
  <c r="O70" i="6"/>
  <c r="N103" i="6"/>
  <c r="O77" i="6"/>
  <c r="N89" i="6"/>
  <c r="O63" i="6"/>
  <c r="N75" i="6"/>
  <c r="O64" i="6"/>
  <c r="O74" i="6"/>
  <c r="N86" i="6"/>
  <c r="N109" i="6" l="1"/>
  <c r="O97" i="6"/>
  <c r="N117" i="6"/>
  <c r="N101" i="6"/>
  <c r="O89" i="6"/>
  <c r="N104" i="6"/>
  <c r="O92" i="6"/>
  <c r="N98" i="6"/>
  <c r="O86" i="6"/>
  <c r="N90" i="6"/>
  <c r="O78" i="6"/>
  <c r="O79" i="6"/>
  <c r="O93" i="6"/>
  <c r="N95" i="6"/>
  <c r="O83" i="6"/>
  <c r="O84" i="6"/>
  <c r="N120" i="6"/>
  <c r="N87" i="6"/>
  <c r="O75" i="6"/>
  <c r="O76" i="6"/>
  <c r="N115" i="6"/>
  <c r="O82" i="6"/>
  <c r="N94" i="6"/>
  <c r="N112" i="6"/>
  <c r="O95" i="6" l="1"/>
  <c r="N107" i="6"/>
  <c r="O96" i="6"/>
  <c r="N116" i="6"/>
  <c r="O117" i="6" s="1"/>
  <c r="O104" i="6"/>
  <c r="O90" i="6"/>
  <c r="N102" i="6"/>
  <c r="O91" i="6"/>
  <c r="N129" i="6"/>
  <c r="O105" i="6"/>
  <c r="N127" i="6"/>
  <c r="O101" i="6"/>
  <c r="N113" i="6"/>
  <c r="O87" i="6"/>
  <c r="N99" i="6"/>
  <c r="O88" i="6"/>
  <c r="N124" i="6"/>
  <c r="N106" i="6"/>
  <c r="O94" i="6"/>
  <c r="N132" i="6"/>
  <c r="O98" i="6"/>
  <c r="N110" i="6"/>
  <c r="O109" i="6"/>
  <c r="N121" i="6"/>
  <c r="N114" i="6" l="1"/>
  <c r="O102" i="6"/>
  <c r="O103" i="6"/>
  <c r="N144" i="6"/>
  <c r="N136" i="6"/>
  <c r="N111" i="6"/>
  <c r="O99" i="6"/>
  <c r="O100" i="6"/>
  <c r="N125" i="6"/>
  <c r="O113" i="6"/>
  <c r="O106" i="6"/>
  <c r="N118" i="6"/>
  <c r="N133" i="6"/>
  <c r="O121" i="6"/>
  <c r="N139" i="6"/>
  <c r="N128" i="6"/>
  <c r="O129" i="6" s="1"/>
  <c r="O116" i="6"/>
  <c r="N122" i="6"/>
  <c r="O110" i="6"/>
  <c r="N141" i="6"/>
  <c r="N119" i="6"/>
  <c r="O107" i="6"/>
  <c r="O108" i="6"/>
  <c r="O133" i="6" l="1"/>
  <c r="N145" i="6"/>
  <c r="N153" i="6"/>
  <c r="N140" i="6"/>
  <c r="O128" i="6"/>
  <c r="O125" i="6"/>
  <c r="N137" i="6"/>
  <c r="N148" i="6"/>
  <c r="O111" i="6"/>
  <c r="N123" i="6"/>
  <c r="O112" i="6"/>
  <c r="N130" i="6"/>
  <c r="O118" i="6"/>
  <c r="O122" i="6"/>
  <c r="N134" i="6"/>
  <c r="N156" i="6"/>
  <c r="N151" i="6"/>
  <c r="O119" i="6"/>
  <c r="N131" i="6"/>
  <c r="O120" i="6"/>
  <c r="O114" i="6"/>
  <c r="N126" i="6"/>
  <c r="O115" i="6"/>
  <c r="N149" i="6" l="1"/>
  <c r="O137" i="6"/>
  <c r="O130" i="6"/>
  <c r="N142" i="6"/>
  <c r="N152" i="6"/>
  <c r="O140" i="6"/>
  <c r="N135" i="6"/>
  <c r="O123" i="6"/>
  <c r="O124" i="6"/>
  <c r="O141" i="6"/>
  <c r="N138" i="6"/>
  <c r="O126" i="6"/>
  <c r="O127" i="6"/>
  <c r="N157" i="6"/>
  <c r="O157" i="6" s="1"/>
  <c r="O145" i="6"/>
  <c r="N143" i="6"/>
  <c r="O131" i="6"/>
  <c r="O132" i="6"/>
  <c r="N146" i="6"/>
  <c r="O134" i="6"/>
  <c r="N160" i="6"/>
  <c r="O152" i="6" l="1"/>
  <c r="O153" i="6"/>
  <c r="O146" i="6"/>
  <c r="N158" i="6"/>
  <c r="O158" i="6" s="1"/>
  <c r="N154" i="6"/>
  <c r="O154" i="6" s="1"/>
  <c r="O142" i="6"/>
  <c r="O143" i="6"/>
  <c r="N155" i="6"/>
  <c r="O144" i="6"/>
  <c r="O138" i="6"/>
  <c r="N150" i="6"/>
  <c r="O139" i="6"/>
  <c r="O135" i="6"/>
  <c r="N147" i="6"/>
  <c r="O136" i="6"/>
  <c r="O149" i="6"/>
  <c r="O150" i="6" l="1"/>
  <c r="O151" i="6"/>
  <c r="O155" i="6"/>
  <c r="O156" i="6"/>
  <c r="N159" i="6"/>
  <c r="O147" i="6"/>
  <c r="O148" i="6"/>
  <c r="O159" i="6" l="1"/>
  <c r="O160" i="6"/>
  <c r="I182" i="7" l="1"/>
  <c r="J181" i="7"/>
  <c r="J182" i="7" l="1"/>
  <c r="I183" i="7"/>
  <c r="I184" i="7" l="1"/>
  <c r="J183" i="7"/>
  <c r="I185" i="7" l="1"/>
  <c r="J184" i="7"/>
  <c r="J185" i="7" l="1"/>
  <c r="I186" i="7"/>
  <c r="J186" i="7" l="1"/>
  <c r="I187" i="7"/>
  <c r="J187" i="7" l="1"/>
  <c r="I188" i="7"/>
  <c r="I189" i="7" l="1"/>
  <c r="J188" i="7"/>
  <c r="J189" i="7" l="1"/>
  <c r="I190" i="7"/>
  <c r="J190" i="7" l="1"/>
  <c r="I191" i="7"/>
  <c r="I192" i="7" l="1"/>
  <c r="J191" i="7"/>
  <c r="I193" i="7" l="1"/>
  <c r="J192" i="7"/>
  <c r="J193" i="7" l="1"/>
  <c r="I194" i="7"/>
  <c r="J194" i="7" l="1"/>
  <c r="I195" i="7"/>
  <c r="J195" i="7" l="1"/>
  <c r="I196" i="7"/>
  <c r="I197" i="7" l="1"/>
  <c r="J196" i="7"/>
  <c r="J197" i="7" l="1"/>
  <c r="I198" i="7"/>
  <c r="J198" i="7" l="1"/>
  <c r="I199" i="7"/>
  <c r="I200" i="7" l="1"/>
  <c r="J199" i="7"/>
  <c r="I201" i="7" l="1"/>
  <c r="J200" i="7"/>
  <c r="J201" i="7" l="1"/>
  <c r="I202" i="7"/>
  <c r="J202" i="7" l="1"/>
  <c r="I203" i="7"/>
  <c r="J203" i="7" l="1"/>
  <c r="I204" i="7"/>
  <c r="I205" i="7" l="1"/>
  <c r="J204" i="7"/>
  <c r="J205" i="7" l="1"/>
  <c r="I206" i="7"/>
  <c r="J206" i="7" l="1"/>
  <c r="I207" i="7"/>
  <c r="I208" i="7" l="1"/>
  <c r="J207" i="7"/>
  <c r="I209" i="7" l="1"/>
  <c r="J208" i="7"/>
  <c r="J209" i="7" l="1"/>
  <c r="I210" i="7"/>
  <c r="J210" i="7" l="1"/>
  <c r="I211" i="7"/>
  <c r="J211" i="7" l="1"/>
  <c r="I212" i="7"/>
  <c r="I213" i="7" l="1"/>
  <c r="J212" i="7"/>
  <c r="I214" i="7" l="1"/>
  <c r="J213" i="7"/>
  <c r="J214" i="7" l="1"/>
  <c r="I215" i="7"/>
  <c r="I216" i="7" l="1"/>
  <c r="J215" i="7"/>
  <c r="I217" i="7" l="1"/>
  <c r="J216" i="7"/>
  <c r="J217" i="7" l="1"/>
  <c r="I218" i="7"/>
  <c r="J218" i="7" l="1"/>
  <c r="I219" i="7"/>
  <c r="J219" i="7" l="1"/>
  <c r="I220" i="7"/>
  <c r="I221" i="7" l="1"/>
  <c r="J220" i="7"/>
  <c r="J221" i="7" l="1"/>
  <c r="I222" i="7"/>
  <c r="J222" i="7" l="1"/>
  <c r="I223" i="7"/>
  <c r="I224" i="7" l="1"/>
  <c r="J223" i="7"/>
  <c r="I225" i="7" l="1"/>
  <c r="J224" i="7"/>
  <c r="J225" i="7" l="1"/>
  <c r="I226" i="7"/>
  <c r="J226" i="7" l="1"/>
  <c r="I227" i="7"/>
  <c r="J227" i="7" l="1"/>
  <c r="I228" i="7"/>
  <c r="I229" i="7" l="1"/>
  <c r="J228" i="7"/>
  <c r="I230" i="7" l="1"/>
  <c r="J229" i="7"/>
  <c r="J230" i="7" l="1"/>
  <c r="I231" i="7"/>
  <c r="I232" i="7" l="1"/>
  <c r="J231" i="7"/>
  <c r="I233" i="7" l="1"/>
  <c r="J232" i="7"/>
  <c r="J233" i="7" l="1"/>
  <c r="I234" i="7"/>
  <c r="J234" i="7" l="1"/>
  <c r="I235" i="7"/>
  <c r="J235" i="7" l="1"/>
  <c r="I236" i="7"/>
  <c r="I237" i="7" l="1"/>
  <c r="J236" i="7"/>
  <c r="I238" i="7" l="1"/>
  <c r="J237" i="7"/>
  <c r="J238" i="7" l="1"/>
  <c r="I239" i="7"/>
  <c r="I240" i="7" l="1"/>
  <c r="J239" i="7"/>
  <c r="I241" i="7" l="1"/>
  <c r="J240" i="7"/>
  <c r="J241" i="7" l="1"/>
  <c r="I242" i="7"/>
  <c r="J242" i="7" l="1"/>
  <c r="I243" i="7"/>
  <c r="J243" i="7" l="1"/>
  <c r="I244" i="7"/>
  <c r="I245" i="7" l="1"/>
  <c r="J244" i="7"/>
  <c r="I246" i="7" l="1"/>
  <c r="J245" i="7"/>
  <c r="J246" i="7" l="1"/>
  <c r="I247" i="7"/>
  <c r="I248" i="7" l="1"/>
  <c r="J247" i="7"/>
  <c r="I249" i="7" l="1"/>
  <c r="J248" i="7"/>
  <c r="J249" i="7" l="1"/>
  <c r="I250" i="7"/>
  <c r="J250" i="7" l="1"/>
  <c r="I251" i="7"/>
  <c r="J251" i="7" l="1"/>
  <c r="I252" i="7"/>
  <c r="I253" i="7" l="1"/>
  <c r="J252" i="7"/>
  <c r="J253" i="7" l="1"/>
  <c r="I254" i="7"/>
  <c r="J254" i="7" l="1"/>
  <c r="I255" i="7"/>
  <c r="I256" i="7" l="1"/>
  <c r="J255" i="7"/>
  <c r="I257" i="7" l="1"/>
  <c r="J256" i="7"/>
  <c r="J257" i="7" l="1"/>
  <c r="I258" i="7"/>
  <c r="J258" i="7" l="1"/>
  <c r="I259" i="7"/>
  <c r="J259" i="7" l="1"/>
  <c r="I260" i="7"/>
  <c r="I261" i="7" l="1"/>
  <c r="J260" i="7"/>
  <c r="J261" i="7" l="1"/>
  <c r="I262" i="7"/>
  <c r="J262" i="7" l="1"/>
  <c r="I263" i="7"/>
  <c r="I264" i="7" l="1"/>
  <c r="J263" i="7"/>
  <c r="I265" i="7" l="1"/>
  <c r="J264" i="7"/>
  <c r="J265" i="7" l="1"/>
  <c r="I266" i="7"/>
  <c r="J266" i="7" l="1"/>
  <c r="I267" i="7"/>
  <c r="J267" i="7" l="1"/>
  <c r="I268" i="7"/>
  <c r="I269" i="7" l="1"/>
  <c r="J268" i="7"/>
  <c r="J269" i="7" l="1"/>
  <c r="I270" i="7"/>
  <c r="J270" i="7" l="1"/>
  <c r="I271" i="7"/>
  <c r="J271" i="7" l="1"/>
  <c r="I272" i="7"/>
  <c r="J272" i="7" l="1"/>
  <c r="I273" i="7"/>
  <c r="J273" i="7" l="1"/>
  <c r="I274" i="7"/>
  <c r="J274" i="7" l="1"/>
  <c r="I275" i="7"/>
  <c r="I276" i="7" l="1"/>
  <c r="J275" i="7"/>
  <c r="I277" i="7" l="1"/>
  <c r="J276" i="7"/>
  <c r="J277" i="7" l="1"/>
  <c r="I278" i="7"/>
  <c r="I279" i="7" l="1"/>
  <c r="J278" i="7"/>
  <c r="J279" i="7" l="1"/>
  <c r="I280" i="7"/>
  <c r="J280" i="7" l="1"/>
  <c r="I281" i="7"/>
  <c r="J281" i="7" l="1"/>
  <c r="I282" i="7"/>
  <c r="J282" i="7" l="1"/>
  <c r="I283" i="7"/>
  <c r="J283" i="7" l="1"/>
  <c r="I284" i="7"/>
  <c r="I285" i="7" l="1"/>
  <c r="J284" i="7"/>
  <c r="I286" i="7" l="1"/>
  <c r="J285" i="7"/>
  <c r="I287" i="7" l="1"/>
  <c r="J286" i="7"/>
  <c r="J287" i="7" l="1"/>
  <c r="I288" i="7"/>
  <c r="J288" i="7" l="1"/>
  <c r="I289" i="7"/>
  <c r="J289" i="7" l="1"/>
  <c r="I290" i="7"/>
  <c r="J290" i="7" l="1"/>
  <c r="I291" i="7"/>
  <c r="J291" i="7" l="1"/>
  <c r="I292" i="7"/>
  <c r="I293" i="7" l="1"/>
  <c r="J292" i="7"/>
  <c r="I294" i="7" l="1"/>
  <c r="J293" i="7"/>
  <c r="J294" i="7" l="1"/>
  <c r="I295" i="7"/>
  <c r="J295" i="7" l="1"/>
  <c r="I296" i="7"/>
  <c r="J296" i="7" l="1"/>
  <c r="I297" i="7"/>
  <c r="J297" i="7" l="1"/>
  <c r="I298" i="7"/>
  <c r="J298" i="7" l="1"/>
  <c r="I299" i="7"/>
  <c r="J299" i="7" l="1"/>
  <c r="I300" i="7"/>
  <c r="I301" i="7" l="1"/>
  <c r="J300" i="7"/>
  <c r="I302" i="7" l="1"/>
  <c r="J301" i="7"/>
  <c r="I303" i="7" l="1"/>
  <c r="J302" i="7"/>
  <c r="J303" i="7" l="1"/>
  <c r="I304" i="7"/>
  <c r="J304" i="7" l="1"/>
  <c r="I305" i="7"/>
  <c r="J305" i="7" l="1"/>
  <c r="I306" i="7"/>
  <c r="J306" i="7" l="1"/>
  <c r="I307" i="7"/>
  <c r="J307" i="7" l="1"/>
  <c r="I308" i="7"/>
  <c r="I309" i="7" l="1"/>
  <c r="J308" i="7"/>
  <c r="I310" i="7" l="1"/>
  <c r="J309" i="7"/>
  <c r="I311" i="7" l="1"/>
  <c r="J310" i="7"/>
  <c r="J311" i="7" l="1"/>
  <c r="I312" i="7"/>
  <c r="J312" i="7" l="1"/>
  <c r="I313" i="7"/>
  <c r="J313" i="7" l="1"/>
  <c r="I314" i="7"/>
  <c r="J314" i="7" l="1"/>
  <c r="I315" i="7"/>
  <c r="J315" i="7" l="1"/>
  <c r="I316" i="7"/>
  <c r="I317" i="7" l="1"/>
  <c r="J316" i="7"/>
  <c r="I318" i="7" l="1"/>
  <c r="J317" i="7"/>
  <c r="I319" i="7" l="1"/>
  <c r="J318" i="7"/>
  <c r="J319" i="7" l="1"/>
  <c r="I320" i="7"/>
  <c r="J320" i="7" l="1"/>
  <c r="I321" i="7"/>
  <c r="J321" i="7" l="1"/>
  <c r="I322" i="7"/>
  <c r="J322" i="7" l="1"/>
  <c r="I323" i="7"/>
  <c r="J323" i="7" l="1"/>
  <c r="I324" i="7"/>
  <c r="I325" i="7" l="1"/>
  <c r="J324" i="7"/>
  <c r="I326" i="7" l="1"/>
  <c r="J325" i="7"/>
  <c r="J326" i="7" l="1"/>
  <c r="I327" i="7"/>
  <c r="J327" i="7" l="1"/>
  <c r="I328" i="7"/>
  <c r="J328" i="7" l="1"/>
  <c r="I329" i="7"/>
  <c r="J329" i="7" l="1"/>
  <c r="I330" i="7"/>
  <c r="J330" i="7" l="1"/>
  <c r="I331" i="7"/>
  <c r="J331" i="7" l="1"/>
  <c r="I332" i="7"/>
  <c r="I333" i="7" l="1"/>
  <c r="J332" i="7"/>
  <c r="I334" i="7" l="1"/>
  <c r="J333" i="7"/>
  <c r="I335" i="7" l="1"/>
  <c r="J334" i="7"/>
  <c r="J335" i="7" l="1"/>
  <c r="I336" i="7"/>
  <c r="J336" i="7" l="1"/>
  <c r="I337" i="7"/>
  <c r="J337" i="7" l="1"/>
  <c r="I338" i="7"/>
  <c r="J338" i="7" l="1"/>
  <c r="I339" i="7"/>
  <c r="J339" i="7" l="1"/>
  <c r="I340" i="7"/>
  <c r="I341" i="7" l="1"/>
  <c r="J340" i="7"/>
  <c r="I342" i="7" l="1"/>
  <c r="J341" i="7"/>
  <c r="I343" i="7" l="1"/>
  <c r="J342" i="7"/>
  <c r="J343" i="7" l="1"/>
  <c r="I344" i="7"/>
  <c r="J344" i="7" l="1"/>
  <c r="I345" i="7"/>
  <c r="J345" i="7" l="1"/>
  <c r="I346" i="7"/>
  <c r="J346" i="7" l="1"/>
  <c r="I347" i="7"/>
  <c r="J347" i="7" l="1"/>
  <c r="I348" i="7"/>
  <c r="I349" i="7" l="1"/>
  <c r="J348" i="7"/>
  <c r="I350" i="7" l="1"/>
  <c r="J349" i="7"/>
  <c r="I351" i="7" l="1"/>
  <c r="J350" i="7"/>
  <c r="J351" i="7" l="1"/>
  <c r="I352" i="7"/>
  <c r="J352" i="7" l="1"/>
  <c r="I353" i="7"/>
  <c r="J353" i="7" l="1"/>
  <c r="I354" i="7"/>
  <c r="J354" i="7" l="1"/>
  <c r="I355" i="7"/>
  <c r="J355" i="7" l="1"/>
  <c r="I356" i="7"/>
  <c r="I357" i="7" l="1"/>
  <c r="J356" i="7"/>
  <c r="I358" i="7" l="1"/>
  <c r="J357" i="7"/>
  <c r="J358" i="7" l="1"/>
  <c r="I359" i="7"/>
  <c r="J359" i="7" l="1"/>
  <c r="I360" i="7"/>
  <c r="J360" i="7" l="1"/>
  <c r="I361" i="7"/>
  <c r="J361" i="7" l="1"/>
  <c r="I362" i="7"/>
  <c r="J362" i="7" l="1"/>
  <c r="I363" i="7"/>
  <c r="J363" i="7" l="1"/>
  <c r="I364" i="7"/>
  <c r="I365" i="7" l="1"/>
  <c r="J364" i="7"/>
  <c r="I366" i="7" l="1"/>
  <c r="J365" i="7"/>
  <c r="I367" i="7" l="1"/>
  <c r="J366" i="7"/>
  <c r="I368" i="7" l="1"/>
  <c r="J367" i="7"/>
  <c r="J368" i="7" l="1"/>
  <c r="I369" i="7"/>
  <c r="J369" i="7" l="1"/>
  <c r="I370" i="7"/>
  <c r="J370" i="7" l="1"/>
  <c r="I371" i="7"/>
  <c r="J371" i="7" l="1"/>
  <c r="I372" i="7"/>
  <c r="I373" i="7" l="1"/>
  <c r="J372" i="7"/>
  <c r="I374" i="7" l="1"/>
  <c r="J373" i="7"/>
  <c r="I375" i="7" l="1"/>
  <c r="J374" i="7"/>
  <c r="J375" i="7" l="1"/>
  <c r="I376" i="7"/>
  <c r="J376" i="7" l="1"/>
  <c r="I377" i="7"/>
  <c r="J377" i="7" l="1"/>
  <c r="I378" i="7"/>
  <c r="J378" i="7" l="1"/>
  <c r="I379" i="7"/>
  <c r="J379" i="7" l="1"/>
  <c r="I380" i="7"/>
  <c r="I381" i="7" l="1"/>
  <c r="J380" i="7"/>
  <c r="J381" i="7" l="1"/>
  <c r="I382" i="7"/>
  <c r="I383" i="7" l="1"/>
  <c r="J382" i="7"/>
  <c r="J383" i="7" l="1"/>
  <c r="I384" i="7"/>
  <c r="J384" i="7" l="1"/>
  <c r="I385" i="7"/>
  <c r="J385" i="7" l="1"/>
  <c r="I386" i="7"/>
  <c r="J386" i="7" l="1"/>
  <c r="I387" i="7"/>
  <c r="J387" i="7" l="1"/>
  <c r="I388" i="7"/>
  <c r="I389" i="7" l="1"/>
  <c r="J388" i="7"/>
  <c r="I390" i="7" l="1"/>
  <c r="J389" i="7"/>
  <c r="I391" i="7" l="1"/>
  <c r="J390" i="7"/>
  <c r="J391" i="7" l="1"/>
  <c r="I392" i="7"/>
  <c r="J392" i="7" l="1"/>
  <c r="I393" i="7"/>
  <c r="J393" i="7" l="1"/>
  <c r="I394" i="7"/>
  <c r="J394" i="7" l="1"/>
  <c r="I395" i="7"/>
  <c r="J395" i="7" l="1"/>
  <c r="I396" i="7"/>
  <c r="I397" i="7" l="1"/>
  <c r="J396" i="7"/>
  <c r="I398" i="7" l="1"/>
  <c r="J397" i="7"/>
  <c r="I399" i="7" l="1"/>
  <c r="J398" i="7"/>
  <c r="J399" i="7" l="1"/>
  <c r="I400" i="7"/>
  <c r="J400" i="7" l="1"/>
  <c r="I401" i="7"/>
  <c r="J401" i="7" l="1"/>
  <c r="I402" i="7"/>
  <c r="J402" i="7" l="1"/>
  <c r="I403" i="7"/>
  <c r="J403" i="7" l="1"/>
  <c r="I404" i="7"/>
  <c r="I405" i="7" l="1"/>
  <c r="J404" i="7"/>
  <c r="I406" i="7" l="1"/>
  <c r="J405" i="7"/>
  <c r="I407" i="7" l="1"/>
  <c r="J406" i="7"/>
  <c r="J407" i="7" l="1"/>
  <c r="I408" i="7"/>
  <c r="J408" i="7" l="1"/>
  <c r="I409" i="7"/>
  <c r="J409" i="7" l="1"/>
  <c r="I410" i="7"/>
  <c r="J410" i="7" l="1"/>
  <c r="I411" i="7"/>
  <c r="J411" i="7" l="1"/>
  <c r="I412" i="7"/>
  <c r="I413" i="7" l="1"/>
  <c r="J412" i="7"/>
  <c r="I414" i="7" l="1"/>
  <c r="J413" i="7"/>
  <c r="J414" i="7" l="1"/>
  <c r="I415" i="7"/>
  <c r="J415" i="7" l="1"/>
  <c r="I416" i="7"/>
  <c r="I417" i="7" l="1"/>
  <c r="J416" i="7"/>
  <c r="J417" i="7" l="1"/>
  <c r="I418" i="7"/>
  <c r="J418" i="7" l="1"/>
  <c r="I419" i="7"/>
  <c r="J419" i="7" l="1"/>
  <c r="I420" i="7"/>
  <c r="I421" i="7" l="1"/>
  <c r="J420" i="7"/>
  <c r="I422" i="7" l="1"/>
  <c r="J421" i="7"/>
  <c r="J422" i="7" l="1"/>
  <c r="I423" i="7"/>
  <c r="J423" i="7" l="1"/>
  <c r="I424" i="7"/>
  <c r="I425" i="7" l="1"/>
  <c r="J424" i="7"/>
  <c r="J425" i="7" l="1"/>
  <c r="I426" i="7"/>
  <c r="J426" i="7" l="1"/>
  <c r="I427" i="7"/>
  <c r="J427" i="7" l="1"/>
  <c r="I428" i="7"/>
  <c r="I429" i="7" l="1"/>
  <c r="J428" i="7"/>
  <c r="I430" i="7" l="1"/>
  <c r="J429" i="7"/>
  <c r="J430" i="7" l="1"/>
  <c r="I431" i="7"/>
  <c r="J431" i="7" l="1"/>
  <c r="I432" i="7"/>
  <c r="I433" i="7" l="1"/>
  <c r="J432" i="7"/>
  <c r="J433" i="7" l="1"/>
  <c r="I434" i="7"/>
  <c r="J434" i="7" l="1"/>
  <c r="I435" i="7"/>
  <c r="J435" i="7" l="1"/>
  <c r="I436" i="7"/>
  <c r="I437" i="7" l="1"/>
  <c r="J436" i="7"/>
  <c r="I438" i="7" l="1"/>
  <c r="J437" i="7"/>
  <c r="J438" i="7" l="1"/>
  <c r="I439" i="7"/>
  <c r="J439" i="7" l="1"/>
  <c r="I440" i="7"/>
  <c r="I441" i="7" l="1"/>
  <c r="J440" i="7"/>
  <c r="J441" i="7" l="1"/>
  <c r="I442" i="7"/>
  <c r="J442" i="7" l="1"/>
  <c r="I443" i="7"/>
  <c r="J443" i="7" l="1"/>
  <c r="I444" i="7"/>
  <c r="I445" i="7" l="1"/>
  <c r="J444" i="7"/>
  <c r="I446" i="7" l="1"/>
  <c r="J445" i="7"/>
  <c r="J446" i="7" l="1"/>
  <c r="I447" i="7"/>
  <c r="J447" i="7" l="1"/>
  <c r="I448" i="7"/>
  <c r="I449" i="7" l="1"/>
  <c r="J448" i="7"/>
  <c r="J449" i="7" l="1"/>
  <c r="I450" i="7"/>
  <c r="J450" i="7" l="1"/>
  <c r="I451" i="7"/>
  <c r="J451" i="7" l="1"/>
  <c r="I452" i="7"/>
  <c r="I453" i="7" l="1"/>
  <c r="J452" i="7"/>
  <c r="J453" i="7" l="1"/>
  <c r="I454" i="7"/>
  <c r="J454" i="7" l="1"/>
  <c r="I455" i="7"/>
  <c r="J455" i="7" l="1"/>
  <c r="I456" i="7"/>
  <c r="I457" i="7" l="1"/>
  <c r="J456" i="7"/>
  <c r="J457" i="7" l="1"/>
  <c r="I458" i="7"/>
  <c r="J458" i="7" l="1"/>
  <c r="I459" i="7"/>
  <c r="J459" i="7" l="1"/>
  <c r="I460" i="7"/>
  <c r="I461" i="7" l="1"/>
  <c r="J460" i="7"/>
  <c r="J461" i="7" l="1"/>
  <c r="I462" i="7"/>
  <c r="J462" i="7" l="1"/>
  <c r="I463" i="7"/>
  <c r="J463" i="7" l="1"/>
  <c r="I464" i="7"/>
  <c r="I465" i="7" l="1"/>
  <c r="J464" i="7"/>
  <c r="J465" i="7" l="1"/>
  <c r="I466" i="7"/>
  <c r="J466" i="7" l="1"/>
  <c r="I467" i="7"/>
  <c r="J467" i="7" l="1"/>
  <c r="I468" i="7"/>
  <c r="I469" i="7" l="1"/>
  <c r="J468" i="7"/>
  <c r="J469" i="7" l="1"/>
  <c r="I470" i="7"/>
  <c r="J470" i="7" l="1"/>
  <c r="I471" i="7"/>
  <c r="I472" i="7" l="1"/>
  <c r="J471" i="7"/>
  <c r="I473" i="7" l="1"/>
  <c r="J472" i="7"/>
  <c r="J473" i="7" l="1"/>
  <c r="I474" i="7"/>
  <c r="J474" i="7" l="1"/>
  <c r="I475" i="7"/>
  <c r="J475" i="7" l="1"/>
  <c r="I476" i="7"/>
  <c r="I477" i="7" l="1"/>
  <c r="J476" i="7"/>
  <c r="J477" i="7" l="1"/>
  <c r="I478" i="7"/>
  <c r="J478" i="7" l="1"/>
  <c r="I479" i="7"/>
  <c r="I480" i="7" l="1"/>
  <c r="J479" i="7"/>
  <c r="I481" i="7" l="1"/>
  <c r="J480" i="7"/>
  <c r="J481" i="7" l="1"/>
  <c r="I482" i="7"/>
  <c r="J482" i="7" l="1"/>
  <c r="I483" i="7"/>
  <c r="J483" i="7" l="1"/>
  <c r="I484" i="7"/>
  <c r="I485" i="7" l="1"/>
  <c r="J484" i="7"/>
  <c r="J485" i="7" l="1"/>
  <c r="I486" i="7"/>
  <c r="J486" i="7" l="1"/>
  <c r="I487" i="7"/>
  <c r="I488" i="7" l="1"/>
  <c r="J487" i="7"/>
  <c r="I489" i="7" l="1"/>
  <c r="J488" i="7"/>
  <c r="J489" i="7" l="1"/>
  <c r="I490" i="7"/>
  <c r="J490" i="7" l="1"/>
  <c r="I491" i="7"/>
  <c r="J491" i="7" l="1"/>
  <c r="I492" i="7"/>
  <c r="I493" i="7" l="1"/>
  <c r="J492" i="7"/>
  <c r="J493" i="7" l="1"/>
  <c r="I494" i="7"/>
  <c r="J494" i="7" l="1"/>
  <c r="I495" i="7"/>
  <c r="I496" i="7" l="1"/>
  <c r="J495" i="7"/>
  <c r="I497" i="7" l="1"/>
  <c r="J496" i="7"/>
  <c r="J497" i="7" l="1"/>
  <c r="I498" i="7"/>
  <c r="J498" i="7" l="1"/>
  <c r="I499" i="7"/>
  <c r="J499" i="7" l="1"/>
  <c r="I500" i="7"/>
  <c r="I501" i="7" l="1"/>
  <c r="J500" i="7"/>
  <c r="I502" i="7" l="1"/>
  <c r="J501" i="7"/>
  <c r="J502" i="7" l="1"/>
  <c r="I503" i="7"/>
  <c r="I504" i="7" l="1"/>
  <c r="J503" i="7"/>
  <c r="I505" i="7" l="1"/>
  <c r="J504" i="7"/>
  <c r="J505" i="7" l="1"/>
  <c r="I506" i="7"/>
  <c r="J506" i="7" l="1"/>
  <c r="I507" i="7"/>
  <c r="J507" i="7" l="1"/>
  <c r="I508" i="7"/>
  <c r="J508" i="7" l="1"/>
  <c r="I509" i="7"/>
  <c r="J509" i="7" l="1"/>
  <c r="I510" i="7"/>
  <c r="J510" i="7" l="1"/>
  <c r="I511" i="7"/>
  <c r="I512" i="7" l="1"/>
  <c r="J511" i="7"/>
  <c r="I513" i="7" l="1"/>
  <c r="J512" i="7"/>
  <c r="J513" i="7" l="1"/>
  <c r="I514" i="7"/>
  <c r="J514" i="7" l="1"/>
  <c r="I515" i="7"/>
  <c r="J515" i="7" l="1"/>
  <c r="I516" i="7"/>
  <c r="I517" i="7" l="1"/>
  <c r="J516" i="7"/>
  <c r="J517" i="7" l="1"/>
  <c r="I518" i="7"/>
  <c r="J518" i="7" l="1"/>
  <c r="I519" i="7"/>
  <c r="I520" i="7" l="1"/>
  <c r="J519" i="7"/>
  <c r="J520" i="7" l="1"/>
  <c r="I521" i="7"/>
  <c r="J521" i="7" l="1"/>
  <c r="I522" i="7"/>
  <c r="J522" i="7" l="1"/>
  <c r="I523" i="7"/>
  <c r="I524" i="7" l="1"/>
  <c r="M525" i="7" s="1"/>
  <c r="M526" i="7" s="1"/>
  <c r="J523" i="7"/>
  <c r="M527" i="7" l="1"/>
  <c r="N526" i="7"/>
  <c r="I525" i="7"/>
  <c r="N525" i="7" s="1"/>
  <c r="J524" i="7"/>
  <c r="N527" i="7" l="1"/>
  <c r="M528" i="7"/>
  <c r="J525" i="7"/>
  <c r="I526" i="7"/>
  <c r="N528" i="7" l="1"/>
  <c r="M529" i="7"/>
  <c r="N529" i="7" s="1"/>
  <c r="J526" i="7"/>
  <c r="I527" i="7"/>
  <c r="I528" i="7" l="1"/>
  <c r="J527" i="7"/>
  <c r="J528" i="7" l="1"/>
  <c r="I529" i="7"/>
  <c r="J529" i="7" s="1"/>
  <c r="I530" i="7" l="1"/>
  <c r="J530" i="7" l="1"/>
  <c r="I531" i="7"/>
  <c r="I532" i="7" l="1"/>
  <c r="J531" i="7"/>
  <c r="I533" i="7" l="1"/>
  <c r="J532" i="7"/>
  <c r="J533" i="7" l="1"/>
  <c r="I534" i="7"/>
  <c r="J534" i="7" l="1"/>
  <c r="I535" i="7"/>
  <c r="I536" i="7" l="1"/>
  <c r="J535" i="7"/>
  <c r="J536" i="7" l="1"/>
  <c r="I537" i="7"/>
  <c r="J537" i="7" l="1"/>
  <c r="I538" i="7"/>
  <c r="J538" i="7" l="1"/>
  <c r="I539" i="7"/>
  <c r="I540" i="7" l="1"/>
  <c r="J539" i="7"/>
  <c r="I541" i="7" l="1"/>
  <c r="J540" i="7"/>
  <c r="J541" i="7" l="1"/>
  <c r="I542" i="7"/>
  <c r="J542" i="7" l="1"/>
  <c r="I543" i="7"/>
  <c r="I544" i="7" l="1"/>
  <c r="J543" i="7"/>
  <c r="J544" i="7" l="1"/>
  <c r="I545" i="7"/>
  <c r="J545" i="7" l="1"/>
  <c r="I546" i="7"/>
  <c r="J546" i="7" l="1"/>
  <c r="I547" i="7"/>
  <c r="I548" i="7" l="1"/>
  <c r="J547" i="7"/>
  <c r="I549" i="7" l="1"/>
  <c r="J548" i="7"/>
  <c r="J549" i="7" l="1"/>
  <c r="I550" i="7"/>
  <c r="J550" i="7" l="1"/>
  <c r="I551" i="7"/>
  <c r="I552" i="7" l="1"/>
  <c r="J551" i="7"/>
  <c r="J552" i="7" l="1"/>
  <c r="I553" i="7"/>
  <c r="J553" i="7" l="1"/>
  <c r="I554" i="7"/>
  <c r="J554" i="7" l="1"/>
  <c r="I555" i="7"/>
  <c r="I556" i="7" l="1"/>
  <c r="J555" i="7"/>
  <c r="I557" i="7" l="1"/>
  <c r="J556" i="7"/>
  <c r="J557" i="7" l="1"/>
  <c r="I558" i="7"/>
  <c r="J558" i="7" l="1"/>
  <c r="I559" i="7"/>
  <c r="I560" i="7" l="1"/>
  <c r="J559" i="7"/>
  <c r="I561" i="7" l="1"/>
  <c r="J560" i="7"/>
  <c r="J561" i="7" l="1"/>
  <c r="I562" i="7"/>
  <c r="J562" i="7" l="1"/>
  <c r="I563" i="7"/>
  <c r="I564" i="7" l="1"/>
  <c r="J563" i="7"/>
  <c r="I565" i="7" l="1"/>
  <c r="J564" i="7"/>
  <c r="J565" i="7" l="1"/>
  <c r="I566" i="7"/>
  <c r="J566" i="7" l="1"/>
  <c r="I567" i="7"/>
  <c r="I568" i="7" l="1"/>
  <c r="J567" i="7"/>
  <c r="J568" i="7" l="1"/>
  <c r="I569" i="7"/>
  <c r="J569" i="7" l="1"/>
  <c r="I570" i="7"/>
  <c r="J570" i="7" l="1"/>
  <c r="I571" i="7"/>
  <c r="I572" i="7" l="1"/>
  <c r="J571" i="7"/>
  <c r="I573" i="7" l="1"/>
  <c r="J572" i="7"/>
  <c r="J573" i="7" l="1"/>
  <c r="I574" i="7"/>
  <c r="J574" i="7" l="1"/>
  <c r="I575" i="7"/>
  <c r="I576" i="7" l="1"/>
  <c r="J575" i="7"/>
  <c r="J576" i="7" l="1"/>
  <c r="I577" i="7"/>
  <c r="J577" i="7" l="1"/>
  <c r="I578" i="7"/>
  <c r="J578" i="7" l="1"/>
  <c r="I579" i="7"/>
  <c r="I580" i="7" l="1"/>
  <c r="J579" i="7"/>
  <c r="I581" i="7" l="1"/>
  <c r="J580" i="7"/>
  <c r="I582" i="7" l="1"/>
  <c r="J581" i="7"/>
  <c r="J582" i="7" l="1"/>
  <c r="I583" i="7"/>
  <c r="I584" i="7" l="1"/>
  <c r="J583" i="7"/>
  <c r="J584" i="7" l="1"/>
  <c r="I585" i="7"/>
  <c r="J585" i="7" l="1"/>
  <c r="I586" i="7"/>
  <c r="J586" i="7" l="1"/>
  <c r="I587" i="7"/>
  <c r="I588" i="7" l="1"/>
  <c r="J587" i="7"/>
  <c r="I589" i="7" l="1"/>
  <c r="J588" i="7"/>
  <c r="I590" i="7" l="1"/>
  <c r="J589" i="7"/>
  <c r="J590" i="7" l="1"/>
  <c r="I591" i="7"/>
  <c r="I592" i="7" l="1"/>
  <c r="J591" i="7"/>
  <c r="J592" i="7" l="1"/>
  <c r="I593" i="7"/>
  <c r="J593" i="7" l="1"/>
  <c r="I594" i="7"/>
  <c r="J594" i="7" l="1"/>
  <c r="I595" i="7"/>
  <c r="I596" i="7" l="1"/>
  <c r="J595" i="7"/>
  <c r="I597" i="7" l="1"/>
  <c r="J596" i="7"/>
  <c r="I598" i="7" l="1"/>
  <c r="J597" i="7"/>
  <c r="J598" i="7" l="1"/>
  <c r="I599" i="7"/>
  <c r="I600" i="7" l="1"/>
  <c r="J599" i="7"/>
  <c r="J600" i="7" l="1"/>
  <c r="I601" i="7"/>
  <c r="J601" i="7" l="1"/>
  <c r="I602" i="7"/>
  <c r="J602" i="7" l="1"/>
  <c r="I603" i="7"/>
  <c r="I604" i="7" l="1"/>
  <c r="J603" i="7"/>
  <c r="I605" i="7" l="1"/>
  <c r="J604" i="7"/>
  <c r="I606" i="7" l="1"/>
  <c r="J605" i="7"/>
  <c r="J606" i="7" l="1"/>
  <c r="I607" i="7"/>
  <c r="I608" i="7" l="1"/>
  <c r="J607" i="7"/>
  <c r="J608" i="7" l="1"/>
  <c r="I609" i="7"/>
  <c r="J609" i="7" s="1"/>
</calcChain>
</file>

<file path=xl/sharedStrings.xml><?xml version="1.0" encoding="utf-8"?>
<sst xmlns="http://schemas.openxmlformats.org/spreadsheetml/2006/main" count="67" uniqueCount="13">
  <si>
    <t>Date</t>
  </si>
  <si>
    <t>PX_LAST</t>
  </si>
  <si>
    <t>ECO_RELEASE_DT</t>
  </si>
  <si>
    <t>ACTUAL_RELEASE</t>
  </si>
  <si>
    <t>FIRST_REVISION_DATE</t>
  </si>
  <si>
    <t>FIRST_REVISION</t>
  </si>
  <si>
    <t>Frequency level</t>
  </si>
  <si>
    <t>I</t>
  </si>
  <si>
    <t>II</t>
  </si>
  <si>
    <t>III</t>
  </si>
  <si>
    <t>2014-01-16 : 2014-02-19</t>
  </si>
  <si>
    <t>2014-02-20 : 2014-03-17</t>
  </si>
  <si>
    <t xml:space="preserve">2014-03-18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</si>
</sst>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1" fontId="0" fillId="0" borderId="0" xfId="0" applyNumberFormat="1"/>
    <xf numFmtId="14" fontId="1" fillId="0" borderId="0" xfId="0" applyNumberFormat="1" applyFont="1"/>
    <xf numFmtId="2" fontId="1" fillId="0" borderId="0" xfId="0" applyNumberFormat="1" applyFont="1"/>
    <xf numFmtId="1" fontId="1" fillId="0" borderId="0" xfId="0" applyNumberFormat="1" applyFont="1"/>
    <xf numFmtId="14" fontId="0" fillId="0" borderId="0" xfId="0" applyNumberFormat="1" applyFont="1"/>
    <xf numFmtId="2" fontId="0" fillId="0" borderId="0" xfId="0" applyNumberFormat="1" applyFont="1"/>
    <xf numFmtId="1" fontId="0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E7DFF-BEA0-4A9F-9FC0-532D26901387}">
  <dimension ref="A1:H428"/>
  <sheetViews>
    <sheetView workbookViewId="0">
      <selection sqref="A1:F1048576"/>
    </sheetView>
  </sheetViews>
  <sheetFormatPr defaultRowHeight="14.4" x14ac:dyDescent="0.3"/>
  <cols>
    <col min="1" max="1" width="10.5546875" customWidth="1"/>
    <col min="2" max="6" width="20.21875" style="6" customWidth="1"/>
    <col min="7" max="7" width="10.109375" bestFit="1" customWidth="1"/>
  </cols>
  <sheetData>
    <row r="1" spans="1:6" s="2" customFormat="1" x14ac:dyDescent="0.3">
      <c r="A1" s="15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">
      <c r="A2" s="1">
        <v>36922</v>
      </c>
      <c r="B2" s="7">
        <v>4</v>
      </c>
      <c r="C2" s="8"/>
      <c r="D2" s="7"/>
      <c r="E2" s="8"/>
      <c r="F2" s="7"/>
    </row>
    <row r="3" spans="1:6" x14ac:dyDescent="0.3">
      <c r="A3" s="1">
        <v>36950</v>
      </c>
      <c r="B3" s="7">
        <v>5</v>
      </c>
      <c r="C3" s="8"/>
      <c r="D3" s="7"/>
      <c r="E3" s="8"/>
      <c r="F3" s="7"/>
    </row>
    <row r="4" spans="1:6" x14ac:dyDescent="0.3">
      <c r="A4" s="1">
        <v>36981</v>
      </c>
      <c r="B4" s="7">
        <v>4</v>
      </c>
      <c r="C4" s="8"/>
      <c r="D4" s="7"/>
      <c r="E4" s="8"/>
      <c r="F4" s="7"/>
    </row>
    <row r="5" spans="1:6" x14ac:dyDescent="0.3">
      <c r="A5" s="1">
        <v>37011</v>
      </c>
      <c r="B5" s="7">
        <v>2.2999999999999998</v>
      </c>
      <c r="C5" s="8"/>
      <c r="D5" s="7"/>
      <c r="E5" s="8"/>
      <c r="F5" s="7"/>
    </row>
    <row r="6" spans="1:6" x14ac:dyDescent="0.3">
      <c r="A6" s="1">
        <v>37042</v>
      </c>
      <c r="B6" s="7">
        <v>2.7</v>
      </c>
      <c r="C6" s="8"/>
      <c r="D6" s="7"/>
      <c r="E6" s="8"/>
      <c r="F6" s="7"/>
    </row>
    <row r="7" spans="1:6" x14ac:dyDescent="0.3">
      <c r="A7" s="1">
        <v>37072</v>
      </c>
      <c r="B7" s="7">
        <v>4.5999999999999996</v>
      </c>
      <c r="C7" s="8"/>
      <c r="D7" s="7"/>
      <c r="E7" s="8"/>
      <c r="F7" s="7"/>
    </row>
    <row r="8" spans="1:6" x14ac:dyDescent="0.3">
      <c r="A8" s="1">
        <v>37103</v>
      </c>
      <c r="B8" s="7">
        <v>2.8</v>
      </c>
      <c r="C8" s="8"/>
      <c r="D8" s="7"/>
      <c r="E8" s="8"/>
      <c r="F8" s="7"/>
    </row>
    <row r="9" spans="1:6" x14ac:dyDescent="0.3">
      <c r="A9" s="1">
        <v>37134</v>
      </c>
      <c r="B9" s="7">
        <v>6.6</v>
      </c>
      <c r="C9" s="8"/>
      <c r="D9" s="7"/>
      <c r="E9" s="8"/>
      <c r="F9" s="7"/>
    </row>
    <row r="10" spans="1:6" x14ac:dyDescent="0.3">
      <c r="A10" s="1">
        <v>37164</v>
      </c>
      <c r="B10" s="7">
        <v>2.6</v>
      </c>
      <c r="C10" s="8"/>
      <c r="D10" s="7"/>
      <c r="E10" s="8"/>
      <c r="F10" s="7"/>
    </row>
    <row r="11" spans="1:6" x14ac:dyDescent="0.3">
      <c r="A11" s="1">
        <v>37195</v>
      </c>
      <c r="B11" s="7">
        <v>3.1</v>
      </c>
      <c r="C11" s="8"/>
      <c r="D11" s="7"/>
      <c r="E11" s="8"/>
      <c r="F11" s="7"/>
    </row>
    <row r="12" spans="1:6" x14ac:dyDescent="0.3">
      <c r="A12" s="1">
        <v>37225</v>
      </c>
      <c r="B12" s="7">
        <v>3.4</v>
      </c>
      <c r="C12" s="8"/>
      <c r="D12" s="7"/>
      <c r="E12" s="8"/>
      <c r="F12" s="7"/>
    </row>
    <row r="13" spans="1:6" x14ac:dyDescent="0.3">
      <c r="A13" s="1">
        <v>37256</v>
      </c>
      <c r="B13" s="7">
        <v>4.2</v>
      </c>
      <c r="C13" s="8"/>
      <c r="D13" s="7"/>
      <c r="E13" s="8"/>
      <c r="F13" s="7"/>
    </row>
    <row r="14" spans="1:6" x14ac:dyDescent="0.3">
      <c r="A14" s="1">
        <v>37287</v>
      </c>
      <c r="B14" s="7">
        <v>1.4</v>
      </c>
      <c r="C14" s="8"/>
      <c r="D14" s="7"/>
      <c r="E14" s="8"/>
      <c r="F14" s="7"/>
    </row>
    <row r="15" spans="1:6" x14ac:dyDescent="0.3">
      <c r="A15" s="1">
        <v>37315</v>
      </c>
      <c r="B15" s="7">
        <v>4.8</v>
      </c>
      <c r="C15" s="8"/>
      <c r="D15" s="7"/>
      <c r="E15" s="8"/>
      <c r="F15" s="7"/>
    </row>
    <row r="16" spans="1:6" x14ac:dyDescent="0.3">
      <c r="A16" s="1">
        <v>37346</v>
      </c>
      <c r="B16" s="7">
        <v>5.6</v>
      </c>
      <c r="C16" s="8"/>
      <c r="D16" s="7"/>
      <c r="E16" s="8"/>
      <c r="F16" s="7"/>
    </row>
    <row r="17" spans="1:6" x14ac:dyDescent="0.3">
      <c r="A17" s="1">
        <v>37376</v>
      </c>
      <c r="B17" s="7">
        <v>4.2</v>
      </c>
      <c r="C17" s="8"/>
      <c r="D17" s="7"/>
      <c r="E17" s="8"/>
      <c r="F17" s="7"/>
    </row>
    <row r="18" spans="1:6" x14ac:dyDescent="0.3">
      <c r="A18" s="1">
        <v>37407</v>
      </c>
      <c r="B18" s="7">
        <v>4.5999999999999996</v>
      </c>
      <c r="C18" s="8"/>
      <c r="D18" s="7"/>
      <c r="E18" s="8"/>
      <c r="F18" s="7"/>
    </row>
    <row r="19" spans="1:6" x14ac:dyDescent="0.3">
      <c r="A19" s="1">
        <v>37437</v>
      </c>
      <c r="B19" s="7">
        <v>2.2000000000000002</v>
      </c>
      <c r="C19" s="8"/>
      <c r="D19" s="7"/>
      <c r="E19" s="8"/>
      <c r="F19" s="7"/>
    </row>
    <row r="20" spans="1:6" x14ac:dyDescent="0.3">
      <c r="A20" s="1">
        <v>37468</v>
      </c>
      <c r="B20" s="7">
        <v>4.7</v>
      </c>
      <c r="C20" s="8"/>
      <c r="D20" s="7"/>
      <c r="E20" s="8"/>
      <c r="F20" s="7"/>
    </row>
    <row r="21" spans="1:6" x14ac:dyDescent="0.3">
      <c r="A21" s="1">
        <v>37499</v>
      </c>
      <c r="B21" s="7">
        <v>3.3</v>
      </c>
      <c r="C21" s="8"/>
      <c r="D21" s="7"/>
      <c r="E21" s="8"/>
      <c r="F21" s="7"/>
    </row>
    <row r="22" spans="1:6" x14ac:dyDescent="0.3">
      <c r="A22" s="1">
        <v>37529</v>
      </c>
      <c r="B22" s="7">
        <v>6.3</v>
      </c>
      <c r="C22" s="8"/>
      <c r="D22" s="7"/>
      <c r="E22" s="8"/>
      <c r="F22" s="7"/>
    </row>
    <row r="23" spans="1:6" x14ac:dyDescent="0.3">
      <c r="A23" s="1">
        <v>37560</v>
      </c>
      <c r="B23" s="7">
        <v>4.9000000000000004</v>
      </c>
      <c r="C23" s="8"/>
      <c r="D23" s="7"/>
      <c r="E23" s="8"/>
      <c r="F23" s="7"/>
    </row>
    <row r="24" spans="1:6" x14ac:dyDescent="0.3">
      <c r="A24" s="1">
        <v>37590</v>
      </c>
      <c r="B24" s="7">
        <v>3.6</v>
      </c>
      <c r="C24" s="8"/>
      <c r="D24" s="7"/>
      <c r="E24" s="8"/>
      <c r="F24" s="7"/>
    </row>
    <row r="25" spans="1:6" x14ac:dyDescent="0.3">
      <c r="A25" s="1">
        <v>37621</v>
      </c>
      <c r="B25" s="7">
        <v>-2</v>
      </c>
      <c r="C25" s="8"/>
      <c r="D25" s="7"/>
      <c r="E25" s="8"/>
      <c r="F25" s="7"/>
    </row>
    <row r="26" spans="1:6" x14ac:dyDescent="0.3">
      <c r="A26" s="1">
        <v>37652</v>
      </c>
      <c r="B26" s="7">
        <v>3.7</v>
      </c>
      <c r="C26" s="8"/>
      <c r="D26" s="7"/>
      <c r="E26" s="8"/>
      <c r="F26" s="7"/>
    </row>
    <row r="27" spans="1:6" x14ac:dyDescent="0.3">
      <c r="A27" s="1">
        <v>37680</v>
      </c>
      <c r="B27" s="7">
        <v>2.4</v>
      </c>
      <c r="C27" s="8"/>
      <c r="D27" s="7"/>
      <c r="E27" s="8"/>
      <c r="F27" s="7"/>
    </row>
    <row r="28" spans="1:6" x14ac:dyDescent="0.3">
      <c r="A28" s="1">
        <v>37711</v>
      </c>
      <c r="B28" s="7">
        <v>0.1</v>
      </c>
      <c r="C28" s="8"/>
      <c r="D28" s="7"/>
      <c r="E28" s="8"/>
      <c r="F28" s="7"/>
    </row>
    <row r="29" spans="1:6" x14ac:dyDescent="0.3">
      <c r="A29" s="1">
        <v>37741</v>
      </c>
      <c r="B29" s="7">
        <v>3.2</v>
      </c>
      <c r="C29" s="8"/>
      <c r="D29" s="7"/>
      <c r="E29" s="8"/>
      <c r="F29" s="7"/>
    </row>
    <row r="30" spans="1:6" x14ac:dyDescent="0.3">
      <c r="A30" s="1">
        <v>37772</v>
      </c>
      <c r="B30" s="7">
        <v>3.3</v>
      </c>
      <c r="C30" s="8"/>
      <c r="D30" s="7"/>
      <c r="E30" s="8"/>
      <c r="F30" s="7"/>
    </row>
    <row r="31" spans="1:6" x14ac:dyDescent="0.3">
      <c r="A31" s="1">
        <v>37802</v>
      </c>
      <c r="B31" s="7">
        <v>3.4</v>
      </c>
      <c r="C31" s="8"/>
      <c r="D31" s="7"/>
      <c r="E31" s="8"/>
      <c r="F31" s="7"/>
    </row>
    <row r="32" spans="1:6" x14ac:dyDescent="0.3">
      <c r="A32" s="1">
        <v>37833</v>
      </c>
      <c r="B32" s="7">
        <v>2.8</v>
      </c>
      <c r="C32" s="8"/>
      <c r="D32" s="7"/>
      <c r="E32" s="8"/>
      <c r="F32" s="7"/>
    </row>
    <row r="33" spans="1:6" x14ac:dyDescent="0.3">
      <c r="A33" s="1">
        <v>37864</v>
      </c>
      <c r="B33" s="7">
        <v>1.7</v>
      </c>
      <c r="C33" s="8"/>
      <c r="D33" s="7"/>
      <c r="E33" s="8"/>
      <c r="F33" s="7"/>
    </row>
    <row r="34" spans="1:6" x14ac:dyDescent="0.3">
      <c r="A34" s="1">
        <v>37894</v>
      </c>
      <c r="B34" s="7">
        <v>1.3</v>
      </c>
      <c r="C34" s="8"/>
      <c r="D34" s="7"/>
      <c r="E34" s="8"/>
      <c r="F34" s="7"/>
    </row>
    <row r="35" spans="1:6" x14ac:dyDescent="0.3">
      <c r="A35" s="1">
        <v>37925</v>
      </c>
      <c r="B35" s="7">
        <v>2.8</v>
      </c>
      <c r="C35" s="8"/>
      <c r="D35" s="7"/>
      <c r="E35" s="8"/>
      <c r="F35" s="7"/>
    </row>
    <row r="36" spans="1:6" x14ac:dyDescent="0.3">
      <c r="A36" s="1">
        <v>37955</v>
      </c>
      <c r="B36" s="7">
        <v>2.4</v>
      </c>
      <c r="C36" s="8"/>
      <c r="D36" s="7"/>
      <c r="E36" s="8"/>
      <c r="F36" s="7"/>
    </row>
    <row r="37" spans="1:6" x14ac:dyDescent="0.3">
      <c r="A37" s="1">
        <v>37986</v>
      </c>
      <c r="B37" s="7">
        <v>6.2</v>
      </c>
      <c r="C37" s="8"/>
      <c r="D37" s="7"/>
      <c r="E37" s="8"/>
      <c r="F37" s="7"/>
    </row>
    <row r="38" spans="1:6" x14ac:dyDescent="0.3">
      <c r="A38" s="1">
        <v>38017</v>
      </c>
      <c r="B38" s="7">
        <v>3.8</v>
      </c>
      <c r="C38" s="8"/>
      <c r="D38" s="7"/>
      <c r="E38" s="8"/>
      <c r="F38" s="7"/>
    </row>
    <row r="39" spans="1:6" x14ac:dyDescent="0.3">
      <c r="A39" s="1">
        <v>38046</v>
      </c>
      <c r="B39" s="7">
        <v>3.1</v>
      </c>
      <c r="C39" s="8"/>
      <c r="D39" s="7"/>
      <c r="E39" s="8"/>
      <c r="F39" s="7"/>
    </row>
    <row r="40" spans="1:6" x14ac:dyDescent="0.3">
      <c r="A40" s="1">
        <v>38077</v>
      </c>
      <c r="B40" s="7">
        <v>4</v>
      </c>
      <c r="C40" s="8"/>
      <c r="D40" s="7"/>
      <c r="E40" s="8"/>
      <c r="F40" s="7"/>
    </row>
    <row r="41" spans="1:6" x14ac:dyDescent="0.3">
      <c r="A41" s="1">
        <v>38107</v>
      </c>
      <c r="B41" s="7">
        <v>4</v>
      </c>
      <c r="C41" s="8"/>
      <c r="D41" s="7"/>
      <c r="E41" s="8"/>
      <c r="F41" s="7"/>
    </row>
    <row r="42" spans="1:6" x14ac:dyDescent="0.3">
      <c r="A42" s="1">
        <v>38138</v>
      </c>
      <c r="B42" s="7">
        <v>1.5</v>
      </c>
      <c r="C42" s="8"/>
      <c r="D42" s="7"/>
      <c r="E42" s="8"/>
      <c r="F42" s="7"/>
    </row>
    <row r="43" spans="1:6" x14ac:dyDescent="0.3">
      <c r="A43" s="1">
        <v>38168</v>
      </c>
      <c r="B43" s="7">
        <v>2.2000000000000002</v>
      </c>
      <c r="C43" s="8"/>
      <c r="D43" s="7"/>
      <c r="E43" s="8"/>
      <c r="F43" s="7"/>
    </row>
    <row r="44" spans="1:6" x14ac:dyDescent="0.3">
      <c r="A44" s="1">
        <v>38199</v>
      </c>
      <c r="B44" s="7">
        <v>2.7</v>
      </c>
      <c r="C44" s="8"/>
      <c r="D44" s="7"/>
      <c r="E44" s="8"/>
      <c r="F44" s="7"/>
    </row>
    <row r="45" spans="1:6" x14ac:dyDescent="0.3">
      <c r="A45" s="1">
        <v>38230</v>
      </c>
      <c r="B45" s="7">
        <v>-1.1000000000000001</v>
      </c>
      <c r="C45" s="8"/>
      <c r="D45" s="7"/>
      <c r="E45" s="8"/>
      <c r="F45" s="7"/>
    </row>
    <row r="46" spans="1:6" x14ac:dyDescent="0.3">
      <c r="A46" s="1">
        <v>38260</v>
      </c>
      <c r="B46" s="7">
        <v>1.1000000000000001</v>
      </c>
      <c r="C46" s="8"/>
      <c r="D46" s="7"/>
      <c r="E46" s="8"/>
      <c r="F46" s="7"/>
    </row>
    <row r="47" spans="1:6" x14ac:dyDescent="0.3">
      <c r="A47" s="1">
        <v>38291</v>
      </c>
      <c r="B47" s="7">
        <v>2.2999999999999998</v>
      </c>
      <c r="C47" s="8"/>
      <c r="D47" s="7"/>
      <c r="E47" s="8"/>
      <c r="F47" s="7"/>
    </row>
    <row r="48" spans="1:6" x14ac:dyDescent="0.3">
      <c r="A48" s="1">
        <v>38321</v>
      </c>
      <c r="B48" s="7">
        <v>3.7</v>
      </c>
      <c r="C48" s="8"/>
      <c r="D48" s="7"/>
      <c r="E48" s="8"/>
      <c r="F48" s="7"/>
    </row>
    <row r="49" spans="1:6" x14ac:dyDescent="0.3">
      <c r="A49" s="1">
        <v>38352</v>
      </c>
      <c r="B49" s="7">
        <v>2.1</v>
      </c>
      <c r="C49" s="8"/>
      <c r="D49" s="7"/>
      <c r="E49" s="8"/>
      <c r="F49" s="7"/>
    </row>
    <row r="50" spans="1:6" x14ac:dyDescent="0.3">
      <c r="A50" s="1">
        <v>38383</v>
      </c>
      <c r="B50" s="7">
        <v>2.1</v>
      </c>
      <c r="C50" s="8"/>
      <c r="D50" s="7"/>
      <c r="E50" s="8"/>
      <c r="F50" s="7"/>
    </row>
    <row r="51" spans="1:6" x14ac:dyDescent="0.3">
      <c r="A51" s="1">
        <v>38411</v>
      </c>
      <c r="B51" s="7">
        <v>2.6</v>
      </c>
      <c r="C51" s="8"/>
      <c r="D51" s="7"/>
      <c r="E51" s="8"/>
      <c r="F51" s="7"/>
    </row>
    <row r="52" spans="1:6" x14ac:dyDescent="0.3">
      <c r="A52" s="1">
        <v>38442</v>
      </c>
      <c r="B52" s="7">
        <v>1.9</v>
      </c>
      <c r="C52" s="8"/>
      <c r="D52" s="7"/>
      <c r="E52" s="8"/>
      <c r="F52" s="7"/>
    </row>
    <row r="53" spans="1:6" x14ac:dyDescent="0.3">
      <c r="A53" s="1">
        <v>38472</v>
      </c>
      <c r="B53" s="7">
        <v>2.1</v>
      </c>
      <c r="C53" s="8"/>
      <c r="D53" s="7"/>
      <c r="E53" s="8"/>
      <c r="F53" s="7"/>
    </row>
    <row r="54" spans="1:6" x14ac:dyDescent="0.3">
      <c r="A54" s="1">
        <v>38503</v>
      </c>
      <c r="B54" s="7">
        <v>1.3</v>
      </c>
      <c r="C54" s="8"/>
      <c r="D54" s="7"/>
      <c r="E54" s="8"/>
      <c r="F54" s="7"/>
    </row>
    <row r="55" spans="1:6" x14ac:dyDescent="0.3">
      <c r="A55" s="1">
        <v>38533</v>
      </c>
      <c r="B55" s="7">
        <v>1.4</v>
      </c>
      <c r="C55" s="8"/>
      <c r="D55" s="7"/>
      <c r="E55" s="8"/>
      <c r="F55" s="7"/>
    </row>
    <row r="56" spans="1:6" x14ac:dyDescent="0.3">
      <c r="A56" s="1">
        <v>38564</v>
      </c>
      <c r="B56" s="7">
        <v>0.8</v>
      </c>
      <c r="C56" s="8"/>
      <c r="D56" s="7"/>
      <c r="E56" s="8"/>
      <c r="F56" s="7"/>
    </row>
    <row r="57" spans="1:6" x14ac:dyDescent="0.3">
      <c r="A57" s="1">
        <v>38595</v>
      </c>
      <c r="B57" s="7">
        <v>2</v>
      </c>
      <c r="C57" s="8"/>
      <c r="D57" s="7"/>
      <c r="E57" s="8"/>
      <c r="F57" s="7"/>
    </row>
    <row r="58" spans="1:6" x14ac:dyDescent="0.3">
      <c r="A58" s="1">
        <v>38625</v>
      </c>
      <c r="B58" s="7">
        <v>1.8</v>
      </c>
      <c r="C58" s="8">
        <v>20051031</v>
      </c>
      <c r="D58" s="7">
        <v>1.9</v>
      </c>
      <c r="E58" s="8"/>
      <c r="F58" s="7"/>
    </row>
    <row r="59" spans="1:6" x14ac:dyDescent="0.3">
      <c r="A59" s="1">
        <v>38656</v>
      </c>
      <c r="B59" s="7">
        <v>-0.3</v>
      </c>
      <c r="C59" s="8">
        <v>20051130</v>
      </c>
      <c r="D59" s="7">
        <v>-0.2</v>
      </c>
      <c r="E59" s="8"/>
      <c r="F59" s="7"/>
    </row>
    <row r="60" spans="1:6" x14ac:dyDescent="0.3">
      <c r="A60" s="1">
        <v>38686</v>
      </c>
      <c r="B60" s="7">
        <v>0.3</v>
      </c>
      <c r="C60" s="8">
        <v>20051230</v>
      </c>
      <c r="D60" s="7">
        <v>0.1</v>
      </c>
      <c r="E60" s="8"/>
      <c r="F60" s="7"/>
    </row>
    <row r="61" spans="1:6" x14ac:dyDescent="0.3">
      <c r="A61" s="1">
        <v>38717</v>
      </c>
      <c r="B61" s="7">
        <v>1.1000000000000001</v>
      </c>
      <c r="C61" s="8">
        <v>20060130</v>
      </c>
      <c r="D61" s="7">
        <v>-0.1</v>
      </c>
      <c r="E61" s="8"/>
      <c r="F61" s="7"/>
    </row>
    <row r="62" spans="1:6" x14ac:dyDescent="0.3">
      <c r="A62" s="1">
        <v>38748</v>
      </c>
      <c r="B62" s="7">
        <v>-0.8</v>
      </c>
      <c r="C62" s="8">
        <v>20060316</v>
      </c>
      <c r="D62" s="7">
        <v>-0.3</v>
      </c>
      <c r="E62" s="8"/>
      <c r="F62" s="7"/>
    </row>
    <row r="63" spans="1:6" x14ac:dyDescent="0.3">
      <c r="A63" s="1">
        <v>38776</v>
      </c>
      <c r="B63" s="7">
        <v>0.7</v>
      </c>
      <c r="C63" s="8">
        <v>20060330</v>
      </c>
      <c r="D63" s="7">
        <v>-0.1</v>
      </c>
      <c r="E63" s="8"/>
      <c r="F63" s="7"/>
    </row>
    <row r="64" spans="1:6" x14ac:dyDescent="0.3">
      <c r="A64" s="1">
        <v>38807</v>
      </c>
      <c r="B64" s="7">
        <v>1.5</v>
      </c>
      <c r="C64" s="8">
        <v>20060427</v>
      </c>
      <c r="D64" s="7">
        <v>1.1000000000000001</v>
      </c>
      <c r="E64" s="8"/>
      <c r="F64" s="7"/>
    </row>
    <row r="65" spans="1:6" x14ac:dyDescent="0.3">
      <c r="A65" s="1">
        <v>38837</v>
      </c>
      <c r="B65" s="7">
        <v>-0.3</v>
      </c>
      <c r="C65" s="8">
        <v>20060530</v>
      </c>
      <c r="D65" s="7">
        <v>-0.1</v>
      </c>
      <c r="E65" s="8"/>
      <c r="F65" s="7"/>
    </row>
    <row r="66" spans="1:6" x14ac:dyDescent="0.3">
      <c r="A66" s="1">
        <v>38868</v>
      </c>
      <c r="B66" s="7">
        <v>1.6</v>
      </c>
      <c r="C66" s="8">
        <v>20060629</v>
      </c>
      <c r="D66" s="7">
        <v>1.3</v>
      </c>
      <c r="E66" s="8"/>
      <c r="F66" s="7"/>
    </row>
    <row r="67" spans="1:6" x14ac:dyDescent="0.3">
      <c r="A67" s="1">
        <v>38898</v>
      </c>
      <c r="B67" s="7">
        <v>1</v>
      </c>
      <c r="C67" s="8">
        <v>20060727</v>
      </c>
      <c r="D67" s="7">
        <v>0.5</v>
      </c>
      <c r="E67" s="8"/>
      <c r="F67" s="7"/>
    </row>
    <row r="68" spans="1:6" x14ac:dyDescent="0.3">
      <c r="A68" s="1">
        <v>38929</v>
      </c>
      <c r="B68" s="7">
        <v>1.7</v>
      </c>
      <c r="C68" s="8">
        <v>20060829</v>
      </c>
      <c r="D68" s="7">
        <v>1.2</v>
      </c>
      <c r="E68" s="8"/>
      <c r="F68" s="7"/>
    </row>
    <row r="69" spans="1:6" x14ac:dyDescent="0.3">
      <c r="A69" s="1">
        <v>38960</v>
      </c>
      <c r="B69" s="7">
        <v>2.6</v>
      </c>
      <c r="C69" s="8">
        <v>20060928</v>
      </c>
      <c r="D69" s="7">
        <v>3.8</v>
      </c>
      <c r="E69" s="8"/>
      <c r="F69" s="7"/>
    </row>
    <row r="70" spans="1:6" x14ac:dyDescent="0.3">
      <c r="A70" s="1">
        <v>38990</v>
      </c>
      <c r="B70" s="7">
        <v>3.5</v>
      </c>
      <c r="C70" s="8">
        <v>20061030</v>
      </c>
      <c r="D70" s="7">
        <v>3.7</v>
      </c>
      <c r="E70" s="8"/>
      <c r="F70" s="7"/>
    </row>
    <row r="71" spans="1:6" x14ac:dyDescent="0.3">
      <c r="A71" s="1">
        <v>39021</v>
      </c>
      <c r="B71" s="7">
        <v>2.9</v>
      </c>
      <c r="C71" s="8">
        <v>20061129</v>
      </c>
      <c r="D71" s="7">
        <v>3</v>
      </c>
      <c r="E71" s="8"/>
      <c r="F71" s="7"/>
    </row>
    <row r="72" spans="1:6" x14ac:dyDescent="0.3">
      <c r="A72" s="1">
        <v>39051</v>
      </c>
      <c r="B72" s="7">
        <v>3.4</v>
      </c>
      <c r="C72" s="8">
        <v>20061228</v>
      </c>
      <c r="D72" s="7">
        <v>3.9</v>
      </c>
      <c r="E72" s="8"/>
      <c r="F72" s="7"/>
    </row>
    <row r="73" spans="1:6" x14ac:dyDescent="0.3">
      <c r="A73" s="1">
        <v>39082</v>
      </c>
      <c r="B73" s="7">
        <v>2.1</v>
      </c>
      <c r="C73" s="8">
        <v>20070129</v>
      </c>
      <c r="D73" s="7">
        <v>4.7</v>
      </c>
      <c r="E73" s="8"/>
      <c r="F73" s="7"/>
    </row>
    <row r="74" spans="1:6" x14ac:dyDescent="0.3">
      <c r="A74" s="1">
        <v>39113</v>
      </c>
      <c r="B74" s="7">
        <v>4</v>
      </c>
      <c r="C74" s="8">
        <v>20070314</v>
      </c>
      <c r="D74" s="7">
        <v>4.5999999999999996</v>
      </c>
      <c r="E74" s="8"/>
      <c r="F74" s="7"/>
    </row>
    <row r="75" spans="1:6" x14ac:dyDescent="0.3">
      <c r="A75" s="1">
        <v>39141</v>
      </c>
      <c r="B75" s="7">
        <v>3.3</v>
      </c>
      <c r="C75" s="8">
        <v>20070329</v>
      </c>
      <c r="D75" s="7">
        <v>3.9</v>
      </c>
      <c r="E75" s="8"/>
      <c r="F75" s="7"/>
    </row>
    <row r="76" spans="1:6" x14ac:dyDescent="0.3">
      <c r="A76" s="1">
        <v>39172</v>
      </c>
      <c r="B76" s="7">
        <v>5.6</v>
      </c>
      <c r="C76" s="8">
        <v>20070426</v>
      </c>
      <c r="D76" s="7">
        <v>5.5</v>
      </c>
      <c r="E76" s="8"/>
      <c r="F76" s="7"/>
    </row>
    <row r="77" spans="1:6" x14ac:dyDescent="0.3">
      <c r="A77" s="1">
        <v>39202</v>
      </c>
      <c r="B77" s="7">
        <v>1.7</v>
      </c>
      <c r="C77" s="8">
        <v>20070529</v>
      </c>
      <c r="D77" s="7">
        <v>1.6</v>
      </c>
      <c r="E77" s="8"/>
      <c r="F77" s="7"/>
    </row>
    <row r="78" spans="1:6" x14ac:dyDescent="0.3">
      <c r="A78" s="1">
        <v>39233</v>
      </c>
      <c r="B78" s="7">
        <v>3.1</v>
      </c>
      <c r="C78" s="8">
        <v>20070628</v>
      </c>
      <c r="D78" s="7">
        <v>3.5</v>
      </c>
      <c r="E78" s="8"/>
      <c r="F78" s="7"/>
    </row>
    <row r="79" spans="1:6" x14ac:dyDescent="0.3">
      <c r="A79" s="1">
        <v>39263</v>
      </c>
      <c r="B79" s="7">
        <v>3.6</v>
      </c>
      <c r="C79" s="8">
        <v>20070730</v>
      </c>
      <c r="D79" s="7">
        <v>4.3</v>
      </c>
      <c r="E79" s="8"/>
      <c r="F79" s="7"/>
    </row>
    <row r="80" spans="1:6" x14ac:dyDescent="0.3">
      <c r="A80" s="1">
        <v>39294</v>
      </c>
      <c r="B80" s="7">
        <v>3.4</v>
      </c>
      <c r="C80" s="8">
        <v>20070830</v>
      </c>
      <c r="D80" s="7">
        <v>3.1</v>
      </c>
      <c r="E80" s="8"/>
      <c r="F80" s="7"/>
    </row>
    <row r="81" spans="1:8" x14ac:dyDescent="0.3">
      <c r="A81" s="1">
        <v>39325</v>
      </c>
      <c r="B81" s="7">
        <v>4.9000000000000004</v>
      </c>
      <c r="C81" s="8">
        <v>20070927</v>
      </c>
      <c r="D81" s="7">
        <v>4.3</v>
      </c>
      <c r="E81" s="8"/>
      <c r="F81" s="7"/>
      <c r="G81" s="1">
        <v>39352</v>
      </c>
      <c r="H81">
        <f>G81 - A81</f>
        <v>27</v>
      </c>
    </row>
    <row r="82" spans="1:8" x14ac:dyDescent="0.3">
      <c r="A82" s="1">
        <v>39355</v>
      </c>
      <c r="B82" s="7">
        <v>1.7</v>
      </c>
      <c r="C82" s="8"/>
      <c r="D82" s="7"/>
      <c r="E82" s="8"/>
      <c r="F82" s="7"/>
      <c r="G82" s="1"/>
    </row>
    <row r="83" spans="1:8" x14ac:dyDescent="0.3">
      <c r="A83" s="1">
        <v>39386</v>
      </c>
      <c r="B83" s="7">
        <v>1.6</v>
      </c>
      <c r="C83" s="8">
        <v>20071128</v>
      </c>
      <c r="D83" s="7">
        <v>1.3</v>
      </c>
      <c r="E83" s="8"/>
      <c r="F83" s="7"/>
      <c r="G83" s="1">
        <v>39414</v>
      </c>
      <c r="H83">
        <f t="shared" ref="H83" si="0">G83 - A83</f>
        <v>28</v>
      </c>
    </row>
    <row r="84" spans="1:8" x14ac:dyDescent="0.3">
      <c r="A84" s="1">
        <v>39416</v>
      </c>
      <c r="B84" s="7">
        <v>1.2</v>
      </c>
      <c r="C84" s="8">
        <v>20071227</v>
      </c>
      <c r="D84" s="7">
        <v>0.2</v>
      </c>
      <c r="E84" s="8"/>
      <c r="F84" s="7"/>
    </row>
    <row r="85" spans="1:8" x14ac:dyDescent="0.3">
      <c r="A85" s="1">
        <v>39447</v>
      </c>
      <c r="B85" s="7">
        <v>-2.1</v>
      </c>
      <c r="C85" s="8">
        <v>20080130</v>
      </c>
      <c r="D85" s="7">
        <v>-1.9</v>
      </c>
      <c r="E85" s="8"/>
      <c r="F85" s="7"/>
    </row>
    <row r="86" spans="1:8" x14ac:dyDescent="0.3">
      <c r="A86" s="1">
        <v>39478</v>
      </c>
      <c r="B86" s="7">
        <v>-2.2000000000000002</v>
      </c>
      <c r="C86" s="8">
        <v>20080312</v>
      </c>
      <c r="D86" s="7">
        <v>-2.4</v>
      </c>
      <c r="E86" s="8"/>
      <c r="F86" s="7"/>
    </row>
    <row r="87" spans="1:8" x14ac:dyDescent="0.3">
      <c r="A87" s="1">
        <v>39507</v>
      </c>
      <c r="B87" s="7">
        <v>-2.6</v>
      </c>
      <c r="C87" s="8">
        <v>20080328</v>
      </c>
      <c r="D87" s="7">
        <v>-2.7</v>
      </c>
      <c r="E87" s="8"/>
      <c r="F87" s="7"/>
    </row>
    <row r="88" spans="1:8" x14ac:dyDescent="0.3">
      <c r="A88" s="1">
        <v>39538</v>
      </c>
      <c r="B88" s="7">
        <v>-6.3</v>
      </c>
      <c r="C88" s="8">
        <v>20080429</v>
      </c>
      <c r="D88" s="7">
        <v>-5.5</v>
      </c>
      <c r="E88" s="8"/>
      <c r="F88" s="7"/>
    </row>
    <row r="89" spans="1:8" x14ac:dyDescent="0.3">
      <c r="A89" s="1">
        <v>39568</v>
      </c>
      <c r="B89" s="7">
        <v>-2.2999999999999998</v>
      </c>
      <c r="C89" s="8">
        <v>20080529</v>
      </c>
      <c r="D89" s="7">
        <v>-3.4</v>
      </c>
      <c r="E89" s="8"/>
      <c r="F89" s="7"/>
    </row>
    <row r="90" spans="1:8" x14ac:dyDescent="0.3">
      <c r="A90" s="1">
        <v>39599</v>
      </c>
      <c r="B90" s="7">
        <v>-5.0999999999999996</v>
      </c>
      <c r="C90" s="8">
        <v>20080627</v>
      </c>
      <c r="D90" s="7">
        <v>-5.3</v>
      </c>
      <c r="E90" s="8"/>
      <c r="F90" s="7"/>
    </row>
    <row r="91" spans="1:8" x14ac:dyDescent="0.3">
      <c r="A91" s="1">
        <v>39629</v>
      </c>
      <c r="B91" s="7">
        <v>-8.1</v>
      </c>
      <c r="C91" s="8">
        <v>20080730</v>
      </c>
      <c r="D91" s="7">
        <v>-7.9</v>
      </c>
      <c r="E91" s="8"/>
      <c r="F91" s="7"/>
    </row>
    <row r="92" spans="1:8" x14ac:dyDescent="0.3">
      <c r="A92" s="1">
        <v>39660</v>
      </c>
      <c r="B92" s="7">
        <v>-6</v>
      </c>
      <c r="C92" s="8">
        <v>20080829</v>
      </c>
      <c r="D92" s="7">
        <v>-6</v>
      </c>
      <c r="E92" s="8"/>
      <c r="F92" s="7"/>
    </row>
    <row r="93" spans="1:8" x14ac:dyDescent="0.3">
      <c r="A93" s="1">
        <v>39691</v>
      </c>
      <c r="B93" s="7">
        <v>-6.7</v>
      </c>
      <c r="C93" s="8">
        <v>20080929</v>
      </c>
      <c r="D93" s="7">
        <v>-5.9</v>
      </c>
      <c r="E93" s="8"/>
      <c r="F93" s="7"/>
    </row>
    <row r="94" spans="1:8" x14ac:dyDescent="0.3">
      <c r="A94" s="1">
        <v>39721</v>
      </c>
      <c r="B94" s="7">
        <v>-7.6</v>
      </c>
      <c r="C94" s="8">
        <v>20081030</v>
      </c>
      <c r="D94" s="7">
        <v>-7.2</v>
      </c>
      <c r="E94" s="8"/>
      <c r="F94" s="7"/>
    </row>
    <row r="95" spans="1:8" x14ac:dyDescent="0.3">
      <c r="A95" s="1">
        <v>39752</v>
      </c>
      <c r="B95" s="7">
        <v>-8.1999999999999993</v>
      </c>
      <c r="C95" s="8">
        <v>20081127</v>
      </c>
      <c r="D95" s="7">
        <v>-8</v>
      </c>
      <c r="E95" s="8"/>
      <c r="F95" s="7"/>
    </row>
    <row r="96" spans="1:8" x14ac:dyDescent="0.3">
      <c r="A96" s="1">
        <v>39782</v>
      </c>
      <c r="B96" s="7">
        <v>-8.6999999999999993</v>
      </c>
      <c r="C96" s="8">
        <v>20081226</v>
      </c>
      <c r="D96" s="7">
        <v>-8</v>
      </c>
      <c r="E96" s="8"/>
      <c r="F96" s="7"/>
    </row>
    <row r="97" spans="1:6" x14ac:dyDescent="0.3">
      <c r="A97" s="1">
        <v>39813</v>
      </c>
      <c r="B97" s="7">
        <v>-7.5</v>
      </c>
      <c r="C97" s="8">
        <v>20090129</v>
      </c>
      <c r="D97" s="7">
        <v>-6.1</v>
      </c>
      <c r="E97" s="8"/>
      <c r="F97" s="7"/>
    </row>
    <row r="98" spans="1:6" x14ac:dyDescent="0.3">
      <c r="A98" s="1">
        <v>39844</v>
      </c>
      <c r="B98" s="7">
        <v>-5.6</v>
      </c>
      <c r="C98" s="8">
        <v>20090318</v>
      </c>
      <c r="D98" s="7">
        <v>-5.4</v>
      </c>
      <c r="E98" s="8"/>
      <c r="F98" s="7"/>
    </row>
    <row r="99" spans="1:6" x14ac:dyDescent="0.3">
      <c r="A99" s="1">
        <v>39872</v>
      </c>
      <c r="B99" s="7">
        <v>-8.8000000000000007</v>
      </c>
      <c r="C99" s="8">
        <v>20090331</v>
      </c>
      <c r="D99" s="7">
        <v>-9.1</v>
      </c>
      <c r="E99" s="8"/>
      <c r="F99" s="7"/>
    </row>
    <row r="100" spans="1:6" x14ac:dyDescent="0.3">
      <c r="A100" s="1">
        <v>39903</v>
      </c>
      <c r="B100" s="7">
        <v>-8.1999999999999993</v>
      </c>
      <c r="C100" s="8">
        <v>20090429</v>
      </c>
      <c r="D100" s="7">
        <v>-8.1999999999999993</v>
      </c>
      <c r="E100" s="8"/>
      <c r="F100" s="7"/>
    </row>
    <row r="101" spans="1:6" x14ac:dyDescent="0.3">
      <c r="A101" s="1">
        <v>39933</v>
      </c>
      <c r="B101" s="7">
        <v>-7.7</v>
      </c>
      <c r="C101" s="8">
        <v>20090527</v>
      </c>
      <c r="D101" s="7">
        <v>-7.5</v>
      </c>
      <c r="E101" s="8"/>
      <c r="F101" s="7"/>
    </row>
    <row r="102" spans="1:6" x14ac:dyDescent="0.3">
      <c r="A102" s="1">
        <v>39964</v>
      </c>
      <c r="B102" s="7">
        <v>-6.7</v>
      </c>
      <c r="C102" s="8">
        <v>20090629</v>
      </c>
      <c r="D102" s="7">
        <v>-6.3</v>
      </c>
      <c r="E102" s="8">
        <v>20090729</v>
      </c>
      <c r="F102" s="7">
        <v>-6.5</v>
      </c>
    </row>
    <row r="103" spans="1:6" x14ac:dyDescent="0.3">
      <c r="A103" s="1">
        <v>39994</v>
      </c>
      <c r="B103" s="7">
        <v>-3.8</v>
      </c>
      <c r="C103" s="8">
        <v>20090729</v>
      </c>
      <c r="D103" s="7">
        <v>-4.3</v>
      </c>
      <c r="E103" s="8"/>
      <c r="F103" s="7"/>
    </row>
    <row r="104" spans="1:6" x14ac:dyDescent="0.3">
      <c r="A104" s="1">
        <v>40025</v>
      </c>
      <c r="B104" s="7">
        <v>-4.7</v>
      </c>
      <c r="C104" s="8">
        <v>20090828</v>
      </c>
      <c r="D104" s="7">
        <v>-4.9000000000000004</v>
      </c>
      <c r="E104" s="8"/>
      <c r="F104" s="7"/>
    </row>
    <row r="105" spans="1:6" x14ac:dyDescent="0.3">
      <c r="A105" s="1">
        <v>40056</v>
      </c>
      <c r="B105" s="7">
        <v>-4.3</v>
      </c>
      <c r="C105" s="8">
        <v>20090929</v>
      </c>
      <c r="D105" s="7">
        <v>-4</v>
      </c>
      <c r="E105" s="8"/>
      <c r="F105" s="7"/>
    </row>
    <row r="106" spans="1:6" x14ac:dyDescent="0.3">
      <c r="A106" s="1">
        <v>40086</v>
      </c>
      <c r="B106" s="7">
        <v>-3.8</v>
      </c>
      <c r="C106" s="8">
        <v>20091028</v>
      </c>
      <c r="D106" s="7">
        <v>-3.4</v>
      </c>
      <c r="E106" s="8"/>
      <c r="F106" s="7"/>
    </row>
    <row r="107" spans="1:6" x14ac:dyDescent="0.3">
      <c r="A107" s="1">
        <v>40117</v>
      </c>
      <c r="B107" s="7">
        <v>-3.3</v>
      </c>
      <c r="C107" s="8">
        <v>20091126</v>
      </c>
      <c r="D107" s="7">
        <v>-2.7</v>
      </c>
      <c r="E107" s="8"/>
      <c r="F107" s="7"/>
    </row>
    <row r="108" spans="1:6" x14ac:dyDescent="0.3">
      <c r="A108" s="1">
        <v>40147</v>
      </c>
      <c r="B108" s="7">
        <v>-5.9</v>
      </c>
      <c r="C108" s="8">
        <v>20091229</v>
      </c>
      <c r="D108" s="7">
        <v>-5.5</v>
      </c>
      <c r="E108" s="8"/>
      <c r="F108" s="7"/>
    </row>
    <row r="109" spans="1:6" x14ac:dyDescent="0.3">
      <c r="A109" s="1">
        <v>40178</v>
      </c>
      <c r="B109" s="7">
        <v>-2.1</v>
      </c>
      <c r="C109" s="8">
        <v>20100127</v>
      </c>
      <c r="D109" s="7">
        <v>-1.4</v>
      </c>
      <c r="E109" s="8">
        <v>20100310</v>
      </c>
      <c r="F109" s="7">
        <v>-2.1</v>
      </c>
    </row>
    <row r="110" spans="1:6" x14ac:dyDescent="0.3">
      <c r="A110" s="1">
        <v>40209</v>
      </c>
      <c r="B110" s="7">
        <v>-2.9</v>
      </c>
      <c r="C110" s="8">
        <v>20100310</v>
      </c>
      <c r="D110" s="7">
        <v>-2.8</v>
      </c>
      <c r="E110" s="8"/>
      <c r="F110" s="7"/>
    </row>
    <row r="111" spans="1:6" x14ac:dyDescent="0.3">
      <c r="A111" s="1">
        <v>40237</v>
      </c>
      <c r="B111" s="7">
        <v>-1.1000000000000001</v>
      </c>
      <c r="C111" s="8">
        <v>20100330</v>
      </c>
      <c r="D111" s="7">
        <v>-1.4</v>
      </c>
      <c r="E111" s="8">
        <v>20100428</v>
      </c>
      <c r="F111" s="7">
        <v>-1.2</v>
      </c>
    </row>
    <row r="112" spans="1:6" x14ac:dyDescent="0.3">
      <c r="A112" s="1">
        <v>40268</v>
      </c>
      <c r="B112" s="7">
        <v>0.6</v>
      </c>
      <c r="C112" s="8">
        <v>20100428</v>
      </c>
      <c r="D112" s="7">
        <v>2.1</v>
      </c>
      <c r="E112" s="8"/>
      <c r="F112" s="7"/>
    </row>
    <row r="113" spans="1:6" x14ac:dyDescent="0.3">
      <c r="A113" s="1">
        <v>40298</v>
      </c>
      <c r="B113" s="7">
        <v>-1</v>
      </c>
      <c r="C113" s="8">
        <v>20100527</v>
      </c>
      <c r="D113" s="7">
        <v>-2.2999999999999998</v>
      </c>
      <c r="E113" s="8">
        <v>20100629</v>
      </c>
      <c r="F113" s="7">
        <v>-2.4</v>
      </c>
    </row>
    <row r="114" spans="1:6" x14ac:dyDescent="0.3">
      <c r="A114" s="1">
        <v>40329</v>
      </c>
      <c r="B114" s="7">
        <v>-1.8</v>
      </c>
      <c r="C114" s="8">
        <v>20100629</v>
      </c>
      <c r="D114" s="7">
        <v>-1.9</v>
      </c>
      <c r="E114" s="8">
        <v>20100728</v>
      </c>
      <c r="F114" s="7">
        <v>-1.8</v>
      </c>
    </row>
    <row r="115" spans="1:6" x14ac:dyDescent="0.3">
      <c r="A115" s="1">
        <v>40359</v>
      </c>
      <c r="B115" s="7">
        <v>0.9</v>
      </c>
      <c r="C115" s="8">
        <v>20100728</v>
      </c>
      <c r="D115" s="7">
        <v>0.8</v>
      </c>
      <c r="E115" s="8">
        <v>20100827</v>
      </c>
      <c r="F115" s="7">
        <v>0.9</v>
      </c>
    </row>
    <row r="116" spans="1:6" x14ac:dyDescent="0.3">
      <c r="A116" s="1">
        <v>40390</v>
      </c>
      <c r="B116" s="7">
        <v>-2.4</v>
      </c>
      <c r="C116" s="8">
        <v>20100827</v>
      </c>
      <c r="D116" s="7">
        <v>-2.4</v>
      </c>
      <c r="E116" s="8"/>
      <c r="F116" s="7"/>
    </row>
    <row r="117" spans="1:6" x14ac:dyDescent="0.3">
      <c r="A117" s="1">
        <v>40421</v>
      </c>
      <c r="B117" s="7">
        <v>-2.6</v>
      </c>
      <c r="C117" s="8">
        <v>20100929</v>
      </c>
      <c r="D117" s="7">
        <v>-2.5</v>
      </c>
      <c r="E117" s="8"/>
      <c r="F117" s="7">
        <v>-2.7</v>
      </c>
    </row>
    <row r="118" spans="1:6" x14ac:dyDescent="0.3">
      <c r="A118" s="1">
        <v>40451</v>
      </c>
      <c r="B118" s="7">
        <v>-3</v>
      </c>
      <c r="C118" s="8">
        <v>20101027</v>
      </c>
      <c r="D118" s="7">
        <v>-2.9</v>
      </c>
      <c r="E118" s="8">
        <v>20101129</v>
      </c>
      <c r="F118" s="7">
        <v>-3</v>
      </c>
    </row>
    <row r="119" spans="1:6" x14ac:dyDescent="0.3">
      <c r="A119" s="1">
        <v>40482</v>
      </c>
      <c r="B119" s="7">
        <v>-1.3</v>
      </c>
      <c r="C119" s="8">
        <v>20101129</v>
      </c>
      <c r="D119" s="7">
        <v>-1</v>
      </c>
      <c r="E119" s="8">
        <v>20101229</v>
      </c>
      <c r="F119" s="7">
        <v>-1.2</v>
      </c>
    </row>
    <row r="120" spans="1:6" x14ac:dyDescent="0.3">
      <c r="A120" s="1">
        <v>40512</v>
      </c>
      <c r="B120" s="7">
        <v>-1.4</v>
      </c>
      <c r="C120" s="8">
        <v>20101229</v>
      </c>
      <c r="D120" s="7">
        <v>-1.5</v>
      </c>
      <c r="E120" s="8">
        <v>20110127</v>
      </c>
      <c r="F120" s="7">
        <v>-1.6</v>
      </c>
    </row>
    <row r="121" spans="1:6" x14ac:dyDescent="0.3">
      <c r="A121" s="1">
        <v>40543</v>
      </c>
      <c r="B121" s="7">
        <v>-3.9</v>
      </c>
      <c r="C121" s="8">
        <v>20110127</v>
      </c>
      <c r="D121" s="7">
        <v>-3.8</v>
      </c>
      <c r="E121" s="8">
        <v>20110310</v>
      </c>
      <c r="F121" s="7">
        <v>-4</v>
      </c>
    </row>
    <row r="122" spans="1:6" x14ac:dyDescent="0.3">
      <c r="A122" s="1">
        <v>40574</v>
      </c>
      <c r="B122" s="7">
        <v>-4.5999999999999996</v>
      </c>
      <c r="C122" s="8">
        <v>20110310</v>
      </c>
      <c r="D122" s="7">
        <v>-4.7</v>
      </c>
      <c r="E122" s="8"/>
      <c r="F122" s="7"/>
    </row>
    <row r="123" spans="1:6" x14ac:dyDescent="0.3">
      <c r="A123" s="1">
        <v>40602</v>
      </c>
      <c r="B123" s="7">
        <v>-4.3</v>
      </c>
      <c r="C123" s="8">
        <v>20110330</v>
      </c>
      <c r="D123" s="7">
        <v>-4.5</v>
      </c>
      <c r="E123" s="8">
        <v>20110429</v>
      </c>
      <c r="F123" s="7">
        <v>-4.3</v>
      </c>
    </row>
    <row r="124" spans="1:6" x14ac:dyDescent="0.3">
      <c r="A124" s="1">
        <v>40633</v>
      </c>
      <c r="B124" s="7">
        <v>-7.1</v>
      </c>
      <c r="C124" s="8">
        <v>20110429</v>
      </c>
      <c r="D124" s="7">
        <v>-8.6</v>
      </c>
      <c r="E124" s="8"/>
      <c r="F124" s="7"/>
    </row>
    <row r="125" spans="1:6" x14ac:dyDescent="0.3">
      <c r="A125" s="1">
        <v>40663</v>
      </c>
      <c r="B125" s="7">
        <v>-3.5</v>
      </c>
      <c r="C125" s="8">
        <v>20110527</v>
      </c>
      <c r="D125" s="7">
        <v>-2</v>
      </c>
      <c r="E125" s="8">
        <v>20110629</v>
      </c>
      <c r="F125" s="7">
        <v>-2.1</v>
      </c>
    </row>
    <row r="126" spans="1:6" x14ac:dyDescent="0.3">
      <c r="A126" s="1">
        <v>40694</v>
      </c>
      <c r="B126" s="7">
        <v>-6.6</v>
      </c>
      <c r="C126" s="8">
        <v>20110629</v>
      </c>
      <c r="D126" s="7">
        <v>-6.6</v>
      </c>
      <c r="E126" s="8"/>
      <c r="F126" s="7"/>
    </row>
    <row r="127" spans="1:6" x14ac:dyDescent="0.3">
      <c r="A127" s="1">
        <v>40724</v>
      </c>
      <c r="B127" s="7">
        <v>-7.2</v>
      </c>
      <c r="C127" s="8">
        <v>20110728</v>
      </c>
      <c r="D127" s="7">
        <v>-7</v>
      </c>
      <c r="E127" s="8">
        <v>20110829</v>
      </c>
      <c r="F127" s="7">
        <v>-7.2</v>
      </c>
    </row>
    <row r="128" spans="1:6" x14ac:dyDescent="0.3">
      <c r="A128" s="1">
        <v>40755</v>
      </c>
      <c r="B128" s="7">
        <v>-4.0999999999999996</v>
      </c>
      <c r="C128" s="8">
        <v>20110829</v>
      </c>
      <c r="D128" s="7">
        <v>-3.9</v>
      </c>
      <c r="E128" s="8"/>
      <c r="F128" s="7"/>
    </row>
    <row r="129" spans="1:6" x14ac:dyDescent="0.3">
      <c r="A129" s="1">
        <v>40786</v>
      </c>
      <c r="B129" s="7">
        <v>-4.0999999999999996</v>
      </c>
      <c r="C129" s="8">
        <v>20110929</v>
      </c>
      <c r="D129" s="7">
        <v>-4.4000000000000004</v>
      </c>
      <c r="E129" s="8">
        <v>20111027</v>
      </c>
      <c r="F129" s="7">
        <v>-4.0999999999999996</v>
      </c>
    </row>
    <row r="130" spans="1:6" x14ac:dyDescent="0.3">
      <c r="A130" s="1">
        <v>40816</v>
      </c>
      <c r="B130" s="7">
        <v>-5.6</v>
      </c>
      <c r="C130" s="8">
        <v>20111027</v>
      </c>
      <c r="D130" s="7">
        <v>-5.8</v>
      </c>
      <c r="E130" s="8">
        <v>20111129</v>
      </c>
      <c r="F130" s="7">
        <v>-5.6</v>
      </c>
    </row>
    <row r="131" spans="1:6" x14ac:dyDescent="0.3">
      <c r="A131" s="1">
        <v>40847</v>
      </c>
      <c r="B131" s="7">
        <v>-7.2</v>
      </c>
      <c r="C131" s="8">
        <v>20111129</v>
      </c>
      <c r="D131" s="7">
        <v>-7</v>
      </c>
      <c r="E131" s="8">
        <v>20111229</v>
      </c>
      <c r="F131" s="7">
        <v>-7.2</v>
      </c>
    </row>
    <row r="132" spans="1:6" x14ac:dyDescent="0.3">
      <c r="A132" s="1">
        <v>40877</v>
      </c>
      <c r="B132" s="7">
        <v>-7.3</v>
      </c>
      <c r="C132" s="8">
        <v>20111229</v>
      </c>
      <c r="D132" s="7">
        <v>-7.2</v>
      </c>
      <c r="E132" s="8">
        <v>20120127</v>
      </c>
      <c r="F132" s="7">
        <v>-7.3</v>
      </c>
    </row>
    <row r="133" spans="1:6" x14ac:dyDescent="0.3">
      <c r="A133" s="1">
        <v>40908</v>
      </c>
      <c r="B133" s="7">
        <v>-5.6</v>
      </c>
      <c r="C133" s="8">
        <v>20120127</v>
      </c>
      <c r="D133" s="7">
        <v>-5.4</v>
      </c>
      <c r="E133" s="8">
        <v>20120309</v>
      </c>
      <c r="F133" s="7">
        <v>-5.6</v>
      </c>
    </row>
    <row r="134" spans="1:6" x14ac:dyDescent="0.3">
      <c r="A134" s="1">
        <v>40939</v>
      </c>
      <c r="B134" s="7">
        <v>-4.8</v>
      </c>
      <c r="C134" s="8">
        <v>20120309</v>
      </c>
      <c r="D134" s="7">
        <v>-6</v>
      </c>
      <c r="E134" s="8">
        <v>20120330</v>
      </c>
      <c r="F134" s="7">
        <v>-5.8</v>
      </c>
    </row>
    <row r="135" spans="1:6" x14ac:dyDescent="0.3">
      <c r="A135" s="1">
        <v>40968</v>
      </c>
      <c r="B135" s="7">
        <v>-6.2</v>
      </c>
      <c r="C135" s="8">
        <v>20120330</v>
      </c>
      <c r="D135" s="7">
        <v>-6.4</v>
      </c>
      <c r="E135" s="8">
        <v>20120427</v>
      </c>
      <c r="F135" s="7">
        <v>-6.5</v>
      </c>
    </row>
    <row r="136" spans="1:6" x14ac:dyDescent="0.3">
      <c r="A136" s="1">
        <v>40999</v>
      </c>
      <c r="B136" s="7">
        <v>-3.5</v>
      </c>
      <c r="C136" s="8">
        <v>20120427</v>
      </c>
      <c r="D136" s="7">
        <v>-3.7</v>
      </c>
      <c r="E136" s="8">
        <v>20120529</v>
      </c>
      <c r="F136" s="7">
        <v>-3.8</v>
      </c>
    </row>
    <row r="137" spans="1:6" x14ac:dyDescent="0.3">
      <c r="A137" s="1">
        <v>41029</v>
      </c>
      <c r="B137" s="7">
        <v>-10.1</v>
      </c>
      <c r="C137" s="8">
        <v>20120529</v>
      </c>
      <c r="D137" s="7">
        <v>-9.8000000000000007</v>
      </c>
      <c r="E137" s="8">
        <v>20120627</v>
      </c>
      <c r="F137" s="7">
        <v>-10</v>
      </c>
    </row>
    <row r="138" spans="1:6" x14ac:dyDescent="0.3">
      <c r="A138" s="1">
        <v>41060</v>
      </c>
      <c r="B138" s="7">
        <v>-4.8</v>
      </c>
      <c r="C138" s="8">
        <v>20120627</v>
      </c>
      <c r="D138" s="7">
        <v>-4.9000000000000004</v>
      </c>
      <c r="E138" s="8"/>
      <c r="F138" s="7"/>
    </row>
    <row r="139" spans="1:6" x14ac:dyDescent="0.3">
      <c r="A139" s="1">
        <v>41090</v>
      </c>
      <c r="B139" s="7">
        <v>-6</v>
      </c>
      <c r="C139" s="8">
        <v>20120731</v>
      </c>
      <c r="D139" s="7">
        <v>-5.2</v>
      </c>
      <c r="E139" s="8"/>
      <c r="F139" s="7"/>
    </row>
    <row r="140" spans="1:6" x14ac:dyDescent="0.3">
      <c r="A140" s="1">
        <v>41121</v>
      </c>
      <c r="B140" s="7">
        <v>-8.1</v>
      </c>
      <c r="C140" s="8">
        <v>20120831</v>
      </c>
      <c r="D140" s="7">
        <v>-7.3</v>
      </c>
      <c r="E140" s="8">
        <v>20120927</v>
      </c>
      <c r="F140" s="7">
        <v>-7.4</v>
      </c>
    </row>
    <row r="141" spans="1:6" x14ac:dyDescent="0.3">
      <c r="A141" s="1">
        <v>41152</v>
      </c>
      <c r="B141" s="7">
        <v>-2.6</v>
      </c>
      <c r="C141" s="8">
        <v>20120927</v>
      </c>
      <c r="D141" s="7">
        <v>-2.1</v>
      </c>
      <c r="E141" s="8">
        <v>20121029</v>
      </c>
      <c r="F141" s="7">
        <v>-2</v>
      </c>
    </row>
    <row r="142" spans="1:6" x14ac:dyDescent="0.3">
      <c r="A142" s="1">
        <v>41182</v>
      </c>
      <c r="B142" s="7">
        <v>-12</v>
      </c>
      <c r="C142" s="8">
        <v>20121029</v>
      </c>
      <c r="D142" s="7">
        <v>-10.9</v>
      </c>
      <c r="E142" s="8">
        <v>20121128</v>
      </c>
      <c r="F142" s="7">
        <v>-11</v>
      </c>
    </row>
    <row r="143" spans="1:6" x14ac:dyDescent="0.3">
      <c r="A143" s="1">
        <v>41213</v>
      </c>
      <c r="B143" s="7">
        <v>-10.4</v>
      </c>
      <c r="C143" s="8">
        <v>20121128</v>
      </c>
      <c r="D143" s="7">
        <v>-9.6999999999999993</v>
      </c>
      <c r="E143" s="8"/>
      <c r="F143" s="7"/>
    </row>
    <row r="144" spans="1:6" x14ac:dyDescent="0.3">
      <c r="A144" s="1">
        <v>41243</v>
      </c>
      <c r="B144" s="7">
        <v>-8.6</v>
      </c>
      <c r="C144" s="8">
        <v>20121228</v>
      </c>
      <c r="D144" s="7">
        <v>-7.8</v>
      </c>
      <c r="E144" s="8"/>
      <c r="F144" s="7"/>
    </row>
    <row r="145" spans="1:6" x14ac:dyDescent="0.3">
      <c r="A145" s="1">
        <v>41274</v>
      </c>
      <c r="B145" s="7">
        <v>-11.3</v>
      </c>
      <c r="C145" s="8">
        <v>20130129</v>
      </c>
      <c r="D145" s="7">
        <v>-10.7</v>
      </c>
      <c r="E145" s="8">
        <v>20130314</v>
      </c>
      <c r="F145" s="7">
        <v>-11.4</v>
      </c>
    </row>
    <row r="146" spans="1:6" x14ac:dyDescent="0.3">
      <c r="A146" s="1">
        <v>41305</v>
      </c>
      <c r="B146" s="7">
        <v>-9.6999999999999993</v>
      </c>
      <c r="C146" s="8">
        <v>20130314</v>
      </c>
      <c r="D146" s="7">
        <v>-10.199999999999999</v>
      </c>
      <c r="E146" s="8">
        <v>20130327</v>
      </c>
      <c r="F146" s="7">
        <v>-9.9</v>
      </c>
    </row>
    <row r="147" spans="1:6" x14ac:dyDescent="0.3">
      <c r="A147" s="1">
        <v>41333</v>
      </c>
      <c r="B147" s="7">
        <v>-7.2</v>
      </c>
      <c r="C147" s="8">
        <v>20130327</v>
      </c>
      <c r="D147" s="7">
        <v>-7.9</v>
      </c>
      <c r="E147" s="8">
        <v>20130429</v>
      </c>
      <c r="F147" s="7">
        <v>-7.6</v>
      </c>
    </row>
    <row r="148" spans="1:6" x14ac:dyDescent="0.3">
      <c r="A148" s="1">
        <v>41364</v>
      </c>
      <c r="B148" s="7">
        <v>-8.9</v>
      </c>
      <c r="C148" s="8">
        <v>20130429</v>
      </c>
      <c r="D148" s="7">
        <v>-8.9</v>
      </c>
      <c r="E148" s="8">
        <v>20130529</v>
      </c>
      <c r="F148" s="7">
        <v>-8.6</v>
      </c>
    </row>
    <row r="149" spans="1:6" x14ac:dyDescent="0.3">
      <c r="A149" s="1">
        <v>41394</v>
      </c>
      <c r="B149" s="7">
        <v>-4.5</v>
      </c>
      <c r="C149" s="8">
        <v>20130529</v>
      </c>
      <c r="D149" s="7">
        <v>-4.9000000000000004</v>
      </c>
      <c r="E149" s="8">
        <v>20130627</v>
      </c>
      <c r="F149" s="7">
        <v>-4.8</v>
      </c>
    </row>
    <row r="150" spans="1:6" x14ac:dyDescent="0.3">
      <c r="A150" s="1">
        <v>41425</v>
      </c>
      <c r="B150" s="7">
        <v>-4.5</v>
      </c>
      <c r="C150" s="8">
        <v>20130627</v>
      </c>
      <c r="D150" s="7">
        <v>-4.5</v>
      </c>
      <c r="E150" s="8">
        <v>20130731</v>
      </c>
      <c r="F150" s="7">
        <v>-4.4000000000000004</v>
      </c>
    </row>
    <row r="151" spans="1:6" x14ac:dyDescent="0.3">
      <c r="A151" s="1">
        <v>41455</v>
      </c>
      <c r="B151" s="7">
        <v>-5.0999999999999996</v>
      </c>
      <c r="C151" s="8">
        <v>20130731</v>
      </c>
      <c r="D151" s="7">
        <v>-5</v>
      </c>
      <c r="E151" s="8">
        <v>20130830</v>
      </c>
      <c r="F151" s="7">
        <v>-4.8</v>
      </c>
    </row>
    <row r="152" spans="1:6" x14ac:dyDescent="0.3">
      <c r="A152" s="1">
        <v>41486</v>
      </c>
      <c r="B152" s="7">
        <v>-3.2</v>
      </c>
      <c r="C152" s="8">
        <v>20130830</v>
      </c>
      <c r="D152" s="7">
        <v>-3.7</v>
      </c>
      <c r="E152" s="8">
        <v>20130927</v>
      </c>
      <c r="F152" s="7">
        <v>-3.4</v>
      </c>
    </row>
    <row r="153" spans="1:6" x14ac:dyDescent="0.3">
      <c r="A153" s="1">
        <v>41517</v>
      </c>
      <c r="B153" s="7">
        <v>-4.5</v>
      </c>
      <c r="C153" s="8">
        <v>20130927</v>
      </c>
      <c r="D153" s="7">
        <v>-4.2</v>
      </c>
      <c r="E153" s="8">
        <v>20131029</v>
      </c>
      <c r="F153" s="7">
        <v>-4.4000000000000004</v>
      </c>
    </row>
    <row r="154" spans="1:6" x14ac:dyDescent="0.3">
      <c r="A154" s="1">
        <v>41547</v>
      </c>
      <c r="B154" s="7">
        <v>2.1</v>
      </c>
      <c r="C154" s="8">
        <v>20131029</v>
      </c>
      <c r="D154" s="7">
        <v>2.2000000000000002</v>
      </c>
      <c r="E154" s="8"/>
      <c r="F154" s="7"/>
    </row>
    <row r="155" spans="1:6" x14ac:dyDescent="0.3">
      <c r="A155" s="1">
        <v>41578</v>
      </c>
      <c r="B155" s="7">
        <v>-0.5</v>
      </c>
      <c r="C155" s="8"/>
      <c r="D155" s="7"/>
      <c r="E155" s="8"/>
      <c r="F155" s="7"/>
    </row>
    <row r="156" spans="1:6" x14ac:dyDescent="0.3">
      <c r="A156" s="1">
        <v>41608</v>
      </c>
      <c r="B156" s="7">
        <v>2</v>
      </c>
      <c r="C156" s="8"/>
      <c r="D156" s="7"/>
      <c r="E156" s="8"/>
      <c r="F156" s="7"/>
    </row>
    <row r="157" spans="1:6" x14ac:dyDescent="0.3">
      <c r="A157" s="1">
        <v>41639</v>
      </c>
      <c r="B157" s="7">
        <v>-1.2</v>
      </c>
      <c r="C157" s="8"/>
      <c r="D157" s="7"/>
      <c r="E157" s="8"/>
      <c r="F157" s="7"/>
    </row>
    <row r="158" spans="1:6" x14ac:dyDescent="0.3">
      <c r="A158" s="1">
        <v>41670</v>
      </c>
      <c r="B158" s="7">
        <v>0.4</v>
      </c>
      <c r="C158" s="8"/>
      <c r="D158" s="7"/>
      <c r="E158" s="8"/>
      <c r="F158" s="7"/>
    </row>
    <row r="159" spans="1:6" x14ac:dyDescent="0.3">
      <c r="A159" s="1">
        <v>41698</v>
      </c>
      <c r="B159" s="7">
        <v>-0.4</v>
      </c>
      <c r="C159" s="8"/>
      <c r="D159" s="7"/>
      <c r="E159" s="8"/>
      <c r="F159" s="7"/>
    </row>
    <row r="160" spans="1:6" x14ac:dyDescent="0.3">
      <c r="A160" s="1">
        <v>41729</v>
      </c>
      <c r="B160" s="7">
        <v>-0.4</v>
      </c>
      <c r="C160" s="8"/>
      <c r="D160" s="7"/>
      <c r="E160" s="8"/>
      <c r="F160" s="7"/>
    </row>
    <row r="161" spans="1:6" x14ac:dyDescent="0.3">
      <c r="A161" s="1">
        <v>41759</v>
      </c>
      <c r="B161" s="7">
        <v>0.5</v>
      </c>
      <c r="C161" s="8"/>
      <c r="D161" s="7"/>
      <c r="E161" s="8"/>
      <c r="F161" s="7"/>
    </row>
    <row r="162" spans="1:6" x14ac:dyDescent="0.3">
      <c r="A162" s="1">
        <v>41790</v>
      </c>
      <c r="B162" s="7">
        <v>0.7</v>
      </c>
      <c r="C162" s="8"/>
      <c r="D162" s="7"/>
      <c r="E162" s="8"/>
      <c r="F162" s="7"/>
    </row>
    <row r="163" spans="1:6" x14ac:dyDescent="0.3">
      <c r="A163" s="1">
        <v>41820</v>
      </c>
      <c r="B163" s="7">
        <v>0.3</v>
      </c>
      <c r="C163" s="8"/>
      <c r="D163" s="7"/>
      <c r="E163" s="8"/>
      <c r="F163" s="7"/>
    </row>
    <row r="164" spans="1:6" x14ac:dyDescent="0.3">
      <c r="A164" s="1">
        <v>41851</v>
      </c>
      <c r="B164" s="7">
        <v>-0.3</v>
      </c>
      <c r="C164" s="8"/>
      <c r="D164" s="7"/>
      <c r="E164" s="8"/>
      <c r="F164" s="7"/>
    </row>
    <row r="165" spans="1:6" x14ac:dyDescent="0.3">
      <c r="A165" s="1">
        <v>41882</v>
      </c>
      <c r="B165" s="7">
        <v>0.8</v>
      </c>
      <c r="C165" s="8"/>
      <c r="D165" s="7"/>
      <c r="E165" s="8"/>
      <c r="F165" s="7"/>
    </row>
    <row r="166" spans="1:6" x14ac:dyDescent="0.3">
      <c r="A166" s="1">
        <v>41912</v>
      </c>
      <c r="B166" s="7">
        <v>1.1000000000000001</v>
      </c>
      <c r="C166" s="8"/>
      <c r="D166" s="7"/>
      <c r="E166" s="8"/>
      <c r="F166" s="7"/>
    </row>
    <row r="167" spans="1:6" x14ac:dyDescent="0.3">
      <c r="A167" s="1">
        <v>41943</v>
      </c>
      <c r="B167" s="7">
        <v>0.7</v>
      </c>
      <c r="C167" s="8"/>
      <c r="D167" s="7"/>
      <c r="E167" s="8"/>
      <c r="F167" s="7"/>
    </row>
    <row r="168" spans="1:6" x14ac:dyDescent="0.3">
      <c r="A168" s="1">
        <v>41973</v>
      </c>
      <c r="B168" s="7">
        <v>2</v>
      </c>
      <c r="C168" s="8"/>
      <c r="D168" s="7"/>
      <c r="E168" s="8"/>
      <c r="F168" s="7"/>
    </row>
    <row r="169" spans="1:6" x14ac:dyDescent="0.3">
      <c r="A169" s="1">
        <v>42004</v>
      </c>
      <c r="B169" s="7">
        <v>6.5</v>
      </c>
      <c r="C169" s="8"/>
      <c r="D169" s="7"/>
      <c r="E169" s="8"/>
      <c r="F169" s="7"/>
    </row>
    <row r="170" spans="1:6" x14ac:dyDescent="0.3">
      <c r="A170" s="1">
        <v>42035</v>
      </c>
      <c r="B170" s="7">
        <v>4.2</v>
      </c>
      <c r="C170" s="8"/>
      <c r="D170" s="7"/>
      <c r="E170" s="8"/>
      <c r="F170" s="7"/>
    </row>
    <row r="171" spans="1:6" x14ac:dyDescent="0.3">
      <c r="A171" s="1">
        <v>42063</v>
      </c>
      <c r="B171" s="7">
        <v>3</v>
      </c>
      <c r="C171" s="8"/>
      <c r="D171" s="7"/>
      <c r="E171" s="8"/>
      <c r="F171" s="7"/>
    </row>
    <row r="172" spans="1:6" x14ac:dyDescent="0.3">
      <c r="A172" s="1">
        <v>42094</v>
      </c>
      <c r="B172" s="7">
        <v>3.7</v>
      </c>
      <c r="C172" s="8"/>
      <c r="D172" s="7"/>
      <c r="E172" s="8"/>
      <c r="F172" s="7"/>
    </row>
    <row r="173" spans="1:6" x14ac:dyDescent="0.3">
      <c r="A173" s="1">
        <v>42124</v>
      </c>
      <c r="B173" s="7">
        <v>4.5</v>
      </c>
      <c r="C173" s="8"/>
      <c r="D173" s="7"/>
      <c r="E173" s="8"/>
      <c r="F173" s="7"/>
    </row>
    <row r="174" spans="1:6" x14ac:dyDescent="0.3">
      <c r="A174" s="1">
        <v>42155</v>
      </c>
      <c r="B174" s="7">
        <v>4</v>
      </c>
      <c r="C174" s="8"/>
      <c r="D174" s="7"/>
      <c r="E174" s="8"/>
      <c r="F174" s="7"/>
    </row>
    <row r="175" spans="1:6" x14ac:dyDescent="0.3">
      <c r="A175" s="1">
        <v>42185</v>
      </c>
      <c r="B175" s="7">
        <v>2.9</v>
      </c>
      <c r="C175" s="8"/>
      <c r="D175" s="7"/>
      <c r="E175" s="8"/>
      <c r="F175" s="7"/>
    </row>
    <row r="176" spans="1:6" x14ac:dyDescent="0.3">
      <c r="A176" s="1">
        <v>42216</v>
      </c>
      <c r="B176" s="7">
        <v>4.9000000000000004</v>
      </c>
      <c r="C176" s="8"/>
      <c r="D176" s="7"/>
      <c r="E176" s="8"/>
      <c r="F176" s="7"/>
    </row>
    <row r="177" spans="1:6" x14ac:dyDescent="0.3">
      <c r="A177" s="1">
        <v>42247</v>
      </c>
      <c r="B177" s="7">
        <v>3.9</v>
      </c>
      <c r="C177" s="8"/>
      <c r="D177" s="7"/>
      <c r="E177" s="8"/>
      <c r="F177" s="7"/>
    </row>
    <row r="178" spans="1:6" x14ac:dyDescent="0.3">
      <c r="A178" s="1">
        <v>42277</v>
      </c>
      <c r="B178" s="7">
        <v>5.6</v>
      </c>
      <c r="C178" s="8"/>
      <c r="D178" s="7"/>
      <c r="E178" s="8"/>
      <c r="F178" s="7"/>
    </row>
    <row r="179" spans="1:6" x14ac:dyDescent="0.3">
      <c r="A179" s="1">
        <v>42308</v>
      </c>
      <c r="B179" s="7">
        <v>7</v>
      </c>
      <c r="C179" s="8"/>
      <c r="D179" s="7"/>
      <c r="E179" s="8"/>
      <c r="F179" s="7"/>
    </row>
    <row r="180" spans="1:6" x14ac:dyDescent="0.3">
      <c r="A180" s="1">
        <v>42338</v>
      </c>
      <c r="B180" s="7">
        <v>4.2</v>
      </c>
      <c r="C180" s="8"/>
      <c r="D180" s="7"/>
      <c r="E180" s="8"/>
      <c r="F180" s="7"/>
    </row>
    <row r="181" spans="1:6" x14ac:dyDescent="0.3">
      <c r="A181" s="1">
        <v>42369</v>
      </c>
      <c r="B181" s="7">
        <v>2.8</v>
      </c>
      <c r="C181" s="8"/>
      <c r="D181" s="7"/>
      <c r="E181" s="8"/>
      <c r="F181" s="7"/>
    </row>
    <row r="182" spans="1:6" x14ac:dyDescent="0.3">
      <c r="A182" s="1">
        <v>42400</v>
      </c>
      <c r="B182" s="7">
        <v>4</v>
      </c>
      <c r="C182" s="8"/>
      <c r="D182" s="7"/>
      <c r="E182" s="8"/>
      <c r="F182" s="7"/>
    </row>
    <row r="183" spans="1:6" x14ac:dyDescent="0.3">
      <c r="A183" s="1">
        <v>42429</v>
      </c>
      <c r="B183" s="7">
        <v>4</v>
      </c>
      <c r="C183" s="8"/>
      <c r="D183" s="7"/>
      <c r="E183" s="8"/>
      <c r="F183" s="7"/>
    </row>
    <row r="184" spans="1:6" x14ac:dyDescent="0.3">
      <c r="A184" s="1">
        <v>42460</v>
      </c>
      <c r="B184" s="7">
        <v>4.5999999999999996</v>
      </c>
      <c r="C184" s="8"/>
      <c r="D184" s="7"/>
      <c r="E184" s="8"/>
      <c r="F184" s="7"/>
    </row>
    <row r="185" spans="1:6" x14ac:dyDescent="0.3">
      <c r="A185" s="1">
        <v>42490</v>
      </c>
      <c r="B185" s="7">
        <v>4.5999999999999996</v>
      </c>
      <c r="C185" s="8"/>
      <c r="D185" s="7"/>
      <c r="E185" s="8"/>
      <c r="F185" s="7"/>
    </row>
    <row r="186" spans="1:6" x14ac:dyDescent="0.3">
      <c r="A186" s="1">
        <v>42521</v>
      </c>
      <c r="B186" s="7">
        <v>2.2999999999999998</v>
      </c>
      <c r="C186" s="8"/>
      <c r="D186" s="7"/>
      <c r="E186" s="8"/>
      <c r="F186" s="7"/>
    </row>
    <row r="187" spans="1:6" x14ac:dyDescent="0.3">
      <c r="A187" s="1">
        <v>42551</v>
      </c>
      <c r="B187" s="7">
        <v>5.8</v>
      </c>
      <c r="C187" s="8"/>
      <c r="D187" s="7"/>
      <c r="E187" s="8"/>
      <c r="F187" s="7"/>
    </row>
    <row r="188" spans="1:6" x14ac:dyDescent="0.3">
      <c r="A188" s="1">
        <v>42582</v>
      </c>
      <c r="B188" s="7">
        <v>5.5</v>
      </c>
      <c r="C188" s="8"/>
      <c r="D188" s="7"/>
      <c r="E188" s="8"/>
      <c r="F188" s="7"/>
    </row>
    <row r="189" spans="1:6" x14ac:dyDescent="0.3">
      <c r="A189" s="1">
        <v>42613</v>
      </c>
      <c r="B189" s="7">
        <v>3.5</v>
      </c>
      <c r="C189" s="8"/>
      <c r="D189" s="7"/>
      <c r="E189" s="8"/>
      <c r="F189" s="7"/>
    </row>
    <row r="190" spans="1:6" x14ac:dyDescent="0.3">
      <c r="A190" s="1">
        <v>42643</v>
      </c>
      <c r="B190" s="7">
        <v>3.3</v>
      </c>
      <c r="C190" s="8"/>
      <c r="D190" s="7"/>
      <c r="E190" s="8"/>
      <c r="F190" s="7"/>
    </row>
    <row r="191" spans="1:6" x14ac:dyDescent="0.3">
      <c r="A191" s="1">
        <v>42674</v>
      </c>
      <c r="B191" s="7">
        <v>2.4</v>
      </c>
      <c r="C191" s="8"/>
      <c r="D191" s="7"/>
      <c r="E191" s="8"/>
      <c r="F191" s="7"/>
    </row>
    <row r="192" spans="1:6" x14ac:dyDescent="0.3">
      <c r="A192" s="1">
        <v>42704</v>
      </c>
      <c r="B192" s="7">
        <v>3.4</v>
      </c>
      <c r="C192" s="8"/>
      <c r="D192" s="7"/>
      <c r="E192" s="8"/>
      <c r="F192" s="7"/>
    </row>
    <row r="193" spans="1:6" x14ac:dyDescent="0.3">
      <c r="A193" s="1">
        <v>42735</v>
      </c>
      <c r="B193" s="7">
        <v>3.2</v>
      </c>
      <c r="C193" s="8"/>
      <c r="D193" s="7"/>
      <c r="E193" s="8"/>
      <c r="F193" s="7"/>
    </row>
    <row r="194" spans="1:6" x14ac:dyDescent="0.3">
      <c r="A194" s="1">
        <v>42766</v>
      </c>
      <c r="B194" s="7">
        <v>-1.4</v>
      </c>
      <c r="C194" s="8"/>
      <c r="D194" s="7"/>
      <c r="E194" s="8"/>
      <c r="F194" s="7"/>
    </row>
    <row r="195" spans="1:6" x14ac:dyDescent="0.3">
      <c r="A195" s="1">
        <v>42794</v>
      </c>
      <c r="B195" s="7">
        <v>0.2</v>
      </c>
      <c r="C195" s="8"/>
      <c r="D195" s="7"/>
      <c r="E195" s="8"/>
      <c r="F195" s="7"/>
    </row>
    <row r="196" spans="1:6" x14ac:dyDescent="0.3">
      <c r="A196" s="1">
        <v>42825</v>
      </c>
      <c r="B196" s="7">
        <v>1.6</v>
      </c>
      <c r="C196" s="8"/>
      <c r="D196" s="7"/>
      <c r="E196" s="8"/>
      <c r="F196" s="7"/>
    </row>
    <row r="197" spans="1:6" x14ac:dyDescent="0.3">
      <c r="A197" s="1">
        <v>42855</v>
      </c>
      <c r="B197" s="7">
        <v>1.2</v>
      </c>
      <c r="C197" s="8"/>
      <c r="D197" s="7"/>
      <c r="E197" s="8"/>
      <c r="F197" s="7"/>
    </row>
    <row r="198" spans="1:6" x14ac:dyDescent="0.3">
      <c r="A198" s="1">
        <v>42886</v>
      </c>
      <c r="B198" s="7">
        <v>2.6</v>
      </c>
      <c r="C198" s="8"/>
      <c r="D198" s="7"/>
      <c r="E198" s="8"/>
      <c r="F198" s="7"/>
    </row>
    <row r="199" spans="1:6" x14ac:dyDescent="0.3">
      <c r="A199" s="1">
        <v>42916</v>
      </c>
      <c r="B199" s="7">
        <v>2.6</v>
      </c>
      <c r="C199" s="8"/>
      <c r="D199" s="7"/>
      <c r="E199" s="8"/>
      <c r="F199" s="7"/>
    </row>
    <row r="200" spans="1:6" x14ac:dyDescent="0.3">
      <c r="A200" s="1">
        <v>42947</v>
      </c>
      <c r="B200" s="7">
        <v>0.2</v>
      </c>
      <c r="C200" s="8"/>
      <c r="D200" s="7"/>
      <c r="E200" s="8"/>
      <c r="F200" s="7"/>
    </row>
    <row r="201" spans="1:6" x14ac:dyDescent="0.3">
      <c r="A201" s="1">
        <v>42978</v>
      </c>
      <c r="B201" s="7">
        <v>0.9</v>
      </c>
      <c r="C201" s="8"/>
      <c r="D201" s="7"/>
      <c r="E201" s="8"/>
      <c r="F201" s="7"/>
    </row>
    <row r="202" spans="1:6" x14ac:dyDescent="0.3">
      <c r="A202" s="1">
        <v>43008</v>
      </c>
      <c r="B202" s="7">
        <v>1.7</v>
      </c>
      <c r="C202" s="8"/>
      <c r="D202" s="7"/>
      <c r="E202" s="8"/>
      <c r="F202" s="7"/>
    </row>
    <row r="203" spans="1:6" x14ac:dyDescent="0.3">
      <c r="A203" s="1">
        <v>43039</v>
      </c>
      <c r="B203" s="7">
        <v>-1.8</v>
      </c>
      <c r="C203" s="8"/>
      <c r="D203" s="7"/>
      <c r="E203" s="8"/>
      <c r="F203" s="7"/>
    </row>
    <row r="204" spans="1:6" x14ac:dyDescent="0.3">
      <c r="A204" s="1">
        <v>43069</v>
      </c>
      <c r="B204" s="7">
        <v>2.5</v>
      </c>
      <c r="C204" s="8"/>
      <c r="D204" s="7"/>
      <c r="E204" s="8"/>
      <c r="F204" s="7"/>
    </row>
    <row r="205" spans="1:6" x14ac:dyDescent="0.3">
      <c r="A205" s="1">
        <v>43100</v>
      </c>
      <c r="B205" s="7">
        <v>0</v>
      </c>
      <c r="C205" s="8"/>
      <c r="D205" s="7"/>
      <c r="E205" s="8"/>
      <c r="F205" s="7"/>
    </row>
    <row r="206" spans="1:6" x14ac:dyDescent="0.3">
      <c r="A206" s="1">
        <v>43131</v>
      </c>
      <c r="B206" s="7">
        <v>2</v>
      </c>
      <c r="C206" s="8"/>
      <c r="D206" s="7"/>
      <c r="E206" s="8"/>
      <c r="F206" s="7"/>
    </row>
    <row r="207" spans="1:6" x14ac:dyDescent="0.3">
      <c r="A207" s="1">
        <v>43159</v>
      </c>
      <c r="B207" s="7">
        <v>2.1</v>
      </c>
      <c r="C207" s="8"/>
      <c r="D207" s="7"/>
      <c r="E207" s="8"/>
      <c r="F207" s="7"/>
    </row>
    <row r="208" spans="1:6" x14ac:dyDescent="0.3">
      <c r="A208" s="1">
        <v>43190</v>
      </c>
      <c r="B208" s="7">
        <v>1.7</v>
      </c>
      <c r="C208" s="8"/>
      <c r="D208" s="7"/>
      <c r="E208" s="8"/>
      <c r="F208" s="7"/>
    </row>
    <row r="209" spans="1:6" x14ac:dyDescent="0.3">
      <c r="A209" s="1">
        <v>43220</v>
      </c>
      <c r="B209" s="7">
        <v>0.1</v>
      </c>
      <c r="C209" s="8"/>
      <c r="D209" s="7"/>
      <c r="E209" s="8"/>
      <c r="F209" s="7"/>
    </row>
    <row r="210" spans="1:6" x14ac:dyDescent="0.3">
      <c r="A210" s="1">
        <v>43251</v>
      </c>
      <c r="B210" s="7">
        <v>-0.2</v>
      </c>
      <c r="C210" s="8"/>
      <c r="D210" s="7"/>
      <c r="E210" s="8"/>
      <c r="F210" s="7"/>
    </row>
    <row r="211" spans="1:6" x14ac:dyDescent="0.3">
      <c r="A211" s="1">
        <v>43281</v>
      </c>
      <c r="B211" s="7">
        <v>0.3</v>
      </c>
      <c r="C211" s="8"/>
      <c r="D211" s="7"/>
      <c r="E211" s="8"/>
      <c r="F211" s="7"/>
    </row>
    <row r="212" spans="1:6" x14ac:dyDescent="0.3">
      <c r="A212" s="1">
        <v>43312</v>
      </c>
      <c r="B212" s="7">
        <v>-0.8</v>
      </c>
      <c r="C212" s="8"/>
      <c r="D212" s="7"/>
      <c r="E212" s="8"/>
      <c r="F212" s="7"/>
    </row>
    <row r="213" spans="1:6" x14ac:dyDescent="0.3">
      <c r="A213" s="1">
        <v>43343</v>
      </c>
      <c r="B213" s="7">
        <v>0.3</v>
      </c>
      <c r="C213" s="8"/>
      <c r="D213" s="7"/>
      <c r="E213" s="8"/>
      <c r="F213" s="7"/>
    </row>
    <row r="214" spans="1:6" x14ac:dyDescent="0.3">
      <c r="A214" s="1">
        <v>43373</v>
      </c>
      <c r="B214" s="7">
        <v>-1.5</v>
      </c>
      <c r="C214" s="8"/>
      <c r="D214" s="7"/>
      <c r="E214" s="8"/>
      <c r="F214" s="7"/>
    </row>
    <row r="215" spans="1:6" x14ac:dyDescent="0.3">
      <c r="A215" s="1">
        <v>43404</v>
      </c>
      <c r="B215" s="7">
        <v>3</v>
      </c>
      <c r="C215" s="8"/>
      <c r="D215" s="7"/>
      <c r="E215" s="8"/>
      <c r="F215" s="7"/>
    </row>
    <row r="216" spans="1:6" x14ac:dyDescent="0.3">
      <c r="A216" s="1">
        <v>43434</v>
      </c>
      <c r="B216" s="7">
        <v>1.5</v>
      </c>
      <c r="C216" s="8"/>
      <c r="D216" s="7"/>
      <c r="E216" s="8"/>
      <c r="F216" s="7"/>
    </row>
    <row r="217" spans="1:6" x14ac:dyDescent="0.3">
      <c r="A217" s="1">
        <v>43465</v>
      </c>
      <c r="B217" s="7">
        <v>0</v>
      </c>
      <c r="C217" s="8"/>
      <c r="D217" s="7"/>
      <c r="E217" s="8"/>
      <c r="F217" s="7"/>
    </row>
    <row r="218" spans="1:6" x14ac:dyDescent="0.3">
      <c r="A218" s="1">
        <v>43496</v>
      </c>
      <c r="B218" s="7">
        <v>1</v>
      </c>
      <c r="C218" s="8"/>
      <c r="D218" s="7"/>
      <c r="E218" s="8"/>
      <c r="F218" s="7"/>
    </row>
    <row r="219" spans="1:6" x14ac:dyDescent="0.3">
      <c r="A219" s="1">
        <v>43524</v>
      </c>
      <c r="B219" s="7">
        <v>1.8</v>
      </c>
      <c r="C219" s="8"/>
      <c r="D219" s="7"/>
      <c r="E219" s="8"/>
      <c r="F219" s="7"/>
    </row>
    <row r="220" spans="1:6" x14ac:dyDescent="0.3">
      <c r="A220" s="1">
        <v>43555</v>
      </c>
      <c r="B220" s="7">
        <v>1.6</v>
      </c>
      <c r="C220" s="8"/>
      <c r="D220" s="7"/>
      <c r="E220" s="8"/>
      <c r="F220" s="7"/>
    </row>
    <row r="221" spans="1:6" x14ac:dyDescent="0.3">
      <c r="A221" s="1">
        <v>43585</v>
      </c>
      <c r="B221" s="7">
        <v>0.9</v>
      </c>
      <c r="C221" s="8"/>
      <c r="D221" s="7"/>
      <c r="E221" s="8"/>
      <c r="F221" s="7"/>
    </row>
    <row r="222" spans="1:6" x14ac:dyDescent="0.3">
      <c r="A222" s="1">
        <v>43616</v>
      </c>
      <c r="B222" s="7">
        <v>3.1</v>
      </c>
      <c r="C222" s="8"/>
      <c r="D222" s="7"/>
      <c r="E222" s="8"/>
      <c r="F222" s="7"/>
    </row>
    <row r="223" spans="1:6" x14ac:dyDescent="0.3">
      <c r="A223" s="1">
        <v>43646</v>
      </c>
      <c r="B223" s="7">
        <v>2.6</v>
      </c>
      <c r="C223" s="8"/>
      <c r="D223" s="7"/>
      <c r="E223" s="8"/>
      <c r="F223" s="7"/>
    </row>
    <row r="224" spans="1:6" x14ac:dyDescent="0.3">
      <c r="A224" s="1">
        <v>43677</v>
      </c>
      <c r="B224" s="7">
        <v>3.2</v>
      </c>
      <c r="C224" s="8"/>
      <c r="D224" s="7"/>
      <c r="E224" s="8"/>
      <c r="F224" s="7"/>
    </row>
    <row r="225" spans="1:6" x14ac:dyDescent="0.3">
      <c r="A225" s="1">
        <v>43708</v>
      </c>
      <c r="B225" s="7">
        <v>3.3</v>
      </c>
      <c r="C225" s="8"/>
      <c r="D225" s="7"/>
      <c r="E225" s="8"/>
      <c r="F225" s="7"/>
    </row>
    <row r="226" spans="1:6" x14ac:dyDescent="0.3">
      <c r="A226" s="1">
        <v>43738</v>
      </c>
      <c r="B226" s="7">
        <v>3.6</v>
      </c>
      <c r="C226" s="8"/>
      <c r="D226" s="7"/>
      <c r="E226" s="8"/>
      <c r="F226" s="7"/>
    </row>
    <row r="227" spans="1:6" x14ac:dyDescent="0.3">
      <c r="A227" s="1">
        <v>43769</v>
      </c>
      <c r="B227" s="7">
        <v>2.5</v>
      </c>
      <c r="C227" s="8"/>
      <c r="D227" s="7"/>
      <c r="E227" s="8"/>
      <c r="F227" s="7"/>
    </row>
    <row r="228" spans="1:6" x14ac:dyDescent="0.3">
      <c r="A228" s="1">
        <v>43799</v>
      </c>
      <c r="B228" s="7">
        <v>3</v>
      </c>
      <c r="C228" s="8"/>
      <c r="D228" s="7"/>
      <c r="E228" s="8"/>
      <c r="F228" s="7"/>
    </row>
    <row r="229" spans="1:6" x14ac:dyDescent="0.3">
      <c r="A229" s="1">
        <v>43830</v>
      </c>
      <c r="B229" s="7">
        <v>1.3</v>
      </c>
      <c r="C229" s="8"/>
      <c r="D229" s="7"/>
      <c r="E229" s="8"/>
      <c r="F229" s="7"/>
    </row>
    <row r="230" spans="1:6" x14ac:dyDescent="0.3">
      <c r="A230" s="1">
        <v>43861</v>
      </c>
      <c r="B230" s="7">
        <v>1.6</v>
      </c>
      <c r="C230" s="8"/>
      <c r="D230" s="7"/>
      <c r="E230" s="8"/>
      <c r="F230" s="7"/>
    </row>
    <row r="231" spans="1:6" x14ac:dyDescent="0.3">
      <c r="A231" s="1">
        <v>43890</v>
      </c>
      <c r="B231" s="7">
        <v>1.9</v>
      </c>
      <c r="C231" s="8"/>
      <c r="D231" s="7"/>
      <c r="E231" s="8"/>
      <c r="F231" s="7"/>
    </row>
    <row r="232" spans="1:6" x14ac:dyDescent="0.3">
      <c r="A232" s="1">
        <v>43921</v>
      </c>
      <c r="B232" s="7">
        <v>-14.7</v>
      </c>
      <c r="C232" s="8"/>
      <c r="D232" s="7"/>
      <c r="E232" s="8"/>
      <c r="F232" s="7"/>
    </row>
    <row r="233" spans="1:6" x14ac:dyDescent="0.3">
      <c r="A233" s="1">
        <v>43951</v>
      </c>
      <c r="B233" s="7">
        <v>-31.5</v>
      </c>
      <c r="C233" s="8"/>
      <c r="D233" s="7"/>
      <c r="E233" s="8"/>
      <c r="F233" s="7"/>
    </row>
    <row r="234" spans="1:6" x14ac:dyDescent="0.3">
      <c r="A234" s="1">
        <v>43982</v>
      </c>
      <c r="B234" s="7">
        <v>-18.899999999999999</v>
      </c>
      <c r="C234" s="8"/>
      <c r="D234" s="7"/>
      <c r="E234" s="8"/>
      <c r="F234" s="7"/>
    </row>
    <row r="235" spans="1:6" x14ac:dyDescent="0.3">
      <c r="A235" s="1">
        <v>44012</v>
      </c>
      <c r="B235" s="7">
        <v>-4.8</v>
      </c>
      <c r="C235" s="8"/>
      <c r="D235" s="7"/>
      <c r="E235" s="8"/>
      <c r="F235" s="7"/>
    </row>
    <row r="236" spans="1:6" x14ac:dyDescent="0.3">
      <c r="A236" s="1">
        <v>44043</v>
      </c>
      <c r="B236" s="7">
        <v>-3.7</v>
      </c>
      <c r="C236" s="8"/>
      <c r="D236" s="7"/>
      <c r="E236" s="8"/>
      <c r="F236" s="7"/>
    </row>
    <row r="237" spans="1:6" x14ac:dyDescent="0.3">
      <c r="A237" s="1"/>
      <c r="B237" s="4"/>
      <c r="C237" s="5"/>
      <c r="D237" s="4"/>
      <c r="E237" s="5"/>
      <c r="F237" s="4"/>
    </row>
    <row r="238" spans="1:6" x14ac:dyDescent="0.3">
      <c r="A238" s="1"/>
      <c r="B238" s="4"/>
      <c r="C238" s="5"/>
      <c r="D238" s="4"/>
      <c r="E238" s="5"/>
      <c r="F238" s="4"/>
    </row>
    <row r="239" spans="1:6" x14ac:dyDescent="0.3">
      <c r="A239" s="1"/>
      <c r="B239" s="4"/>
      <c r="C239" s="5"/>
      <c r="D239" s="4"/>
      <c r="E239" s="5"/>
      <c r="F239" s="4"/>
    </row>
    <row r="240" spans="1:6" x14ac:dyDescent="0.3">
      <c r="A240" s="1"/>
      <c r="B240" s="4"/>
      <c r="C240" s="5"/>
      <c r="D240" s="4"/>
      <c r="E240" s="5"/>
      <c r="F240" s="4"/>
    </row>
    <row r="241" spans="1:6" x14ac:dyDescent="0.3">
      <c r="A241" s="1"/>
      <c r="B241" s="4"/>
      <c r="C241" s="5"/>
      <c r="D241" s="4"/>
      <c r="E241" s="5"/>
      <c r="F241" s="4"/>
    </row>
    <row r="242" spans="1:6" x14ac:dyDescent="0.3">
      <c r="A242" s="1"/>
      <c r="B242" s="4"/>
      <c r="C242" s="5"/>
      <c r="D242" s="4"/>
      <c r="E242" s="5"/>
      <c r="F242" s="4"/>
    </row>
    <row r="243" spans="1:6" x14ac:dyDescent="0.3">
      <c r="A243" s="1"/>
      <c r="B243" s="4"/>
      <c r="C243" s="5"/>
      <c r="D243" s="4"/>
      <c r="E243" s="5"/>
      <c r="F243" s="4"/>
    </row>
    <row r="244" spans="1:6" x14ac:dyDescent="0.3">
      <c r="A244" s="1"/>
      <c r="B244" s="4"/>
      <c r="C244" s="5"/>
      <c r="D244" s="4"/>
      <c r="E244" s="5"/>
      <c r="F244" s="4"/>
    </row>
    <row r="245" spans="1:6" x14ac:dyDescent="0.3">
      <c r="A245" s="1"/>
      <c r="B245" s="4"/>
      <c r="C245" s="5"/>
      <c r="D245" s="4"/>
      <c r="E245" s="5"/>
      <c r="F245" s="4"/>
    </row>
    <row r="246" spans="1:6" x14ac:dyDescent="0.3">
      <c r="A246" s="1"/>
      <c r="B246" s="4"/>
      <c r="C246" s="5"/>
      <c r="D246" s="4"/>
      <c r="E246" s="5"/>
      <c r="F246" s="4"/>
    </row>
    <row r="247" spans="1:6" x14ac:dyDescent="0.3">
      <c r="A247" s="1"/>
      <c r="B247" s="4"/>
      <c r="C247" s="5"/>
      <c r="D247" s="4"/>
      <c r="E247" s="5"/>
      <c r="F247" s="4"/>
    </row>
    <row r="248" spans="1:6" x14ac:dyDescent="0.3">
      <c r="A248" s="1"/>
      <c r="B248" s="4"/>
      <c r="C248" s="5"/>
      <c r="D248" s="4"/>
      <c r="E248" s="5"/>
      <c r="F248" s="4"/>
    </row>
    <row r="249" spans="1:6" x14ac:dyDescent="0.3">
      <c r="A249" s="1"/>
      <c r="B249" s="4"/>
      <c r="C249" s="5"/>
      <c r="D249" s="4"/>
      <c r="E249" s="5"/>
      <c r="F249" s="4"/>
    </row>
    <row r="250" spans="1:6" x14ac:dyDescent="0.3">
      <c r="A250" s="1"/>
      <c r="B250" s="4"/>
      <c r="C250" s="5"/>
      <c r="D250" s="4"/>
      <c r="E250" s="5"/>
      <c r="F250" s="4"/>
    </row>
    <row r="251" spans="1:6" x14ac:dyDescent="0.3">
      <c r="A251" s="1"/>
      <c r="B251" s="4"/>
      <c r="C251" s="5"/>
      <c r="D251" s="4"/>
      <c r="E251" s="5"/>
      <c r="F251" s="4"/>
    </row>
    <row r="252" spans="1:6" x14ac:dyDescent="0.3">
      <c r="A252" s="1"/>
      <c r="B252" s="4"/>
      <c r="C252" s="5"/>
      <c r="D252" s="4"/>
      <c r="E252" s="5"/>
      <c r="F252" s="4"/>
    </row>
    <row r="253" spans="1:6" x14ac:dyDescent="0.3">
      <c r="A253" s="1"/>
      <c r="B253" s="4"/>
      <c r="C253" s="5"/>
      <c r="D253" s="4"/>
      <c r="E253" s="5"/>
      <c r="F253" s="4"/>
    </row>
    <row r="254" spans="1:6" x14ac:dyDescent="0.3">
      <c r="A254" s="1"/>
      <c r="B254" s="4"/>
      <c r="C254" s="5"/>
      <c r="D254" s="4"/>
      <c r="E254" s="5"/>
      <c r="F254" s="4"/>
    </row>
    <row r="255" spans="1:6" x14ac:dyDescent="0.3">
      <c r="A255" s="1"/>
      <c r="B255" s="4"/>
      <c r="C255" s="5"/>
      <c r="D255" s="4"/>
      <c r="E255" s="5"/>
      <c r="F255" s="4"/>
    </row>
    <row r="256" spans="1:6" x14ac:dyDescent="0.3">
      <c r="A256" s="1"/>
      <c r="B256" s="4"/>
      <c r="C256" s="5"/>
      <c r="D256" s="4"/>
      <c r="E256" s="5"/>
      <c r="F256" s="4"/>
    </row>
    <row r="257" spans="1:6" x14ac:dyDescent="0.3">
      <c r="A257" s="1"/>
      <c r="B257" s="4"/>
      <c r="C257" s="5"/>
      <c r="D257" s="4"/>
      <c r="E257" s="5"/>
      <c r="F257" s="4"/>
    </row>
    <row r="258" spans="1:6" x14ac:dyDescent="0.3">
      <c r="A258" s="1"/>
      <c r="B258" s="4"/>
      <c r="C258" s="5"/>
      <c r="D258" s="4"/>
      <c r="E258" s="5"/>
      <c r="F258" s="4"/>
    </row>
    <row r="259" spans="1:6" x14ac:dyDescent="0.3">
      <c r="A259" s="1"/>
      <c r="B259" s="4"/>
      <c r="C259" s="5"/>
      <c r="D259" s="4"/>
      <c r="E259" s="5"/>
      <c r="F259" s="4"/>
    </row>
    <row r="260" spans="1:6" x14ac:dyDescent="0.3">
      <c r="A260" s="1"/>
      <c r="B260" s="4"/>
      <c r="C260" s="5"/>
      <c r="D260" s="4"/>
      <c r="E260" s="5"/>
      <c r="F260" s="4"/>
    </row>
    <row r="261" spans="1:6" x14ac:dyDescent="0.3">
      <c r="A261" s="1"/>
      <c r="B261" s="4"/>
      <c r="C261" s="5"/>
      <c r="D261" s="4"/>
      <c r="E261" s="5"/>
      <c r="F261" s="4"/>
    </row>
    <row r="262" spans="1:6" x14ac:dyDescent="0.3">
      <c r="A262" s="1"/>
      <c r="B262" s="4"/>
      <c r="C262" s="5"/>
      <c r="D262" s="4"/>
      <c r="E262" s="5"/>
      <c r="F262" s="4"/>
    </row>
    <row r="263" spans="1:6" x14ac:dyDescent="0.3">
      <c r="A263" s="1"/>
      <c r="B263" s="4"/>
      <c r="C263" s="5"/>
      <c r="D263" s="4"/>
      <c r="E263" s="5"/>
      <c r="F263" s="4"/>
    </row>
    <row r="264" spans="1:6" x14ac:dyDescent="0.3">
      <c r="A264" s="1"/>
      <c r="B264" s="4"/>
      <c r="C264" s="5"/>
      <c r="D264" s="4"/>
      <c r="E264" s="5"/>
      <c r="F264" s="4"/>
    </row>
    <row r="265" spans="1:6" x14ac:dyDescent="0.3">
      <c r="A265" s="1"/>
      <c r="B265" s="4"/>
      <c r="C265" s="5"/>
      <c r="D265" s="4"/>
      <c r="E265" s="5"/>
      <c r="F265" s="4"/>
    </row>
    <row r="266" spans="1:6" x14ac:dyDescent="0.3">
      <c r="A266" s="1"/>
      <c r="B266" s="4"/>
      <c r="C266" s="5"/>
      <c r="D266" s="4"/>
      <c r="E266" s="5"/>
      <c r="F266" s="4"/>
    </row>
    <row r="267" spans="1:6" x14ac:dyDescent="0.3">
      <c r="A267" s="1"/>
      <c r="B267" s="4"/>
      <c r="C267" s="5"/>
      <c r="D267" s="4"/>
      <c r="E267" s="5"/>
      <c r="F267" s="4"/>
    </row>
    <row r="268" spans="1:6" x14ac:dyDescent="0.3">
      <c r="A268" s="1"/>
      <c r="B268" s="4"/>
      <c r="C268" s="5"/>
      <c r="D268" s="4"/>
      <c r="E268" s="5"/>
      <c r="F268" s="4"/>
    </row>
    <row r="269" spans="1:6" x14ac:dyDescent="0.3">
      <c r="A269" s="1"/>
      <c r="B269" s="4"/>
      <c r="C269" s="5"/>
      <c r="D269" s="4"/>
      <c r="E269" s="5"/>
      <c r="F269" s="4"/>
    </row>
    <row r="270" spans="1:6" x14ac:dyDescent="0.3">
      <c r="A270" s="1"/>
      <c r="B270" s="4"/>
      <c r="C270" s="5"/>
      <c r="D270" s="4"/>
      <c r="E270" s="5"/>
      <c r="F270" s="4"/>
    </row>
    <row r="271" spans="1:6" x14ac:dyDescent="0.3">
      <c r="A271" s="1"/>
      <c r="B271" s="4"/>
      <c r="C271" s="5"/>
      <c r="D271" s="4"/>
      <c r="E271" s="5"/>
      <c r="F271" s="4"/>
    </row>
    <row r="272" spans="1:6" x14ac:dyDescent="0.3">
      <c r="A272" s="1"/>
      <c r="B272" s="4"/>
      <c r="C272" s="5"/>
      <c r="D272" s="4"/>
      <c r="E272" s="5"/>
      <c r="F272" s="4"/>
    </row>
    <row r="273" spans="1:6" x14ac:dyDescent="0.3">
      <c r="A273" s="1"/>
      <c r="B273" s="4"/>
      <c r="C273" s="5"/>
      <c r="D273" s="4"/>
      <c r="E273" s="5"/>
      <c r="F273" s="4"/>
    </row>
    <row r="274" spans="1:6" x14ac:dyDescent="0.3">
      <c r="A274" s="1"/>
      <c r="B274" s="4"/>
      <c r="C274" s="5"/>
      <c r="D274" s="4"/>
      <c r="E274" s="5"/>
      <c r="F274" s="4"/>
    </row>
    <row r="275" spans="1:6" x14ac:dyDescent="0.3">
      <c r="A275" s="1"/>
      <c r="B275" s="4"/>
      <c r="C275" s="5"/>
      <c r="D275" s="4"/>
      <c r="E275" s="5"/>
      <c r="F275" s="4"/>
    </row>
    <row r="276" spans="1:6" x14ac:dyDescent="0.3">
      <c r="A276" s="1"/>
      <c r="B276" s="4"/>
      <c r="C276" s="5"/>
      <c r="D276" s="4"/>
      <c r="E276" s="5"/>
      <c r="F276" s="4"/>
    </row>
    <row r="277" spans="1:6" x14ac:dyDescent="0.3">
      <c r="A277" s="1"/>
      <c r="B277" s="4"/>
      <c r="C277" s="5"/>
      <c r="D277" s="4"/>
      <c r="E277" s="5"/>
      <c r="F277" s="4"/>
    </row>
    <row r="278" spans="1:6" x14ac:dyDescent="0.3">
      <c r="A278" s="1"/>
      <c r="B278" s="4"/>
      <c r="C278" s="5"/>
      <c r="D278" s="4"/>
      <c r="E278" s="5"/>
      <c r="F278" s="4"/>
    </row>
    <row r="279" spans="1:6" x14ac:dyDescent="0.3">
      <c r="A279" s="1"/>
      <c r="B279" s="4"/>
      <c r="C279" s="5"/>
      <c r="D279" s="4"/>
      <c r="E279" s="5"/>
      <c r="F279" s="4"/>
    </row>
    <row r="280" spans="1:6" x14ac:dyDescent="0.3">
      <c r="A280" s="1"/>
      <c r="B280" s="4"/>
      <c r="C280" s="5"/>
      <c r="D280" s="4"/>
      <c r="E280" s="5"/>
      <c r="F280" s="4"/>
    </row>
    <row r="281" spans="1:6" x14ac:dyDescent="0.3">
      <c r="A281" s="1"/>
      <c r="B281" s="4"/>
      <c r="C281" s="5"/>
      <c r="D281" s="4"/>
      <c r="E281" s="5"/>
      <c r="F281" s="4"/>
    </row>
    <row r="282" spans="1:6" x14ac:dyDescent="0.3">
      <c r="A282" s="1"/>
      <c r="B282" s="4"/>
      <c r="C282" s="5"/>
      <c r="D282" s="4"/>
      <c r="E282" s="5"/>
      <c r="F282" s="4"/>
    </row>
    <row r="283" spans="1:6" x14ac:dyDescent="0.3">
      <c r="A283" s="1"/>
      <c r="B283" s="4"/>
      <c r="C283" s="5"/>
      <c r="D283" s="4"/>
      <c r="E283" s="5"/>
      <c r="F283" s="4"/>
    </row>
    <row r="284" spans="1:6" x14ac:dyDescent="0.3">
      <c r="A284" s="1"/>
      <c r="B284" s="4"/>
      <c r="C284" s="5"/>
      <c r="D284" s="4"/>
      <c r="E284" s="5"/>
      <c r="F284" s="4"/>
    </row>
    <row r="285" spans="1:6" x14ac:dyDescent="0.3">
      <c r="A285" s="1"/>
      <c r="B285" s="4"/>
      <c r="C285" s="5"/>
      <c r="D285" s="4"/>
      <c r="E285" s="5"/>
      <c r="F285" s="4"/>
    </row>
    <row r="286" spans="1:6" x14ac:dyDescent="0.3">
      <c r="A286" s="1"/>
      <c r="B286" s="4"/>
      <c r="C286" s="5"/>
      <c r="D286" s="4"/>
      <c r="E286" s="5"/>
      <c r="F286" s="4"/>
    </row>
    <row r="287" spans="1:6" x14ac:dyDescent="0.3">
      <c r="A287" s="1"/>
      <c r="B287" s="4"/>
      <c r="C287" s="5"/>
      <c r="D287" s="4"/>
      <c r="E287" s="5"/>
      <c r="F287" s="4"/>
    </row>
    <row r="288" spans="1:6" x14ac:dyDescent="0.3">
      <c r="A288" s="1"/>
      <c r="B288" s="4"/>
      <c r="C288" s="5"/>
      <c r="D288" s="4"/>
      <c r="E288" s="5"/>
      <c r="F288" s="4"/>
    </row>
    <row r="289" spans="1:6" x14ac:dyDescent="0.3">
      <c r="A289" s="1"/>
      <c r="B289" s="4"/>
      <c r="C289" s="5"/>
      <c r="D289" s="4"/>
      <c r="E289" s="5"/>
      <c r="F289" s="4"/>
    </row>
    <row r="290" spans="1:6" x14ac:dyDescent="0.3">
      <c r="A290" s="1"/>
      <c r="B290" s="4"/>
      <c r="C290" s="5"/>
      <c r="D290" s="4"/>
      <c r="E290" s="5"/>
      <c r="F290" s="4"/>
    </row>
    <row r="291" spans="1:6" x14ac:dyDescent="0.3">
      <c r="A291" s="1"/>
      <c r="B291" s="4"/>
      <c r="C291" s="5"/>
      <c r="D291" s="4"/>
      <c r="E291" s="5"/>
      <c r="F291" s="4"/>
    </row>
    <row r="292" spans="1:6" x14ac:dyDescent="0.3">
      <c r="A292" s="1"/>
      <c r="B292" s="4"/>
      <c r="C292" s="5"/>
      <c r="D292" s="4"/>
      <c r="E292" s="5"/>
      <c r="F292" s="4"/>
    </row>
    <row r="293" spans="1:6" x14ac:dyDescent="0.3">
      <c r="A293" s="1"/>
      <c r="B293" s="4"/>
      <c r="C293" s="5"/>
      <c r="D293" s="4"/>
      <c r="E293" s="5"/>
      <c r="F293" s="4"/>
    </row>
    <row r="294" spans="1:6" x14ac:dyDescent="0.3">
      <c r="A294" s="1"/>
      <c r="B294" s="4"/>
      <c r="C294" s="5"/>
      <c r="D294" s="4"/>
      <c r="E294" s="5"/>
      <c r="F294" s="4"/>
    </row>
    <row r="295" spans="1:6" x14ac:dyDescent="0.3">
      <c r="A295" s="1"/>
      <c r="B295" s="4"/>
      <c r="C295" s="5"/>
      <c r="D295" s="4"/>
      <c r="E295" s="5"/>
      <c r="F295" s="4"/>
    </row>
    <row r="296" spans="1:6" x14ac:dyDescent="0.3">
      <c r="A296" s="1"/>
      <c r="B296" s="4"/>
      <c r="C296" s="5"/>
      <c r="D296" s="4"/>
      <c r="E296" s="5"/>
      <c r="F296" s="4"/>
    </row>
    <row r="297" spans="1:6" x14ac:dyDescent="0.3">
      <c r="A297" s="1"/>
      <c r="B297" s="4"/>
      <c r="C297" s="5"/>
      <c r="D297" s="4"/>
      <c r="E297" s="5"/>
      <c r="F297" s="4"/>
    </row>
    <row r="298" spans="1:6" x14ac:dyDescent="0.3">
      <c r="A298" s="1"/>
      <c r="B298" s="4"/>
      <c r="C298" s="5"/>
      <c r="D298" s="4"/>
      <c r="E298" s="5"/>
      <c r="F298" s="4"/>
    </row>
    <row r="299" spans="1:6" x14ac:dyDescent="0.3">
      <c r="A299" s="1"/>
      <c r="B299" s="4"/>
      <c r="C299" s="5"/>
      <c r="D299" s="4"/>
      <c r="E299" s="5"/>
      <c r="F299" s="4"/>
    </row>
    <row r="300" spans="1:6" x14ac:dyDescent="0.3">
      <c r="A300" s="1"/>
      <c r="B300" s="4"/>
      <c r="C300" s="5"/>
      <c r="D300" s="4"/>
      <c r="E300" s="5"/>
      <c r="F300" s="4"/>
    </row>
    <row r="301" spans="1:6" x14ac:dyDescent="0.3">
      <c r="A301" s="1"/>
      <c r="B301" s="4"/>
      <c r="C301" s="5"/>
      <c r="D301" s="4"/>
      <c r="E301" s="5"/>
      <c r="F301" s="4"/>
    </row>
    <row r="302" spans="1:6" x14ac:dyDescent="0.3">
      <c r="A302" s="1"/>
      <c r="B302" s="4"/>
      <c r="C302" s="5"/>
      <c r="D302" s="4"/>
      <c r="E302" s="5"/>
      <c r="F302" s="4"/>
    </row>
    <row r="303" spans="1:6" x14ac:dyDescent="0.3">
      <c r="A303" s="1"/>
      <c r="B303" s="4"/>
      <c r="C303" s="5"/>
      <c r="D303" s="4"/>
      <c r="E303" s="5"/>
      <c r="F303" s="4"/>
    </row>
    <row r="304" spans="1:6" x14ac:dyDescent="0.3">
      <c r="A304" s="1"/>
      <c r="B304" s="4"/>
      <c r="C304" s="5"/>
      <c r="D304" s="4"/>
      <c r="E304" s="5"/>
      <c r="F304" s="4"/>
    </row>
    <row r="305" spans="1:6" x14ac:dyDescent="0.3">
      <c r="A305" s="1"/>
      <c r="B305" s="4"/>
      <c r="C305" s="5"/>
      <c r="D305" s="4"/>
      <c r="E305" s="5"/>
      <c r="F305" s="4"/>
    </row>
    <row r="306" spans="1:6" x14ac:dyDescent="0.3">
      <c r="A306" s="1"/>
      <c r="B306" s="4"/>
      <c r="C306" s="5"/>
      <c r="D306" s="4"/>
      <c r="E306" s="5"/>
      <c r="F306" s="4"/>
    </row>
    <row r="307" spans="1:6" x14ac:dyDescent="0.3">
      <c r="A307" s="1"/>
      <c r="B307" s="4"/>
      <c r="C307" s="5"/>
      <c r="D307" s="4"/>
      <c r="E307" s="5"/>
      <c r="F307" s="4"/>
    </row>
    <row r="308" spans="1:6" x14ac:dyDescent="0.3">
      <c r="A308" s="1"/>
      <c r="B308" s="4"/>
      <c r="C308" s="5"/>
      <c r="D308" s="4"/>
      <c r="E308" s="5"/>
      <c r="F308" s="4"/>
    </row>
    <row r="309" spans="1:6" x14ac:dyDescent="0.3">
      <c r="A309" s="1"/>
      <c r="B309" s="4"/>
      <c r="C309" s="5"/>
      <c r="D309" s="4"/>
      <c r="E309" s="5"/>
      <c r="F309" s="4"/>
    </row>
    <row r="310" spans="1:6" x14ac:dyDescent="0.3">
      <c r="A310" s="1"/>
      <c r="B310" s="4"/>
      <c r="C310" s="5"/>
      <c r="D310" s="4"/>
      <c r="E310" s="5"/>
      <c r="F310" s="4"/>
    </row>
    <row r="311" spans="1:6" x14ac:dyDescent="0.3">
      <c r="A311" s="1"/>
      <c r="B311" s="4"/>
      <c r="C311" s="5"/>
      <c r="D311" s="4"/>
      <c r="E311" s="5"/>
      <c r="F311" s="4"/>
    </row>
    <row r="312" spans="1:6" x14ac:dyDescent="0.3">
      <c r="A312" s="1"/>
      <c r="B312" s="4"/>
      <c r="C312" s="5"/>
      <c r="D312" s="4"/>
      <c r="E312" s="5"/>
      <c r="F312" s="4"/>
    </row>
    <row r="313" spans="1:6" x14ac:dyDescent="0.3">
      <c r="A313" s="1"/>
      <c r="B313" s="4"/>
      <c r="C313" s="5"/>
      <c r="D313" s="4"/>
      <c r="E313" s="5"/>
      <c r="F313" s="4"/>
    </row>
    <row r="314" spans="1:6" x14ac:dyDescent="0.3">
      <c r="A314" s="1"/>
      <c r="B314" s="4"/>
      <c r="C314" s="5"/>
      <c r="D314" s="4"/>
      <c r="E314" s="5"/>
      <c r="F314" s="4"/>
    </row>
    <row r="315" spans="1:6" x14ac:dyDescent="0.3">
      <c r="A315" s="1"/>
      <c r="B315" s="4"/>
      <c r="C315" s="5"/>
      <c r="D315" s="4"/>
      <c r="E315" s="5"/>
      <c r="F315" s="4"/>
    </row>
    <row r="316" spans="1:6" x14ac:dyDescent="0.3">
      <c r="A316" s="1"/>
      <c r="B316" s="4"/>
      <c r="C316" s="5"/>
      <c r="D316" s="4"/>
      <c r="E316" s="5"/>
      <c r="F316" s="4"/>
    </row>
    <row r="317" spans="1:6" x14ac:dyDescent="0.3">
      <c r="A317" s="1"/>
      <c r="B317" s="4"/>
      <c r="C317" s="5"/>
      <c r="D317" s="4"/>
      <c r="E317" s="5"/>
      <c r="F317" s="4"/>
    </row>
    <row r="318" spans="1:6" x14ac:dyDescent="0.3">
      <c r="A318" s="1"/>
      <c r="B318" s="4"/>
      <c r="C318" s="5"/>
      <c r="D318" s="4"/>
      <c r="E318" s="5"/>
      <c r="F318" s="4"/>
    </row>
    <row r="319" spans="1:6" x14ac:dyDescent="0.3">
      <c r="A319" s="1"/>
      <c r="B319" s="4"/>
      <c r="C319" s="5"/>
      <c r="D319" s="4"/>
      <c r="E319" s="5"/>
      <c r="F319" s="4"/>
    </row>
    <row r="320" spans="1:6" x14ac:dyDescent="0.3">
      <c r="A320" s="1"/>
      <c r="B320" s="4"/>
      <c r="C320" s="5"/>
      <c r="D320" s="4"/>
      <c r="E320" s="5"/>
      <c r="F320" s="4"/>
    </row>
    <row r="321" spans="1:6" x14ac:dyDescent="0.3">
      <c r="A321" s="1"/>
      <c r="B321" s="4"/>
      <c r="C321" s="5"/>
      <c r="D321" s="4"/>
      <c r="E321" s="5"/>
      <c r="F321" s="4"/>
    </row>
    <row r="322" spans="1:6" x14ac:dyDescent="0.3">
      <c r="A322" s="1"/>
      <c r="B322" s="4"/>
      <c r="C322" s="5"/>
      <c r="D322" s="4"/>
      <c r="E322" s="5"/>
      <c r="F322" s="4"/>
    </row>
    <row r="323" spans="1:6" x14ac:dyDescent="0.3">
      <c r="A323" s="1"/>
      <c r="B323" s="4"/>
      <c r="C323" s="5"/>
      <c r="D323" s="4"/>
      <c r="E323" s="5"/>
      <c r="F323" s="4"/>
    </row>
    <row r="324" spans="1:6" x14ac:dyDescent="0.3">
      <c r="A324" s="1"/>
      <c r="B324" s="4"/>
      <c r="C324" s="5"/>
      <c r="D324" s="4"/>
      <c r="E324" s="5"/>
      <c r="F324" s="4"/>
    </row>
    <row r="325" spans="1:6" x14ac:dyDescent="0.3">
      <c r="A325" s="1"/>
      <c r="B325" s="4"/>
      <c r="C325" s="5"/>
      <c r="D325" s="4"/>
      <c r="E325" s="5"/>
      <c r="F325" s="4"/>
    </row>
    <row r="326" spans="1:6" x14ac:dyDescent="0.3">
      <c r="A326" s="1"/>
      <c r="B326" s="4"/>
      <c r="C326" s="5"/>
      <c r="D326" s="4"/>
      <c r="E326" s="5"/>
      <c r="F326" s="4"/>
    </row>
    <row r="327" spans="1:6" x14ac:dyDescent="0.3">
      <c r="A327" s="1"/>
      <c r="B327" s="4"/>
      <c r="C327" s="5"/>
      <c r="D327" s="4"/>
      <c r="E327" s="5"/>
      <c r="F327" s="4"/>
    </row>
    <row r="328" spans="1:6" x14ac:dyDescent="0.3">
      <c r="A328" s="1"/>
      <c r="B328" s="4"/>
      <c r="C328" s="5"/>
      <c r="D328" s="4"/>
      <c r="E328" s="5"/>
      <c r="F328" s="4"/>
    </row>
    <row r="329" spans="1:6" x14ac:dyDescent="0.3">
      <c r="A329" s="1"/>
      <c r="B329" s="4"/>
      <c r="C329" s="5"/>
      <c r="D329" s="4"/>
      <c r="E329" s="5"/>
      <c r="F329" s="4"/>
    </row>
    <row r="330" spans="1:6" x14ac:dyDescent="0.3">
      <c r="A330" s="1"/>
      <c r="B330" s="4"/>
      <c r="C330" s="5"/>
      <c r="D330" s="4"/>
      <c r="E330" s="5"/>
      <c r="F330" s="4"/>
    </row>
    <row r="331" spans="1:6" x14ac:dyDescent="0.3">
      <c r="A331" s="1"/>
      <c r="B331" s="4"/>
      <c r="C331" s="5"/>
      <c r="D331" s="4"/>
      <c r="E331" s="5"/>
      <c r="F331" s="4"/>
    </row>
    <row r="332" spans="1:6" x14ac:dyDescent="0.3">
      <c r="A332" s="1"/>
      <c r="B332" s="4"/>
      <c r="C332" s="5"/>
      <c r="D332" s="4"/>
      <c r="E332" s="5"/>
      <c r="F332" s="4"/>
    </row>
    <row r="333" spans="1:6" x14ac:dyDescent="0.3">
      <c r="A333" s="1"/>
      <c r="B333" s="4"/>
      <c r="C333" s="5"/>
      <c r="D333" s="4"/>
      <c r="E333" s="5"/>
      <c r="F333" s="4"/>
    </row>
    <row r="334" spans="1:6" x14ac:dyDescent="0.3">
      <c r="A334" s="1"/>
      <c r="B334" s="4"/>
      <c r="C334" s="5"/>
      <c r="D334" s="4"/>
      <c r="E334" s="5"/>
      <c r="F334" s="4"/>
    </row>
    <row r="335" spans="1:6" x14ac:dyDescent="0.3">
      <c r="A335" s="1"/>
      <c r="B335" s="4"/>
      <c r="C335" s="5"/>
      <c r="D335" s="4"/>
      <c r="E335" s="5"/>
      <c r="F335" s="4"/>
    </row>
    <row r="336" spans="1:6" x14ac:dyDescent="0.3">
      <c r="A336" s="1"/>
      <c r="B336" s="4"/>
      <c r="C336" s="5"/>
      <c r="D336" s="4"/>
      <c r="E336" s="5"/>
      <c r="F336" s="4"/>
    </row>
    <row r="337" spans="1:6" x14ac:dyDescent="0.3">
      <c r="A337" s="1"/>
      <c r="B337" s="4"/>
      <c r="C337" s="5"/>
      <c r="D337" s="4"/>
      <c r="E337" s="5"/>
      <c r="F337" s="4"/>
    </row>
    <row r="338" spans="1:6" x14ac:dyDescent="0.3">
      <c r="A338" s="1"/>
      <c r="B338" s="4"/>
      <c r="C338" s="5"/>
      <c r="D338" s="4"/>
      <c r="E338" s="5"/>
      <c r="F338" s="4"/>
    </row>
    <row r="339" spans="1:6" x14ac:dyDescent="0.3">
      <c r="A339" s="1"/>
      <c r="B339" s="4"/>
      <c r="C339" s="5"/>
      <c r="D339" s="4"/>
      <c r="E339" s="5"/>
      <c r="F339" s="4"/>
    </row>
    <row r="340" spans="1:6" x14ac:dyDescent="0.3">
      <c r="A340" s="1"/>
      <c r="B340" s="4"/>
      <c r="C340" s="5"/>
      <c r="D340" s="4"/>
      <c r="E340" s="5"/>
      <c r="F340" s="4"/>
    </row>
    <row r="341" spans="1:6" x14ac:dyDescent="0.3">
      <c r="A341" s="1"/>
      <c r="B341" s="4"/>
      <c r="C341" s="5"/>
      <c r="D341" s="4"/>
      <c r="E341" s="5"/>
      <c r="F341" s="4"/>
    </row>
    <row r="342" spans="1:6" x14ac:dyDescent="0.3">
      <c r="A342" s="1"/>
      <c r="B342" s="4"/>
      <c r="C342" s="5"/>
      <c r="D342" s="4"/>
      <c r="E342" s="5"/>
      <c r="F342" s="4"/>
    </row>
    <row r="343" spans="1:6" x14ac:dyDescent="0.3">
      <c r="A343" s="1"/>
      <c r="B343" s="4"/>
      <c r="C343" s="5"/>
      <c r="D343" s="4"/>
      <c r="E343" s="5"/>
      <c r="F343" s="4"/>
    </row>
    <row r="344" spans="1:6" x14ac:dyDescent="0.3">
      <c r="A344" s="1"/>
      <c r="B344" s="4"/>
      <c r="C344" s="5"/>
      <c r="D344" s="4"/>
      <c r="E344" s="5"/>
      <c r="F344" s="4"/>
    </row>
    <row r="345" spans="1:6" x14ac:dyDescent="0.3">
      <c r="A345" s="1"/>
      <c r="B345" s="4"/>
      <c r="C345" s="5"/>
      <c r="D345" s="4"/>
      <c r="E345" s="5"/>
      <c r="F345" s="4"/>
    </row>
    <row r="346" spans="1:6" x14ac:dyDescent="0.3">
      <c r="A346" s="1"/>
      <c r="B346" s="4"/>
      <c r="C346" s="5"/>
      <c r="D346" s="4"/>
      <c r="E346" s="5"/>
      <c r="F346" s="4"/>
    </row>
    <row r="347" spans="1:6" x14ac:dyDescent="0.3">
      <c r="A347" s="1"/>
      <c r="B347" s="4"/>
      <c r="C347" s="5"/>
      <c r="D347" s="4"/>
      <c r="E347" s="5"/>
      <c r="F347" s="4"/>
    </row>
    <row r="348" spans="1:6" x14ac:dyDescent="0.3">
      <c r="A348" s="1"/>
      <c r="B348" s="4"/>
      <c r="C348" s="5"/>
      <c r="D348" s="4"/>
      <c r="E348" s="5"/>
      <c r="F348" s="4"/>
    </row>
    <row r="349" spans="1:6" x14ac:dyDescent="0.3">
      <c r="A349" s="1"/>
      <c r="B349" s="4"/>
      <c r="C349" s="5"/>
      <c r="D349" s="4"/>
      <c r="E349" s="5"/>
      <c r="F349" s="4"/>
    </row>
    <row r="350" spans="1:6" x14ac:dyDescent="0.3">
      <c r="A350" s="1"/>
      <c r="B350" s="4"/>
      <c r="C350" s="5"/>
      <c r="D350" s="4"/>
      <c r="E350" s="5"/>
      <c r="F350" s="4"/>
    </row>
    <row r="351" spans="1:6" x14ac:dyDescent="0.3">
      <c r="A351" s="1"/>
      <c r="B351" s="4"/>
      <c r="C351" s="5"/>
      <c r="D351" s="4"/>
      <c r="E351" s="5"/>
      <c r="F351" s="4"/>
    </row>
    <row r="352" spans="1:6" x14ac:dyDescent="0.3">
      <c r="A352" s="1"/>
      <c r="B352" s="4"/>
      <c r="C352" s="5"/>
      <c r="D352" s="4"/>
      <c r="E352" s="5"/>
      <c r="F352" s="4"/>
    </row>
    <row r="353" spans="1:6" x14ac:dyDescent="0.3">
      <c r="A353" s="1"/>
      <c r="B353" s="4"/>
      <c r="C353" s="5"/>
      <c r="D353" s="4"/>
      <c r="E353" s="5"/>
      <c r="F353" s="4"/>
    </row>
    <row r="354" spans="1:6" x14ac:dyDescent="0.3">
      <c r="A354" s="1"/>
      <c r="B354" s="4"/>
      <c r="C354" s="5"/>
      <c r="D354" s="4"/>
      <c r="E354" s="5"/>
      <c r="F354" s="4"/>
    </row>
    <row r="355" spans="1:6" x14ac:dyDescent="0.3">
      <c r="A355" s="1"/>
      <c r="B355" s="4"/>
      <c r="C355" s="5"/>
      <c r="D355" s="4"/>
      <c r="E355" s="5"/>
      <c r="F355" s="4"/>
    </row>
    <row r="356" spans="1:6" x14ac:dyDescent="0.3">
      <c r="A356" s="1"/>
      <c r="B356" s="4"/>
      <c r="C356" s="5"/>
      <c r="D356" s="4"/>
      <c r="E356" s="5"/>
      <c r="F356" s="4"/>
    </row>
    <row r="357" spans="1:6" x14ac:dyDescent="0.3">
      <c r="A357" s="1"/>
      <c r="B357" s="4"/>
      <c r="C357" s="5"/>
      <c r="D357" s="4"/>
      <c r="E357" s="5"/>
      <c r="F357" s="4"/>
    </row>
    <row r="358" spans="1:6" x14ac:dyDescent="0.3">
      <c r="A358" s="1"/>
      <c r="B358" s="4"/>
      <c r="C358" s="5"/>
      <c r="D358" s="4"/>
      <c r="E358" s="5"/>
      <c r="F358" s="4"/>
    </row>
    <row r="359" spans="1:6" x14ac:dyDescent="0.3">
      <c r="A359" s="1"/>
      <c r="B359" s="4"/>
      <c r="C359" s="5"/>
      <c r="D359" s="4"/>
      <c r="E359" s="5"/>
      <c r="F359" s="4"/>
    </row>
    <row r="360" spans="1:6" x14ac:dyDescent="0.3">
      <c r="A360" s="1"/>
      <c r="B360" s="4"/>
      <c r="C360" s="5"/>
      <c r="D360" s="4"/>
      <c r="E360" s="5"/>
      <c r="F360" s="4"/>
    </row>
    <row r="361" spans="1:6" x14ac:dyDescent="0.3">
      <c r="A361" s="1"/>
      <c r="B361" s="4"/>
      <c r="C361" s="5"/>
      <c r="D361" s="4"/>
      <c r="E361" s="5"/>
      <c r="F361" s="4"/>
    </row>
    <row r="362" spans="1:6" x14ac:dyDescent="0.3">
      <c r="A362" s="1"/>
      <c r="B362" s="4"/>
      <c r="C362" s="5"/>
      <c r="D362" s="4"/>
      <c r="E362" s="5"/>
      <c r="F362" s="4"/>
    </row>
    <row r="363" spans="1:6" x14ac:dyDescent="0.3">
      <c r="A363" s="1"/>
      <c r="B363" s="4"/>
      <c r="C363" s="5"/>
      <c r="D363" s="4"/>
      <c r="E363" s="5"/>
      <c r="F363" s="4"/>
    </row>
    <row r="364" spans="1:6" x14ac:dyDescent="0.3">
      <c r="A364" s="1"/>
      <c r="B364" s="4"/>
      <c r="C364" s="5"/>
      <c r="D364" s="4"/>
      <c r="E364" s="5"/>
      <c r="F364" s="4"/>
    </row>
    <row r="365" spans="1:6" x14ac:dyDescent="0.3">
      <c r="A365" s="1"/>
      <c r="B365" s="4"/>
      <c r="C365" s="5"/>
      <c r="D365" s="4"/>
      <c r="E365" s="5"/>
      <c r="F365" s="4"/>
    </row>
    <row r="366" spans="1:6" x14ac:dyDescent="0.3">
      <c r="A366" s="1"/>
      <c r="B366" s="4"/>
      <c r="C366" s="5"/>
      <c r="D366" s="4"/>
      <c r="E366" s="5"/>
      <c r="F366" s="4"/>
    </row>
    <row r="367" spans="1:6" x14ac:dyDescent="0.3">
      <c r="A367" s="1"/>
      <c r="B367" s="4"/>
      <c r="C367" s="5"/>
      <c r="D367" s="4"/>
      <c r="E367" s="5"/>
      <c r="F367" s="4"/>
    </row>
    <row r="368" spans="1:6" x14ac:dyDescent="0.3">
      <c r="A368" s="1"/>
      <c r="B368" s="4"/>
      <c r="C368" s="5"/>
      <c r="D368" s="4"/>
      <c r="E368" s="5"/>
      <c r="F368" s="4"/>
    </row>
    <row r="369" spans="1:6" x14ac:dyDescent="0.3">
      <c r="A369" s="1"/>
      <c r="B369" s="4"/>
      <c r="C369" s="5"/>
      <c r="D369" s="4"/>
      <c r="E369" s="5"/>
      <c r="F369" s="4"/>
    </row>
    <row r="370" spans="1:6" x14ac:dyDescent="0.3">
      <c r="A370" s="1"/>
      <c r="B370" s="4"/>
      <c r="C370" s="5"/>
      <c r="D370" s="4"/>
      <c r="E370" s="5"/>
      <c r="F370" s="4"/>
    </row>
    <row r="371" spans="1:6" x14ac:dyDescent="0.3">
      <c r="A371" s="1"/>
      <c r="B371" s="4"/>
      <c r="C371" s="5"/>
      <c r="D371" s="4"/>
      <c r="E371" s="5"/>
      <c r="F371" s="4"/>
    </row>
    <row r="372" spans="1:6" x14ac:dyDescent="0.3">
      <c r="A372" s="1"/>
      <c r="B372" s="4"/>
      <c r="C372" s="5"/>
      <c r="D372" s="4"/>
      <c r="E372" s="5"/>
      <c r="F372" s="4"/>
    </row>
    <row r="373" spans="1:6" x14ac:dyDescent="0.3">
      <c r="A373" s="1"/>
      <c r="B373" s="4"/>
      <c r="C373" s="5"/>
      <c r="D373" s="4"/>
      <c r="E373" s="5"/>
      <c r="F373" s="4"/>
    </row>
    <row r="374" spans="1:6" x14ac:dyDescent="0.3">
      <c r="A374" s="1"/>
      <c r="B374" s="4"/>
      <c r="C374" s="5"/>
      <c r="D374" s="4"/>
      <c r="E374" s="5"/>
      <c r="F374" s="4"/>
    </row>
    <row r="375" spans="1:6" x14ac:dyDescent="0.3">
      <c r="A375" s="1"/>
      <c r="B375" s="4"/>
      <c r="C375" s="5"/>
      <c r="D375" s="4"/>
      <c r="E375" s="5"/>
      <c r="F375" s="4"/>
    </row>
    <row r="376" spans="1:6" x14ac:dyDescent="0.3">
      <c r="A376" s="1"/>
      <c r="B376" s="4"/>
      <c r="C376" s="5"/>
      <c r="D376" s="4"/>
      <c r="E376" s="5"/>
      <c r="F376" s="4"/>
    </row>
    <row r="377" spans="1:6" x14ac:dyDescent="0.3">
      <c r="A377" s="1"/>
      <c r="B377" s="4"/>
      <c r="C377" s="5"/>
      <c r="D377" s="4"/>
      <c r="E377" s="5"/>
      <c r="F377" s="4"/>
    </row>
    <row r="378" spans="1:6" x14ac:dyDescent="0.3">
      <c r="A378" s="1"/>
      <c r="B378" s="4"/>
      <c r="C378" s="5"/>
      <c r="D378" s="4"/>
      <c r="E378" s="5"/>
      <c r="F378" s="4"/>
    </row>
    <row r="379" spans="1:6" x14ac:dyDescent="0.3">
      <c r="A379" s="1"/>
      <c r="B379" s="4"/>
      <c r="C379" s="5"/>
      <c r="D379" s="4"/>
      <c r="E379" s="5"/>
      <c r="F379" s="4"/>
    </row>
    <row r="380" spans="1:6" x14ac:dyDescent="0.3">
      <c r="A380" s="1"/>
      <c r="B380" s="4"/>
      <c r="C380" s="5"/>
      <c r="D380" s="4"/>
      <c r="E380" s="5"/>
      <c r="F380" s="4"/>
    </row>
    <row r="381" spans="1:6" x14ac:dyDescent="0.3">
      <c r="A381" s="1"/>
      <c r="B381" s="4"/>
      <c r="C381" s="5"/>
      <c r="D381" s="4"/>
      <c r="E381" s="5"/>
      <c r="F381" s="4"/>
    </row>
    <row r="382" spans="1:6" x14ac:dyDescent="0.3">
      <c r="A382" s="1"/>
      <c r="B382" s="4"/>
      <c r="C382" s="5"/>
      <c r="D382" s="4"/>
      <c r="E382" s="5"/>
      <c r="F382" s="4"/>
    </row>
    <row r="383" spans="1:6" x14ac:dyDescent="0.3">
      <c r="A383" s="1"/>
      <c r="B383" s="4"/>
      <c r="C383" s="5"/>
      <c r="D383" s="4"/>
      <c r="E383" s="5"/>
      <c r="F383" s="4"/>
    </row>
    <row r="384" spans="1:6" x14ac:dyDescent="0.3">
      <c r="A384" s="1"/>
      <c r="B384" s="4"/>
      <c r="C384" s="5"/>
      <c r="D384" s="4"/>
      <c r="E384" s="5"/>
      <c r="F384" s="4"/>
    </row>
    <row r="385" spans="1:6" x14ac:dyDescent="0.3">
      <c r="A385" s="1"/>
      <c r="B385" s="4"/>
      <c r="C385" s="5"/>
      <c r="D385" s="4"/>
      <c r="E385" s="5"/>
      <c r="F385" s="4"/>
    </row>
    <row r="386" spans="1:6" x14ac:dyDescent="0.3">
      <c r="A386" s="1"/>
      <c r="B386" s="4"/>
      <c r="C386" s="5"/>
      <c r="D386" s="4"/>
      <c r="E386" s="5"/>
      <c r="F386" s="4"/>
    </row>
    <row r="387" spans="1:6" x14ac:dyDescent="0.3">
      <c r="A387" s="1"/>
      <c r="B387" s="4"/>
      <c r="C387" s="5"/>
      <c r="D387" s="4"/>
      <c r="E387" s="5"/>
      <c r="F387" s="4"/>
    </row>
    <row r="388" spans="1:6" x14ac:dyDescent="0.3">
      <c r="A388" s="1"/>
      <c r="B388" s="4"/>
      <c r="C388" s="5"/>
      <c r="D388" s="4"/>
      <c r="E388" s="5"/>
      <c r="F388" s="4"/>
    </row>
    <row r="389" spans="1:6" x14ac:dyDescent="0.3">
      <c r="A389" s="1"/>
      <c r="B389" s="4"/>
      <c r="C389" s="5"/>
      <c r="D389" s="4"/>
      <c r="E389" s="5"/>
      <c r="F389" s="4"/>
    </row>
    <row r="390" spans="1:6" x14ac:dyDescent="0.3">
      <c r="A390" s="1"/>
      <c r="B390" s="4"/>
      <c r="C390" s="5"/>
      <c r="D390" s="4"/>
      <c r="E390" s="5"/>
      <c r="F390" s="4"/>
    </row>
    <row r="391" spans="1:6" x14ac:dyDescent="0.3">
      <c r="A391" s="1"/>
      <c r="B391" s="4"/>
      <c r="C391" s="5"/>
      <c r="D391" s="4"/>
      <c r="E391" s="5"/>
      <c r="F391" s="4"/>
    </row>
    <row r="392" spans="1:6" x14ac:dyDescent="0.3">
      <c r="A392" s="1"/>
      <c r="B392" s="4"/>
      <c r="C392" s="5"/>
      <c r="D392" s="4"/>
      <c r="E392" s="5"/>
      <c r="F392" s="4"/>
    </row>
    <row r="393" spans="1:6" x14ac:dyDescent="0.3">
      <c r="A393" s="1"/>
      <c r="B393" s="4"/>
      <c r="C393" s="5"/>
      <c r="D393" s="4"/>
      <c r="E393" s="5"/>
      <c r="F393" s="4"/>
    </row>
    <row r="394" spans="1:6" x14ac:dyDescent="0.3">
      <c r="A394" s="1"/>
      <c r="B394" s="4"/>
      <c r="C394" s="5"/>
      <c r="D394" s="4"/>
      <c r="E394" s="5"/>
      <c r="F394" s="4"/>
    </row>
    <row r="395" spans="1:6" x14ac:dyDescent="0.3">
      <c r="A395" s="1"/>
      <c r="B395" s="4"/>
      <c r="C395" s="5"/>
      <c r="D395" s="4"/>
      <c r="E395" s="5"/>
      <c r="F395" s="4"/>
    </row>
    <row r="396" spans="1:6" x14ac:dyDescent="0.3">
      <c r="A396" s="1"/>
      <c r="B396" s="4"/>
      <c r="C396" s="5"/>
      <c r="D396" s="4"/>
      <c r="E396" s="5"/>
      <c r="F396" s="4"/>
    </row>
    <row r="397" spans="1:6" x14ac:dyDescent="0.3">
      <c r="A397" s="1"/>
      <c r="B397" s="4"/>
      <c r="C397" s="5"/>
      <c r="D397" s="4"/>
      <c r="E397" s="5"/>
      <c r="F397" s="4"/>
    </row>
    <row r="398" spans="1:6" x14ac:dyDescent="0.3">
      <c r="A398" s="1"/>
      <c r="B398" s="4"/>
      <c r="C398" s="5"/>
      <c r="D398" s="4"/>
      <c r="E398" s="5"/>
      <c r="F398" s="4"/>
    </row>
    <row r="399" spans="1:6" x14ac:dyDescent="0.3">
      <c r="A399" s="1"/>
      <c r="B399" s="4"/>
      <c r="C399" s="5"/>
      <c r="D399" s="4"/>
      <c r="E399" s="5"/>
      <c r="F399" s="4"/>
    </row>
    <row r="400" spans="1:6" x14ac:dyDescent="0.3">
      <c r="A400" s="1"/>
      <c r="B400" s="4"/>
      <c r="C400" s="5"/>
      <c r="D400" s="4"/>
      <c r="E400" s="5"/>
      <c r="F400" s="4"/>
    </row>
    <row r="401" spans="1:6" x14ac:dyDescent="0.3">
      <c r="A401" s="1"/>
      <c r="B401" s="4"/>
      <c r="C401" s="5"/>
      <c r="D401" s="4"/>
      <c r="E401" s="5"/>
      <c r="F401" s="4"/>
    </row>
    <row r="402" spans="1:6" x14ac:dyDescent="0.3">
      <c r="A402" s="1"/>
      <c r="B402" s="4"/>
      <c r="C402" s="5"/>
      <c r="D402" s="4"/>
      <c r="E402" s="5"/>
      <c r="F402" s="4"/>
    </row>
    <row r="403" spans="1:6" x14ac:dyDescent="0.3">
      <c r="A403" s="1"/>
      <c r="B403" s="4"/>
      <c r="C403" s="5"/>
      <c r="D403" s="4"/>
      <c r="E403" s="5"/>
      <c r="F403" s="4"/>
    </row>
    <row r="404" spans="1:6" x14ac:dyDescent="0.3">
      <c r="A404" s="1"/>
      <c r="B404" s="4"/>
      <c r="C404" s="5"/>
      <c r="D404" s="4"/>
      <c r="E404" s="5"/>
      <c r="F404" s="4"/>
    </row>
    <row r="405" spans="1:6" x14ac:dyDescent="0.3">
      <c r="A405" s="1"/>
      <c r="B405" s="4"/>
      <c r="C405" s="5"/>
      <c r="D405" s="4"/>
      <c r="E405" s="5"/>
      <c r="F405" s="4"/>
    </row>
    <row r="406" spans="1:6" x14ac:dyDescent="0.3">
      <c r="A406" s="1"/>
      <c r="B406" s="4"/>
      <c r="C406" s="5"/>
      <c r="D406" s="4"/>
      <c r="E406" s="5"/>
      <c r="F406" s="4"/>
    </row>
    <row r="407" spans="1:6" x14ac:dyDescent="0.3">
      <c r="A407" s="1"/>
      <c r="B407" s="4"/>
      <c r="C407" s="5"/>
      <c r="D407" s="4"/>
      <c r="E407" s="5"/>
      <c r="F407" s="4"/>
    </row>
    <row r="408" spans="1:6" x14ac:dyDescent="0.3">
      <c r="A408" s="1"/>
      <c r="B408" s="4"/>
      <c r="C408" s="5"/>
      <c r="D408" s="4"/>
      <c r="E408" s="5"/>
      <c r="F408" s="4"/>
    </row>
    <row r="409" spans="1:6" x14ac:dyDescent="0.3">
      <c r="A409" s="1"/>
      <c r="B409" s="4"/>
      <c r="C409" s="5"/>
      <c r="D409" s="4"/>
      <c r="E409" s="5"/>
      <c r="F409" s="4"/>
    </row>
    <row r="410" spans="1:6" x14ac:dyDescent="0.3">
      <c r="A410" s="1"/>
      <c r="B410" s="4"/>
      <c r="C410" s="5"/>
      <c r="D410" s="4"/>
      <c r="E410" s="5"/>
      <c r="F410" s="4"/>
    </row>
    <row r="411" spans="1:6" x14ac:dyDescent="0.3">
      <c r="A411" s="1"/>
      <c r="B411" s="4"/>
      <c r="C411" s="5"/>
      <c r="D411" s="4"/>
      <c r="E411" s="5"/>
      <c r="F411" s="4"/>
    </row>
    <row r="412" spans="1:6" x14ac:dyDescent="0.3">
      <c r="A412" s="1"/>
      <c r="B412" s="4"/>
      <c r="C412" s="5"/>
      <c r="D412" s="4"/>
      <c r="E412" s="5"/>
      <c r="F412" s="4"/>
    </row>
    <row r="413" spans="1:6" x14ac:dyDescent="0.3">
      <c r="A413" s="1"/>
      <c r="B413" s="4"/>
      <c r="C413" s="5"/>
      <c r="D413" s="4"/>
      <c r="E413" s="5"/>
      <c r="F413" s="4"/>
    </row>
    <row r="414" spans="1:6" x14ac:dyDescent="0.3">
      <c r="A414" s="1"/>
      <c r="B414" s="4"/>
      <c r="C414" s="5"/>
      <c r="D414" s="4"/>
      <c r="E414" s="5"/>
      <c r="F414" s="4"/>
    </row>
    <row r="415" spans="1:6" x14ac:dyDescent="0.3">
      <c r="A415" s="1"/>
      <c r="B415" s="4"/>
      <c r="C415" s="5"/>
      <c r="D415" s="4"/>
      <c r="E415" s="5"/>
      <c r="F415" s="4"/>
    </row>
    <row r="416" spans="1:6" x14ac:dyDescent="0.3">
      <c r="A416" s="1"/>
      <c r="B416" s="4"/>
      <c r="C416" s="5"/>
      <c r="D416" s="4"/>
      <c r="E416" s="5"/>
      <c r="F416" s="4"/>
    </row>
    <row r="417" spans="1:6" x14ac:dyDescent="0.3">
      <c r="A417" s="1"/>
      <c r="B417" s="4"/>
      <c r="C417" s="5"/>
      <c r="D417" s="4"/>
      <c r="E417" s="5"/>
      <c r="F417" s="4"/>
    </row>
    <row r="418" spans="1:6" x14ac:dyDescent="0.3">
      <c r="A418" s="1"/>
      <c r="B418" s="4"/>
      <c r="C418" s="5"/>
      <c r="D418" s="4"/>
      <c r="E418" s="5"/>
      <c r="F418" s="4"/>
    </row>
    <row r="419" spans="1:6" x14ac:dyDescent="0.3">
      <c r="A419" s="1"/>
      <c r="B419" s="4"/>
      <c r="C419" s="5"/>
      <c r="D419" s="4"/>
      <c r="E419" s="5"/>
      <c r="F419" s="4"/>
    </row>
    <row r="420" spans="1:6" x14ac:dyDescent="0.3">
      <c r="A420" s="1"/>
      <c r="B420" s="4"/>
      <c r="C420" s="5"/>
      <c r="D420" s="4"/>
      <c r="E420" s="5"/>
      <c r="F420" s="4"/>
    </row>
    <row r="421" spans="1:6" x14ac:dyDescent="0.3">
      <c r="A421" s="1"/>
      <c r="B421" s="4"/>
      <c r="C421" s="5"/>
      <c r="D421" s="4"/>
      <c r="E421" s="5"/>
      <c r="F421" s="4"/>
    </row>
    <row r="422" spans="1:6" x14ac:dyDescent="0.3">
      <c r="A422" s="1"/>
      <c r="B422" s="4"/>
      <c r="C422" s="5"/>
      <c r="D422" s="4"/>
      <c r="E422" s="5"/>
      <c r="F422" s="4"/>
    </row>
    <row r="423" spans="1:6" x14ac:dyDescent="0.3">
      <c r="A423" s="1"/>
      <c r="B423" s="4"/>
      <c r="C423" s="5"/>
      <c r="D423" s="4"/>
      <c r="E423" s="5"/>
      <c r="F423" s="4"/>
    </row>
    <row r="424" spans="1:6" x14ac:dyDescent="0.3">
      <c r="A424" s="1"/>
      <c r="B424" s="4"/>
      <c r="C424" s="5"/>
      <c r="D424" s="4"/>
      <c r="E424" s="5"/>
      <c r="F424" s="4"/>
    </row>
    <row r="425" spans="1:6" x14ac:dyDescent="0.3">
      <c r="A425" s="1"/>
      <c r="B425" s="4"/>
      <c r="C425" s="5"/>
      <c r="D425" s="4"/>
      <c r="E425" s="5"/>
      <c r="F425" s="4"/>
    </row>
    <row r="426" spans="1:6" x14ac:dyDescent="0.3">
      <c r="A426" s="1"/>
      <c r="B426" s="4"/>
      <c r="C426" s="5"/>
      <c r="D426" s="4"/>
      <c r="E426" s="5"/>
      <c r="F426" s="4"/>
    </row>
    <row r="427" spans="1:6" x14ac:dyDescent="0.3">
      <c r="A427" s="1"/>
      <c r="B427" s="4"/>
      <c r="C427" s="5"/>
      <c r="D427" s="4"/>
      <c r="E427" s="5"/>
      <c r="F427" s="4"/>
    </row>
    <row r="428" spans="1:6" x14ac:dyDescent="0.3">
      <c r="A428" s="1"/>
      <c r="B428" s="4"/>
      <c r="C428" s="5"/>
      <c r="D428" s="4"/>
      <c r="E428" s="5"/>
      <c r="F42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9F1A7-0F76-41B6-A197-DA47717FFC34}">
  <dimension ref="A1:H2383"/>
  <sheetViews>
    <sheetView workbookViewId="0">
      <selection sqref="A1:F1048576"/>
    </sheetView>
  </sheetViews>
  <sheetFormatPr defaultRowHeight="14.4" x14ac:dyDescent="0.3"/>
  <cols>
    <col min="1" max="1" width="10.5546875" customWidth="1"/>
    <col min="2" max="6" width="20.21875" style="6" customWidth="1"/>
    <col min="7" max="7" width="10.109375" bestFit="1" customWidth="1"/>
  </cols>
  <sheetData>
    <row r="1" spans="1:6" s="2" customForma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">
      <c r="A2" s="1">
        <v>30559</v>
      </c>
      <c r="B2" s="7">
        <v>60</v>
      </c>
      <c r="C2" s="8"/>
      <c r="D2" s="7"/>
      <c r="E2" s="8"/>
      <c r="F2" s="7"/>
    </row>
    <row r="3" spans="1:6" x14ac:dyDescent="0.3">
      <c r="A3" s="1">
        <v>30589</v>
      </c>
      <c r="B3" s="7">
        <v>65</v>
      </c>
      <c r="C3" s="8"/>
      <c r="D3" s="7"/>
      <c r="E3" s="8"/>
      <c r="F3" s="7"/>
    </row>
    <row r="4" spans="1:6" x14ac:dyDescent="0.3">
      <c r="A4" s="1">
        <v>30620</v>
      </c>
      <c r="B4" s="7">
        <v>73</v>
      </c>
      <c r="C4" s="8"/>
      <c r="D4" s="7"/>
      <c r="E4" s="8"/>
      <c r="F4" s="7"/>
    </row>
    <row r="5" spans="1:6" x14ac:dyDescent="0.3">
      <c r="A5" s="1">
        <v>30650</v>
      </c>
      <c r="B5" s="7">
        <v>74</v>
      </c>
      <c r="C5" s="8"/>
      <c r="D5" s="7"/>
      <c r="E5" s="8"/>
      <c r="F5" s="7"/>
    </row>
    <row r="6" spans="1:6" x14ac:dyDescent="0.3">
      <c r="A6" s="1">
        <v>30681</v>
      </c>
      <c r="B6" s="7">
        <v>64</v>
      </c>
      <c r="C6" s="8"/>
      <c r="D6" s="7"/>
      <c r="E6" s="8"/>
      <c r="F6" s="7"/>
    </row>
    <row r="7" spans="1:6" x14ac:dyDescent="0.3">
      <c r="A7" s="1">
        <v>30712</v>
      </c>
      <c r="B7" s="7">
        <v>67</v>
      </c>
      <c r="C7" s="8"/>
      <c r="D7" s="7"/>
      <c r="E7" s="8"/>
      <c r="F7" s="7"/>
    </row>
    <row r="8" spans="1:6" x14ac:dyDescent="0.3">
      <c r="A8" s="1">
        <v>30741</v>
      </c>
      <c r="B8" s="7">
        <v>71</v>
      </c>
      <c r="C8" s="8"/>
      <c r="D8" s="7"/>
      <c r="E8" s="8"/>
      <c r="F8" s="7"/>
    </row>
    <row r="9" spans="1:6" x14ac:dyDescent="0.3">
      <c r="A9" s="1">
        <v>30772</v>
      </c>
      <c r="B9" s="7">
        <v>67</v>
      </c>
      <c r="C9" s="8"/>
      <c r="D9" s="7"/>
      <c r="E9" s="8"/>
      <c r="F9" s="7"/>
    </row>
    <row r="10" spans="1:6" x14ac:dyDescent="0.3">
      <c r="A10" s="1">
        <v>30802</v>
      </c>
      <c r="B10" s="7">
        <v>70</v>
      </c>
      <c r="C10" s="8"/>
      <c r="D10" s="7"/>
      <c r="E10" s="8"/>
      <c r="F10" s="7"/>
    </row>
    <row r="11" spans="1:6" x14ac:dyDescent="0.3">
      <c r="A11" s="1">
        <v>30833</v>
      </c>
      <c r="B11" s="7">
        <v>64</v>
      </c>
      <c r="C11" s="8"/>
      <c r="D11" s="7"/>
      <c r="E11" s="8"/>
      <c r="F11" s="7"/>
    </row>
    <row r="12" spans="1:6" x14ac:dyDescent="0.3">
      <c r="A12" s="1">
        <v>30863</v>
      </c>
      <c r="B12" s="7">
        <v>54</v>
      </c>
      <c r="C12" s="8"/>
      <c r="D12" s="7"/>
      <c r="E12" s="8"/>
      <c r="F12" s="7"/>
    </row>
    <row r="13" spans="1:6" x14ac:dyDescent="0.3">
      <c r="A13" s="1">
        <v>30894</v>
      </c>
      <c r="B13" s="7">
        <v>61</v>
      </c>
      <c r="C13" s="8"/>
      <c r="D13" s="7"/>
      <c r="E13" s="8"/>
      <c r="F13" s="7"/>
    </row>
    <row r="14" spans="1:6" x14ac:dyDescent="0.3">
      <c r="A14" s="1">
        <v>30925</v>
      </c>
      <c r="B14" s="7">
        <v>59</v>
      </c>
      <c r="C14" s="8"/>
      <c r="D14" s="7"/>
      <c r="E14" s="8"/>
      <c r="F14" s="7"/>
    </row>
    <row r="15" spans="1:6" x14ac:dyDescent="0.3">
      <c r="A15" s="1">
        <v>30955</v>
      </c>
      <c r="B15" s="7">
        <v>64</v>
      </c>
      <c r="C15" s="8"/>
      <c r="D15" s="7"/>
      <c r="E15" s="8"/>
      <c r="F15" s="7"/>
    </row>
    <row r="16" spans="1:6" x14ac:dyDescent="0.3">
      <c r="A16" s="1">
        <v>30986</v>
      </c>
      <c r="B16" s="7">
        <v>63</v>
      </c>
      <c r="C16" s="8"/>
      <c r="D16" s="7"/>
      <c r="E16" s="8"/>
      <c r="F16" s="7"/>
    </row>
    <row r="17" spans="1:6" x14ac:dyDescent="0.3">
      <c r="A17" s="1">
        <v>31016</v>
      </c>
      <c r="B17" s="7">
        <v>65</v>
      </c>
      <c r="C17" s="8"/>
      <c r="D17" s="7"/>
      <c r="E17" s="8"/>
      <c r="F17" s="7"/>
    </row>
    <row r="18" spans="1:6" x14ac:dyDescent="0.3">
      <c r="A18" s="1">
        <v>31047</v>
      </c>
      <c r="B18" s="7">
        <v>56</v>
      </c>
      <c r="C18" s="8"/>
      <c r="D18" s="7"/>
      <c r="E18" s="8"/>
      <c r="F18" s="7"/>
    </row>
    <row r="19" spans="1:6" x14ac:dyDescent="0.3">
      <c r="A19" s="1">
        <v>31078</v>
      </c>
      <c r="B19" s="7">
        <v>49</v>
      </c>
      <c r="C19" s="8"/>
      <c r="D19" s="7"/>
      <c r="E19" s="8"/>
      <c r="F19" s="7"/>
    </row>
    <row r="20" spans="1:6" x14ac:dyDescent="0.3">
      <c r="A20" s="1">
        <v>31106</v>
      </c>
      <c r="B20" s="7">
        <v>59</v>
      </c>
      <c r="C20" s="8"/>
      <c r="D20" s="7"/>
      <c r="E20" s="8"/>
      <c r="F20" s="7"/>
    </row>
    <row r="21" spans="1:6" x14ac:dyDescent="0.3">
      <c r="A21" s="1">
        <v>31137</v>
      </c>
      <c r="B21" s="7">
        <v>63</v>
      </c>
      <c r="C21" s="8"/>
      <c r="D21" s="7"/>
      <c r="E21" s="8"/>
      <c r="F21" s="7"/>
    </row>
    <row r="22" spans="1:6" x14ac:dyDescent="0.3">
      <c r="A22" s="1">
        <v>31167</v>
      </c>
      <c r="B22" s="7">
        <v>66</v>
      </c>
      <c r="C22" s="8"/>
      <c r="D22" s="7"/>
      <c r="E22" s="8"/>
      <c r="F22" s="7"/>
    </row>
    <row r="23" spans="1:6" x14ac:dyDescent="0.3">
      <c r="A23" s="1">
        <v>31198</v>
      </c>
      <c r="B23" s="7">
        <v>59</v>
      </c>
      <c r="C23" s="8"/>
      <c r="D23" s="7"/>
      <c r="E23" s="8"/>
      <c r="F23" s="7"/>
    </row>
    <row r="24" spans="1:6" x14ac:dyDescent="0.3">
      <c r="A24" s="1">
        <v>31228</v>
      </c>
      <c r="B24" s="7">
        <v>62</v>
      </c>
      <c r="C24" s="8"/>
      <c r="D24" s="7"/>
      <c r="E24" s="8"/>
      <c r="F24" s="7"/>
    </row>
    <row r="25" spans="1:6" x14ac:dyDescent="0.3">
      <c r="A25" s="1">
        <v>31259</v>
      </c>
      <c r="B25" s="7">
        <v>58</v>
      </c>
      <c r="C25" s="8"/>
      <c r="D25" s="7"/>
      <c r="E25" s="8"/>
      <c r="F25" s="7"/>
    </row>
    <row r="26" spans="1:6" x14ac:dyDescent="0.3">
      <c r="A26" s="1">
        <v>31290</v>
      </c>
      <c r="B26" s="7">
        <v>56</v>
      </c>
      <c r="C26" s="8"/>
      <c r="D26" s="7"/>
      <c r="E26" s="8"/>
      <c r="F26" s="7"/>
    </row>
    <row r="27" spans="1:6" x14ac:dyDescent="0.3">
      <c r="A27" s="1">
        <v>31320</v>
      </c>
      <c r="B27" s="7">
        <v>67</v>
      </c>
      <c r="C27" s="8"/>
      <c r="D27" s="7"/>
      <c r="E27" s="8"/>
      <c r="F27" s="7"/>
    </row>
    <row r="28" spans="1:6" x14ac:dyDescent="0.3">
      <c r="A28" s="1">
        <v>31351</v>
      </c>
      <c r="B28" s="7">
        <v>53</v>
      </c>
      <c r="C28" s="8"/>
      <c r="D28" s="7"/>
      <c r="E28" s="8"/>
      <c r="F28" s="7"/>
    </row>
    <row r="29" spans="1:6" x14ac:dyDescent="0.3">
      <c r="A29" s="1">
        <v>31381</v>
      </c>
      <c r="B29" s="7">
        <v>62</v>
      </c>
      <c r="C29" s="8"/>
      <c r="D29" s="7"/>
      <c r="E29" s="8"/>
      <c r="F29" s="7"/>
    </row>
    <row r="30" spans="1:6" x14ac:dyDescent="0.3">
      <c r="A30" s="1">
        <v>31412</v>
      </c>
      <c r="B30" s="7">
        <v>60</v>
      </c>
      <c r="C30" s="8"/>
      <c r="D30" s="7"/>
      <c r="E30" s="8"/>
      <c r="F30" s="7"/>
    </row>
    <row r="31" spans="1:6" x14ac:dyDescent="0.3">
      <c r="A31" s="1">
        <v>31443</v>
      </c>
      <c r="B31" s="7">
        <v>51</v>
      </c>
      <c r="C31" s="8"/>
      <c r="D31" s="7"/>
      <c r="E31" s="8"/>
      <c r="F31" s="7"/>
    </row>
    <row r="32" spans="1:6" x14ac:dyDescent="0.3">
      <c r="A32" s="1">
        <v>31471</v>
      </c>
      <c r="B32" s="7">
        <v>43</v>
      </c>
      <c r="C32" s="8"/>
      <c r="D32" s="7"/>
      <c r="E32" s="8"/>
      <c r="F32" s="7"/>
    </row>
    <row r="33" spans="1:6" x14ac:dyDescent="0.3">
      <c r="A33" s="1">
        <v>31502</v>
      </c>
      <c r="B33" s="7">
        <v>53</v>
      </c>
      <c r="C33" s="8"/>
      <c r="D33" s="7"/>
      <c r="E33" s="8"/>
      <c r="F33" s="7"/>
    </row>
    <row r="34" spans="1:6" x14ac:dyDescent="0.3">
      <c r="A34" s="1">
        <v>31532</v>
      </c>
      <c r="B34" s="7">
        <v>42</v>
      </c>
      <c r="C34" s="8"/>
      <c r="D34" s="7"/>
      <c r="E34" s="8"/>
      <c r="F34" s="7"/>
    </row>
    <row r="35" spans="1:6" x14ac:dyDescent="0.3">
      <c r="A35" s="1">
        <v>31563</v>
      </c>
      <c r="B35" s="7">
        <v>45</v>
      </c>
      <c r="C35" s="8"/>
      <c r="D35" s="7"/>
      <c r="E35" s="8"/>
      <c r="F35" s="7"/>
    </row>
    <row r="36" spans="1:6" x14ac:dyDescent="0.3">
      <c r="A36" s="1">
        <v>31593</v>
      </c>
      <c r="B36" s="7">
        <v>52</v>
      </c>
      <c r="C36" s="8"/>
      <c r="D36" s="7"/>
      <c r="E36" s="8"/>
      <c r="F36" s="7"/>
    </row>
    <row r="37" spans="1:6" x14ac:dyDescent="0.3">
      <c r="A37" s="1">
        <v>31624</v>
      </c>
      <c r="B37" s="7">
        <v>55</v>
      </c>
      <c r="C37" s="8"/>
      <c r="D37" s="7"/>
      <c r="E37" s="8"/>
      <c r="F37" s="7"/>
    </row>
    <row r="38" spans="1:6" x14ac:dyDescent="0.3">
      <c r="A38" s="1">
        <v>31655</v>
      </c>
      <c r="B38" s="7">
        <v>56</v>
      </c>
      <c r="C38" s="8"/>
      <c r="D38" s="7"/>
      <c r="E38" s="8"/>
      <c r="F38" s="7"/>
    </row>
    <row r="39" spans="1:6" x14ac:dyDescent="0.3">
      <c r="A39" s="1">
        <v>31685</v>
      </c>
      <c r="B39" s="7">
        <v>63</v>
      </c>
      <c r="C39" s="8"/>
      <c r="D39" s="7"/>
      <c r="E39" s="8"/>
      <c r="F39" s="7"/>
    </row>
    <row r="40" spans="1:6" x14ac:dyDescent="0.3">
      <c r="A40" s="1">
        <v>31716</v>
      </c>
      <c r="B40" s="7">
        <v>67</v>
      </c>
      <c r="C40" s="8"/>
      <c r="D40" s="7"/>
      <c r="E40" s="8"/>
      <c r="F40" s="7"/>
    </row>
    <row r="41" spans="1:6" x14ac:dyDescent="0.3">
      <c r="A41" s="1">
        <v>31746</v>
      </c>
      <c r="B41" s="7">
        <v>55</v>
      </c>
      <c r="C41" s="8"/>
      <c r="D41" s="7"/>
      <c r="E41" s="8"/>
      <c r="F41" s="7"/>
    </row>
    <row r="42" spans="1:6" x14ac:dyDescent="0.3">
      <c r="A42" s="1">
        <v>31777</v>
      </c>
      <c r="B42" s="7">
        <v>62</v>
      </c>
      <c r="C42" s="8"/>
      <c r="D42" s="7"/>
      <c r="E42" s="8"/>
      <c r="F42" s="7"/>
    </row>
    <row r="43" spans="1:6" x14ac:dyDescent="0.3">
      <c r="A43" s="1">
        <v>31808</v>
      </c>
      <c r="B43" s="7">
        <v>45</v>
      </c>
      <c r="C43" s="8"/>
      <c r="D43" s="7"/>
      <c r="E43" s="8"/>
      <c r="F43" s="7"/>
    </row>
    <row r="44" spans="1:6" x14ac:dyDescent="0.3">
      <c r="A44" s="1">
        <v>31836</v>
      </c>
      <c r="B44" s="7">
        <v>55</v>
      </c>
      <c r="C44" s="8"/>
      <c r="D44" s="7"/>
      <c r="E44" s="8"/>
      <c r="F44" s="7"/>
    </row>
    <row r="45" spans="1:6" x14ac:dyDescent="0.3">
      <c r="A45" s="1">
        <v>31867</v>
      </c>
      <c r="B45" s="7">
        <v>53</v>
      </c>
      <c r="C45" s="8"/>
      <c r="D45" s="7"/>
      <c r="E45" s="8"/>
      <c r="F45" s="7"/>
    </row>
    <row r="46" spans="1:6" x14ac:dyDescent="0.3">
      <c r="A46" s="1">
        <v>31897</v>
      </c>
      <c r="B46" s="7">
        <v>56</v>
      </c>
      <c r="C46" s="8"/>
      <c r="D46" s="7"/>
      <c r="E46" s="8"/>
      <c r="F46" s="7"/>
    </row>
    <row r="47" spans="1:6" x14ac:dyDescent="0.3">
      <c r="A47" s="1">
        <v>31928</v>
      </c>
      <c r="B47" s="7">
        <v>55</v>
      </c>
      <c r="C47" s="8"/>
      <c r="D47" s="7"/>
      <c r="E47" s="8"/>
      <c r="F47" s="7"/>
    </row>
    <row r="48" spans="1:6" x14ac:dyDescent="0.3">
      <c r="A48" s="1">
        <v>31958</v>
      </c>
      <c r="B48" s="7">
        <v>58</v>
      </c>
      <c r="C48" s="8"/>
      <c r="D48" s="7"/>
      <c r="E48" s="8"/>
      <c r="F48" s="7"/>
    </row>
    <row r="49" spans="1:6" x14ac:dyDescent="0.3">
      <c r="A49" s="1">
        <v>31989</v>
      </c>
      <c r="B49" s="7">
        <v>53</v>
      </c>
      <c r="C49" s="8"/>
      <c r="D49" s="7"/>
      <c r="E49" s="8"/>
      <c r="F49" s="7"/>
    </row>
    <row r="50" spans="1:6" x14ac:dyDescent="0.3">
      <c r="A50" s="1">
        <v>32020</v>
      </c>
      <c r="B50" s="7">
        <v>60</v>
      </c>
      <c r="C50" s="8"/>
      <c r="D50" s="7"/>
      <c r="E50" s="8"/>
      <c r="F50" s="7"/>
    </row>
    <row r="51" spans="1:6" x14ac:dyDescent="0.3">
      <c r="A51" s="1">
        <v>32050</v>
      </c>
      <c r="B51" s="7">
        <v>52</v>
      </c>
      <c r="C51" s="8"/>
      <c r="D51" s="7"/>
      <c r="E51" s="8"/>
      <c r="F51" s="7"/>
    </row>
    <row r="52" spans="1:6" x14ac:dyDescent="0.3">
      <c r="A52" s="1">
        <v>32081</v>
      </c>
      <c r="B52" s="7">
        <v>55</v>
      </c>
      <c r="C52" s="8"/>
      <c r="D52" s="7"/>
      <c r="E52" s="8"/>
      <c r="F52" s="7"/>
    </row>
    <row r="53" spans="1:6" x14ac:dyDescent="0.3">
      <c r="A53" s="1">
        <v>32111</v>
      </c>
      <c r="B53" s="7">
        <v>50</v>
      </c>
      <c r="C53" s="8"/>
      <c r="D53" s="7"/>
      <c r="E53" s="8"/>
      <c r="F53" s="7"/>
    </row>
    <row r="54" spans="1:6" x14ac:dyDescent="0.3">
      <c r="A54" s="1">
        <v>32142</v>
      </c>
      <c r="B54" s="7">
        <v>57</v>
      </c>
      <c r="C54" s="8"/>
      <c r="D54" s="7"/>
      <c r="E54" s="8"/>
      <c r="F54" s="7"/>
    </row>
    <row r="55" spans="1:6" x14ac:dyDescent="0.3">
      <c r="A55" s="1">
        <v>32173</v>
      </c>
      <c r="B55" s="7">
        <v>40</v>
      </c>
      <c r="C55" s="8"/>
      <c r="D55" s="7"/>
      <c r="E55" s="8"/>
      <c r="F55" s="7"/>
    </row>
    <row r="56" spans="1:6" x14ac:dyDescent="0.3">
      <c r="A56" s="1">
        <v>32202</v>
      </c>
      <c r="B56" s="7">
        <v>58</v>
      </c>
      <c r="C56" s="8"/>
      <c r="D56" s="7"/>
      <c r="E56" s="8"/>
      <c r="F56" s="7"/>
    </row>
    <row r="57" spans="1:6" x14ac:dyDescent="0.3">
      <c r="A57" s="1">
        <v>32233</v>
      </c>
      <c r="B57" s="7">
        <v>51</v>
      </c>
      <c r="C57" s="8"/>
      <c r="D57" s="7"/>
      <c r="E57" s="8"/>
      <c r="F57" s="7"/>
    </row>
    <row r="58" spans="1:6" x14ac:dyDescent="0.3">
      <c r="A58" s="1">
        <v>32263</v>
      </c>
      <c r="B58" s="7">
        <v>43</v>
      </c>
      <c r="C58" s="8"/>
      <c r="D58" s="7"/>
      <c r="E58" s="8"/>
      <c r="F58" s="7"/>
    </row>
    <row r="59" spans="1:6" x14ac:dyDescent="0.3">
      <c r="A59" s="1">
        <v>32294</v>
      </c>
      <c r="B59" s="7">
        <v>58</v>
      </c>
      <c r="C59" s="8"/>
      <c r="D59" s="7"/>
      <c r="E59" s="8"/>
      <c r="F59" s="7"/>
    </row>
    <row r="60" spans="1:6" x14ac:dyDescent="0.3">
      <c r="A60" s="1">
        <v>32324</v>
      </c>
      <c r="B60" s="7">
        <v>53</v>
      </c>
      <c r="C60" s="8"/>
      <c r="D60" s="7"/>
      <c r="E60" s="8"/>
      <c r="F60" s="7"/>
    </row>
    <row r="61" spans="1:6" x14ac:dyDescent="0.3">
      <c r="A61" s="1">
        <v>32355</v>
      </c>
      <c r="B61" s="7">
        <v>57</v>
      </c>
      <c r="C61" s="8"/>
      <c r="D61" s="7"/>
      <c r="E61" s="8"/>
      <c r="F61" s="7"/>
    </row>
    <row r="62" spans="1:6" x14ac:dyDescent="0.3">
      <c r="A62" s="1">
        <v>32386</v>
      </c>
      <c r="B62" s="7">
        <v>61</v>
      </c>
      <c r="C62" s="8"/>
      <c r="D62" s="7"/>
      <c r="E62" s="8"/>
      <c r="F62" s="7"/>
    </row>
    <row r="63" spans="1:6" x14ac:dyDescent="0.3">
      <c r="A63" s="1">
        <v>32416</v>
      </c>
      <c r="B63" s="7">
        <v>70</v>
      </c>
      <c r="C63" s="8"/>
      <c r="D63" s="7"/>
      <c r="E63" s="8"/>
      <c r="F63" s="7"/>
    </row>
    <row r="64" spans="1:6" x14ac:dyDescent="0.3">
      <c r="A64" s="1">
        <v>32447</v>
      </c>
      <c r="B64" s="7">
        <v>55</v>
      </c>
      <c r="C64" s="8"/>
      <c r="D64" s="7"/>
      <c r="E64" s="8"/>
      <c r="F64" s="7"/>
    </row>
    <row r="65" spans="1:6" x14ac:dyDescent="0.3">
      <c r="A65" s="1">
        <v>32477</v>
      </c>
      <c r="B65" s="7">
        <v>51</v>
      </c>
      <c r="C65" s="8"/>
      <c r="D65" s="7"/>
      <c r="E65" s="8"/>
      <c r="F65" s="7"/>
    </row>
    <row r="66" spans="1:6" x14ac:dyDescent="0.3">
      <c r="A66" s="1">
        <v>32508</v>
      </c>
      <c r="B66" s="7">
        <v>56</v>
      </c>
      <c r="C66" s="8"/>
      <c r="D66" s="7"/>
      <c r="E66" s="8"/>
      <c r="F66" s="7"/>
    </row>
    <row r="67" spans="1:6" x14ac:dyDescent="0.3">
      <c r="A67" s="1">
        <v>32539</v>
      </c>
      <c r="B67" s="7">
        <v>26</v>
      </c>
      <c r="C67" s="8"/>
      <c r="D67" s="7"/>
      <c r="E67" s="8"/>
      <c r="F67" s="7"/>
    </row>
    <row r="68" spans="1:6" x14ac:dyDescent="0.3">
      <c r="A68" s="1">
        <v>32567</v>
      </c>
      <c r="B68" s="7">
        <v>26</v>
      </c>
      <c r="C68" s="8"/>
      <c r="D68" s="7"/>
      <c r="E68" s="8"/>
      <c r="F68" s="7"/>
    </row>
    <row r="69" spans="1:6" x14ac:dyDescent="0.3">
      <c r="A69" s="1">
        <v>32598</v>
      </c>
      <c r="B69" s="7">
        <v>29</v>
      </c>
      <c r="C69" s="8"/>
      <c r="D69" s="7"/>
      <c r="E69" s="8"/>
      <c r="F69" s="7"/>
    </row>
    <row r="70" spans="1:6" x14ac:dyDescent="0.3">
      <c r="A70" s="1">
        <v>32628</v>
      </c>
      <c r="B70" s="7">
        <v>36</v>
      </c>
      <c r="C70" s="8"/>
      <c r="D70" s="7"/>
      <c r="E70" s="8"/>
      <c r="F70" s="7"/>
    </row>
    <row r="71" spans="1:6" x14ac:dyDescent="0.3">
      <c r="A71" s="1">
        <v>32659</v>
      </c>
      <c r="B71" s="7">
        <v>28</v>
      </c>
      <c r="C71" s="8"/>
      <c r="D71" s="7"/>
      <c r="E71" s="8"/>
      <c r="F71" s="7"/>
    </row>
    <row r="72" spans="1:6" x14ac:dyDescent="0.3">
      <c r="A72" s="1">
        <v>32689</v>
      </c>
      <c r="B72" s="7">
        <v>35</v>
      </c>
      <c r="C72" s="8"/>
      <c r="D72" s="7"/>
      <c r="E72" s="8"/>
      <c r="F72" s="7"/>
    </row>
    <row r="73" spans="1:6" x14ac:dyDescent="0.3">
      <c r="A73" s="1">
        <v>32720</v>
      </c>
      <c r="B73" s="7">
        <v>23</v>
      </c>
      <c r="C73" s="8"/>
      <c r="D73" s="7"/>
      <c r="E73" s="8"/>
      <c r="F73" s="7"/>
    </row>
    <row r="74" spans="1:6" x14ac:dyDescent="0.3">
      <c r="A74" s="1">
        <v>32751</v>
      </c>
      <c r="B74" s="7">
        <v>4</v>
      </c>
      <c r="C74" s="8"/>
      <c r="D74" s="7"/>
      <c r="E74" s="8"/>
      <c r="F74" s="7"/>
    </row>
    <row r="75" spans="1:6" x14ac:dyDescent="0.3">
      <c r="A75" s="1">
        <v>32781</v>
      </c>
      <c r="B75" s="7">
        <v>41</v>
      </c>
      <c r="C75" s="8"/>
      <c r="D75" s="7"/>
      <c r="E75" s="8"/>
      <c r="F75" s="7"/>
    </row>
    <row r="76" spans="1:6" x14ac:dyDescent="0.3">
      <c r="A76" s="1">
        <v>32812</v>
      </c>
      <c r="B76" s="7">
        <v>32</v>
      </c>
      <c r="C76" s="8"/>
      <c r="D76" s="7"/>
      <c r="E76" s="8"/>
      <c r="F76" s="7"/>
    </row>
    <row r="77" spans="1:6" x14ac:dyDescent="0.3">
      <c r="A77" s="1">
        <v>32842</v>
      </c>
      <c r="B77" s="7">
        <v>24</v>
      </c>
      <c r="C77" s="8"/>
      <c r="D77" s="7"/>
      <c r="E77" s="8"/>
      <c r="F77" s="7"/>
    </row>
    <row r="78" spans="1:6" x14ac:dyDescent="0.3">
      <c r="A78" s="1">
        <v>32873</v>
      </c>
      <c r="B78" s="7">
        <v>17</v>
      </c>
      <c r="C78" s="8"/>
      <c r="D78" s="7"/>
      <c r="E78" s="8"/>
      <c r="F78" s="7"/>
    </row>
    <row r="79" spans="1:6" x14ac:dyDescent="0.3">
      <c r="A79" s="1">
        <v>32904</v>
      </c>
      <c r="B79" s="7">
        <v>11</v>
      </c>
      <c r="C79" s="8"/>
      <c r="D79" s="7"/>
      <c r="E79" s="8"/>
      <c r="F79" s="7"/>
    </row>
    <row r="80" spans="1:6" x14ac:dyDescent="0.3">
      <c r="A80" s="1">
        <v>32932</v>
      </c>
      <c r="B80" s="7">
        <v>37</v>
      </c>
      <c r="C80" s="8"/>
      <c r="D80" s="7"/>
      <c r="E80" s="8"/>
      <c r="F80" s="7"/>
    </row>
    <row r="81" spans="1:8" x14ac:dyDescent="0.3">
      <c r="A81" s="1">
        <v>32963</v>
      </c>
      <c r="B81" s="7">
        <v>29</v>
      </c>
      <c r="C81" s="8"/>
      <c r="D81" s="7"/>
      <c r="E81" s="8"/>
      <c r="F81" s="7"/>
      <c r="G81" s="1">
        <v>39352</v>
      </c>
      <c r="H81">
        <f>G81 - A81</f>
        <v>6389</v>
      </c>
    </row>
    <row r="82" spans="1:8" x14ac:dyDescent="0.3">
      <c r="A82" s="1">
        <v>32993</v>
      </c>
      <c r="B82" s="7">
        <v>42</v>
      </c>
      <c r="C82" s="8"/>
      <c r="D82" s="7"/>
      <c r="E82" s="8"/>
      <c r="F82" s="7"/>
      <c r="G82" s="1"/>
    </row>
    <row r="83" spans="1:8" x14ac:dyDescent="0.3">
      <c r="A83" s="1">
        <v>33024</v>
      </c>
      <c r="B83" s="7">
        <v>39</v>
      </c>
      <c r="C83" s="8"/>
      <c r="D83" s="7"/>
      <c r="E83" s="8"/>
      <c r="F83" s="7"/>
      <c r="G83" s="1">
        <v>39414</v>
      </c>
      <c r="H83">
        <f t="shared" ref="H83" si="0">G83 - A83</f>
        <v>6390</v>
      </c>
    </row>
    <row r="84" spans="1:8" x14ac:dyDescent="0.3">
      <c r="A84" s="1">
        <v>33054</v>
      </c>
      <c r="B84" s="7">
        <v>25</v>
      </c>
      <c r="C84" s="8"/>
      <c r="D84" s="7"/>
      <c r="E84" s="8"/>
      <c r="F84" s="7"/>
    </row>
    <row r="85" spans="1:8" x14ac:dyDescent="0.3">
      <c r="A85" s="1">
        <v>33085</v>
      </c>
      <c r="B85" s="7">
        <v>25</v>
      </c>
      <c r="C85" s="8"/>
      <c r="D85" s="7"/>
      <c r="E85" s="8"/>
      <c r="F85" s="7"/>
    </row>
    <row r="86" spans="1:8" x14ac:dyDescent="0.3">
      <c r="A86" s="1">
        <v>33116</v>
      </c>
      <c r="B86" s="7">
        <v>12</v>
      </c>
      <c r="C86" s="8"/>
      <c r="D86" s="7"/>
      <c r="E86" s="8"/>
      <c r="F86" s="7"/>
    </row>
    <row r="87" spans="1:8" x14ac:dyDescent="0.3">
      <c r="A87" s="1">
        <v>33146</v>
      </c>
      <c r="B87" s="7">
        <v>15</v>
      </c>
      <c r="C87" s="8"/>
      <c r="D87" s="7"/>
      <c r="E87" s="8"/>
      <c r="F87" s="7"/>
    </row>
    <row r="88" spans="1:8" x14ac:dyDescent="0.3">
      <c r="A88" s="1">
        <v>33177</v>
      </c>
      <c r="B88" s="7">
        <v>19</v>
      </c>
      <c r="C88" s="8"/>
      <c r="D88" s="7"/>
      <c r="E88" s="8"/>
      <c r="F88" s="7"/>
    </row>
    <row r="89" spans="1:8" x14ac:dyDescent="0.3">
      <c r="A89" s="1">
        <v>33207</v>
      </c>
      <c r="B89" s="7">
        <v>21</v>
      </c>
      <c r="C89" s="8"/>
      <c r="D89" s="7"/>
      <c r="E89" s="8"/>
      <c r="F89" s="7"/>
    </row>
    <row r="90" spans="1:8" x14ac:dyDescent="0.3">
      <c r="A90" s="1">
        <v>33238</v>
      </c>
      <c r="B90" s="7">
        <v>21</v>
      </c>
      <c r="C90" s="8"/>
      <c r="D90" s="7"/>
      <c r="E90" s="8"/>
      <c r="F90" s="7"/>
    </row>
    <row r="91" spans="1:8" x14ac:dyDescent="0.3">
      <c r="A91" s="1">
        <v>33269</v>
      </c>
      <c r="B91" s="7">
        <v>-6</v>
      </c>
      <c r="C91" s="8"/>
      <c r="D91" s="7"/>
      <c r="E91" s="8"/>
      <c r="F91" s="7"/>
    </row>
    <row r="92" spans="1:8" x14ac:dyDescent="0.3">
      <c r="A92" s="1">
        <v>33297</v>
      </c>
      <c r="B92" s="7">
        <v>-9</v>
      </c>
      <c r="C92" s="8"/>
      <c r="D92" s="7"/>
      <c r="E92" s="8"/>
      <c r="F92" s="7"/>
    </row>
    <row r="93" spans="1:8" x14ac:dyDescent="0.3">
      <c r="A93" s="1">
        <v>33328</v>
      </c>
      <c r="B93" s="7">
        <v>15</v>
      </c>
      <c r="C93" s="8"/>
      <c r="D93" s="7"/>
      <c r="E93" s="8"/>
      <c r="F93" s="7"/>
    </row>
    <row r="94" spans="1:8" x14ac:dyDescent="0.3">
      <c r="A94" s="1">
        <v>33358</v>
      </c>
      <c r="B94" s="7">
        <v>5</v>
      </c>
      <c r="C94" s="8"/>
      <c r="D94" s="7"/>
      <c r="E94" s="8"/>
      <c r="F94" s="7"/>
    </row>
    <row r="95" spans="1:8" x14ac:dyDescent="0.3">
      <c r="A95" s="1">
        <v>33389</v>
      </c>
      <c r="B95" s="7">
        <v>12</v>
      </c>
      <c r="C95" s="8"/>
      <c r="D95" s="7"/>
      <c r="E95" s="8"/>
      <c r="F95" s="7"/>
    </row>
    <row r="96" spans="1:8" x14ac:dyDescent="0.3">
      <c r="A96" s="1">
        <v>33419</v>
      </c>
      <c r="B96" s="7">
        <v>13</v>
      </c>
      <c r="C96" s="8"/>
      <c r="D96" s="7"/>
      <c r="E96" s="8"/>
      <c r="F96" s="7"/>
    </row>
    <row r="97" spans="1:6" x14ac:dyDescent="0.3">
      <c r="A97" s="1">
        <v>33450</v>
      </c>
      <c r="B97" s="7">
        <v>4</v>
      </c>
      <c r="C97" s="8"/>
      <c r="D97" s="7"/>
      <c r="E97" s="8"/>
      <c r="F97" s="7"/>
    </row>
    <row r="98" spans="1:6" x14ac:dyDescent="0.3">
      <c r="A98" s="1">
        <v>33481</v>
      </c>
      <c r="B98" s="7">
        <v>2</v>
      </c>
      <c r="C98" s="8"/>
      <c r="D98" s="7"/>
      <c r="E98" s="8"/>
      <c r="F98" s="7"/>
    </row>
    <row r="99" spans="1:6" x14ac:dyDescent="0.3">
      <c r="A99" s="1">
        <v>33511</v>
      </c>
      <c r="B99" s="7">
        <v>10</v>
      </c>
      <c r="C99" s="8"/>
      <c r="D99" s="7"/>
      <c r="E99" s="8"/>
      <c r="F99" s="7"/>
    </row>
    <row r="100" spans="1:6" x14ac:dyDescent="0.3">
      <c r="A100" s="1">
        <v>33542</v>
      </c>
      <c r="B100" s="7">
        <v>14</v>
      </c>
      <c r="C100" s="8"/>
      <c r="D100" s="7"/>
      <c r="E100" s="8"/>
      <c r="F100" s="7"/>
    </row>
    <row r="101" spans="1:6" x14ac:dyDescent="0.3">
      <c r="A101" s="1">
        <v>33572</v>
      </c>
      <c r="B101" s="7">
        <v>24</v>
      </c>
      <c r="C101" s="8"/>
      <c r="D101" s="7"/>
      <c r="E101" s="8"/>
      <c r="F101" s="7"/>
    </row>
    <row r="102" spans="1:6" x14ac:dyDescent="0.3">
      <c r="A102" s="1">
        <v>33603</v>
      </c>
      <c r="B102" s="7">
        <v>28</v>
      </c>
      <c r="C102" s="8"/>
      <c r="D102" s="7"/>
      <c r="E102" s="8"/>
      <c r="F102" s="7"/>
    </row>
    <row r="103" spans="1:6" x14ac:dyDescent="0.3">
      <c r="A103" s="1">
        <v>33634</v>
      </c>
      <c r="B103" s="7">
        <v>-6</v>
      </c>
      <c r="C103" s="8"/>
      <c r="D103" s="7"/>
      <c r="E103" s="8"/>
      <c r="F103" s="7"/>
    </row>
    <row r="104" spans="1:6" x14ac:dyDescent="0.3">
      <c r="A104" s="1">
        <v>33663</v>
      </c>
      <c r="B104" s="7">
        <v>13</v>
      </c>
      <c r="C104" s="8"/>
      <c r="D104" s="7"/>
      <c r="E104" s="8"/>
      <c r="F104" s="7"/>
    </row>
    <row r="105" spans="1:6" x14ac:dyDescent="0.3">
      <c r="A105" s="1">
        <v>33694</v>
      </c>
      <c r="B105" s="7">
        <v>7</v>
      </c>
      <c r="C105" s="8"/>
      <c r="D105" s="7"/>
      <c r="E105" s="8"/>
      <c r="F105" s="7"/>
    </row>
    <row r="106" spans="1:6" x14ac:dyDescent="0.3">
      <c r="A106" s="1">
        <v>33724</v>
      </c>
      <c r="B106" s="7">
        <v>17</v>
      </c>
      <c r="C106" s="8"/>
      <c r="D106" s="7"/>
      <c r="E106" s="8"/>
      <c r="F106" s="7"/>
    </row>
    <row r="107" spans="1:6" x14ac:dyDescent="0.3">
      <c r="A107" s="1">
        <v>33755</v>
      </c>
      <c r="B107" s="7">
        <v>23</v>
      </c>
      <c r="C107" s="8"/>
      <c r="D107" s="7"/>
      <c r="E107" s="8"/>
      <c r="F107" s="7"/>
    </row>
    <row r="108" spans="1:6" x14ac:dyDescent="0.3">
      <c r="A108" s="1">
        <v>33785</v>
      </c>
      <c r="B108" s="7">
        <v>26</v>
      </c>
      <c r="C108" s="8"/>
      <c r="D108" s="7"/>
      <c r="E108" s="8"/>
      <c r="F108" s="7"/>
    </row>
    <row r="109" spans="1:6" x14ac:dyDescent="0.3">
      <c r="A109" s="1">
        <v>33816</v>
      </c>
      <c r="B109" s="7">
        <v>1</v>
      </c>
      <c r="C109" s="8"/>
      <c r="D109" s="7"/>
      <c r="E109" s="8"/>
      <c r="F109" s="7"/>
    </row>
    <row r="110" spans="1:6" x14ac:dyDescent="0.3">
      <c r="A110" s="1">
        <v>33847</v>
      </c>
      <c r="B110" s="7">
        <v>-10</v>
      </c>
      <c r="C110" s="8"/>
      <c r="D110" s="7"/>
      <c r="E110" s="8"/>
      <c r="F110" s="7"/>
    </row>
    <row r="111" spans="1:6" x14ac:dyDescent="0.3">
      <c r="A111" s="1">
        <v>33877</v>
      </c>
      <c r="B111" s="7">
        <v>-4</v>
      </c>
      <c r="C111" s="8"/>
      <c r="D111" s="7"/>
      <c r="E111" s="8"/>
      <c r="F111" s="7"/>
    </row>
    <row r="112" spans="1:6" x14ac:dyDescent="0.3">
      <c r="A112" s="1">
        <v>33908</v>
      </c>
      <c r="B112" s="7">
        <v>-4</v>
      </c>
      <c r="C112" s="8"/>
      <c r="D112" s="7"/>
      <c r="E112" s="8"/>
      <c r="F112" s="7"/>
    </row>
    <row r="113" spans="1:6" x14ac:dyDescent="0.3">
      <c r="A113" s="1">
        <v>33938</v>
      </c>
      <c r="B113" s="7">
        <v>-1</v>
      </c>
      <c r="C113" s="8"/>
      <c r="D113" s="7"/>
      <c r="E113" s="8"/>
      <c r="F113" s="7"/>
    </row>
    <row r="114" spans="1:6" x14ac:dyDescent="0.3">
      <c r="A114" s="1">
        <v>33969</v>
      </c>
      <c r="B114" s="7">
        <v>-2</v>
      </c>
      <c r="C114" s="8"/>
      <c r="D114" s="7"/>
      <c r="E114" s="8"/>
      <c r="F114" s="7"/>
    </row>
    <row r="115" spans="1:6" x14ac:dyDescent="0.3">
      <c r="A115" s="1">
        <v>34000</v>
      </c>
      <c r="B115" s="7">
        <v>1</v>
      </c>
      <c r="C115" s="8"/>
      <c r="D115" s="7"/>
      <c r="E115" s="8"/>
      <c r="F115" s="7"/>
    </row>
    <row r="116" spans="1:6" x14ac:dyDescent="0.3">
      <c r="A116" s="1">
        <v>34028</v>
      </c>
      <c r="B116" s="7">
        <v>5</v>
      </c>
      <c r="C116" s="8"/>
      <c r="D116" s="7"/>
      <c r="E116" s="8"/>
      <c r="F116" s="7"/>
    </row>
    <row r="117" spans="1:6" x14ac:dyDescent="0.3">
      <c r="A117" s="1">
        <v>34059</v>
      </c>
      <c r="B117" s="7">
        <v>17</v>
      </c>
      <c r="C117" s="8"/>
      <c r="D117" s="7"/>
      <c r="E117" s="8"/>
      <c r="F117" s="7"/>
    </row>
    <row r="118" spans="1:6" x14ac:dyDescent="0.3">
      <c r="A118" s="1">
        <v>34089</v>
      </c>
      <c r="B118" s="7">
        <v>28</v>
      </c>
      <c r="C118" s="8"/>
      <c r="D118" s="7"/>
      <c r="E118" s="8"/>
      <c r="F118" s="7"/>
    </row>
    <row r="119" spans="1:6" x14ac:dyDescent="0.3">
      <c r="A119" s="1">
        <v>34120</v>
      </c>
      <c r="B119" s="7">
        <v>23</v>
      </c>
      <c r="C119" s="8"/>
      <c r="D119" s="7"/>
      <c r="E119" s="8"/>
      <c r="F119" s="7"/>
    </row>
    <row r="120" spans="1:6" x14ac:dyDescent="0.3">
      <c r="A120" s="1">
        <v>34150</v>
      </c>
      <c r="B120" s="7">
        <v>34</v>
      </c>
      <c r="C120" s="8"/>
      <c r="D120" s="7"/>
      <c r="E120" s="8"/>
      <c r="F120" s="7"/>
    </row>
    <row r="121" spans="1:6" x14ac:dyDescent="0.3">
      <c r="A121" s="1">
        <v>34181</v>
      </c>
      <c r="B121" s="7">
        <v>30</v>
      </c>
      <c r="C121" s="8"/>
      <c r="D121" s="7"/>
      <c r="E121" s="8"/>
      <c r="F121" s="7"/>
    </row>
    <row r="122" spans="1:6" x14ac:dyDescent="0.3">
      <c r="A122" s="1">
        <v>34212</v>
      </c>
      <c r="B122" s="7">
        <v>34</v>
      </c>
      <c r="C122" s="8"/>
      <c r="D122" s="7"/>
      <c r="E122" s="8"/>
      <c r="F122" s="7"/>
    </row>
    <row r="123" spans="1:6" x14ac:dyDescent="0.3">
      <c r="A123" s="1">
        <v>34242</v>
      </c>
      <c r="B123" s="7">
        <v>37</v>
      </c>
      <c r="C123" s="8"/>
      <c r="D123" s="7"/>
      <c r="E123" s="8"/>
      <c r="F123" s="7"/>
    </row>
    <row r="124" spans="1:6" x14ac:dyDescent="0.3">
      <c r="A124" s="1">
        <v>34273</v>
      </c>
      <c r="B124" s="7">
        <v>35</v>
      </c>
      <c r="C124" s="8"/>
      <c r="D124" s="7"/>
      <c r="E124" s="8"/>
      <c r="F124" s="7"/>
    </row>
    <row r="125" spans="1:6" x14ac:dyDescent="0.3">
      <c r="A125" s="1">
        <v>34303</v>
      </c>
      <c r="B125" s="7">
        <v>32</v>
      </c>
      <c r="C125" s="8"/>
      <c r="D125" s="7"/>
      <c r="E125" s="8"/>
      <c r="F125" s="7"/>
    </row>
    <row r="126" spans="1:6" x14ac:dyDescent="0.3">
      <c r="A126" s="1">
        <v>34334</v>
      </c>
      <c r="B126" s="7">
        <v>36</v>
      </c>
      <c r="C126" s="8"/>
      <c r="D126" s="7"/>
      <c r="E126" s="8"/>
      <c r="F126" s="7"/>
    </row>
    <row r="127" spans="1:6" x14ac:dyDescent="0.3">
      <c r="A127" s="1">
        <v>34365</v>
      </c>
      <c r="B127" s="7">
        <v>24</v>
      </c>
      <c r="C127" s="8"/>
      <c r="D127" s="7"/>
      <c r="E127" s="8"/>
      <c r="F127" s="7"/>
    </row>
    <row r="128" spans="1:6" x14ac:dyDescent="0.3">
      <c r="A128" s="1">
        <v>34393</v>
      </c>
      <c r="B128" s="7">
        <v>21</v>
      </c>
      <c r="C128" s="8"/>
      <c r="D128" s="7"/>
      <c r="E128" s="8"/>
      <c r="F128" s="7"/>
    </row>
    <row r="129" spans="1:6" x14ac:dyDescent="0.3">
      <c r="A129" s="1">
        <v>34424</v>
      </c>
      <c r="B129" s="7">
        <v>25</v>
      </c>
      <c r="C129" s="8"/>
      <c r="D129" s="7"/>
      <c r="E129" s="8"/>
      <c r="F129" s="7"/>
    </row>
    <row r="130" spans="1:6" x14ac:dyDescent="0.3">
      <c r="A130" s="1">
        <v>34454</v>
      </c>
      <c r="B130" s="7">
        <v>14</v>
      </c>
      <c r="C130" s="8"/>
      <c r="D130" s="7"/>
      <c r="E130" s="8"/>
      <c r="F130" s="7"/>
    </row>
    <row r="131" spans="1:6" x14ac:dyDescent="0.3">
      <c r="A131" s="1">
        <v>34485</v>
      </c>
      <c r="B131" s="7">
        <v>22</v>
      </c>
      <c r="C131" s="8"/>
      <c r="D131" s="7"/>
      <c r="E131" s="8"/>
      <c r="F131" s="7"/>
    </row>
    <row r="132" spans="1:6" x14ac:dyDescent="0.3">
      <c r="A132" s="1">
        <v>34515</v>
      </c>
      <c r="B132" s="7">
        <v>22</v>
      </c>
      <c r="C132" s="8"/>
      <c r="D132" s="7"/>
      <c r="E132" s="8"/>
      <c r="F132" s="7"/>
    </row>
    <row r="133" spans="1:6" x14ac:dyDescent="0.3">
      <c r="A133" s="1">
        <v>34546</v>
      </c>
      <c r="B133" s="7">
        <v>30</v>
      </c>
      <c r="C133" s="8"/>
      <c r="D133" s="7"/>
      <c r="E133" s="8"/>
      <c r="F133" s="7"/>
    </row>
    <row r="134" spans="1:6" x14ac:dyDescent="0.3">
      <c r="A134" s="1">
        <v>34577</v>
      </c>
      <c r="B134" s="7">
        <v>23</v>
      </c>
      <c r="C134" s="8"/>
      <c r="D134" s="7"/>
      <c r="E134" s="8"/>
      <c r="F134" s="7"/>
    </row>
    <row r="135" spans="1:6" x14ac:dyDescent="0.3">
      <c r="A135" s="1">
        <v>34607</v>
      </c>
      <c r="B135" s="7">
        <v>12</v>
      </c>
      <c r="C135" s="8"/>
      <c r="D135" s="7"/>
      <c r="E135" s="8"/>
      <c r="F135" s="7"/>
    </row>
    <row r="136" spans="1:6" x14ac:dyDescent="0.3">
      <c r="A136" s="1">
        <v>34638</v>
      </c>
      <c r="B136" s="7">
        <v>27</v>
      </c>
      <c r="C136" s="8"/>
      <c r="D136" s="7"/>
      <c r="E136" s="8"/>
      <c r="F136" s="7"/>
    </row>
    <row r="137" spans="1:6" x14ac:dyDescent="0.3">
      <c r="A137" s="1">
        <v>34668</v>
      </c>
      <c r="B137" s="7">
        <v>19</v>
      </c>
      <c r="C137" s="8"/>
      <c r="D137" s="7"/>
      <c r="E137" s="8"/>
      <c r="F137" s="7"/>
    </row>
    <row r="138" spans="1:6" x14ac:dyDescent="0.3">
      <c r="A138" s="1">
        <v>34699</v>
      </c>
      <c r="B138" s="7">
        <v>21</v>
      </c>
      <c r="C138" s="8"/>
      <c r="D138" s="7"/>
      <c r="E138" s="8"/>
      <c r="F138" s="7"/>
    </row>
    <row r="139" spans="1:6" x14ac:dyDescent="0.3">
      <c r="A139" s="1">
        <v>34730</v>
      </c>
      <c r="B139" s="7">
        <v>10</v>
      </c>
      <c r="C139" s="8"/>
      <c r="D139" s="7"/>
      <c r="E139" s="8"/>
      <c r="F139" s="7"/>
    </row>
    <row r="140" spans="1:6" x14ac:dyDescent="0.3">
      <c r="A140" s="1">
        <v>34758</v>
      </c>
      <c r="B140" s="7">
        <v>13</v>
      </c>
      <c r="C140" s="8"/>
      <c r="D140" s="7"/>
      <c r="E140" s="8"/>
      <c r="F140" s="7"/>
    </row>
    <row r="141" spans="1:6" x14ac:dyDescent="0.3">
      <c r="A141" s="1">
        <v>34789</v>
      </c>
      <c r="B141" s="7">
        <v>-4</v>
      </c>
      <c r="C141" s="8"/>
      <c r="D141" s="7"/>
      <c r="E141" s="8"/>
      <c r="F141" s="7"/>
    </row>
    <row r="142" spans="1:6" x14ac:dyDescent="0.3">
      <c r="A142" s="1">
        <v>34819</v>
      </c>
      <c r="B142" s="7">
        <v>23</v>
      </c>
      <c r="C142" s="8"/>
      <c r="D142" s="7"/>
      <c r="E142" s="8"/>
      <c r="F142" s="7"/>
    </row>
    <row r="143" spans="1:6" x14ac:dyDescent="0.3">
      <c r="A143" s="1">
        <v>34850</v>
      </c>
      <c r="B143" s="7">
        <v>22</v>
      </c>
      <c r="C143" s="8"/>
      <c r="D143" s="7"/>
      <c r="E143" s="8"/>
      <c r="F143" s="7"/>
    </row>
    <row r="144" spans="1:6" x14ac:dyDescent="0.3">
      <c r="A144" s="1">
        <v>34880</v>
      </c>
      <c r="B144" s="7">
        <v>15</v>
      </c>
      <c r="C144" s="8"/>
      <c r="D144" s="7"/>
      <c r="E144" s="8"/>
      <c r="F144" s="7"/>
    </row>
    <row r="145" spans="1:6" x14ac:dyDescent="0.3">
      <c r="A145" s="1">
        <v>34911</v>
      </c>
      <c r="B145" s="7">
        <v>12</v>
      </c>
      <c r="C145" s="8"/>
      <c r="D145" s="7"/>
      <c r="E145" s="8"/>
      <c r="F145" s="7"/>
    </row>
    <row r="146" spans="1:6" x14ac:dyDescent="0.3">
      <c r="A146" s="1">
        <v>34942</v>
      </c>
      <c r="B146" s="7">
        <v>15</v>
      </c>
      <c r="C146" s="8"/>
      <c r="D146" s="7"/>
      <c r="E146" s="8"/>
      <c r="F146" s="7"/>
    </row>
    <row r="147" spans="1:6" x14ac:dyDescent="0.3">
      <c r="A147" s="1">
        <v>34972</v>
      </c>
      <c r="B147" s="7">
        <v>15</v>
      </c>
      <c r="C147" s="8"/>
      <c r="D147" s="7"/>
      <c r="E147" s="8"/>
      <c r="F147" s="7"/>
    </row>
    <row r="148" spans="1:6" x14ac:dyDescent="0.3">
      <c r="A148" s="1">
        <v>35003</v>
      </c>
      <c r="B148" s="7">
        <v>24</v>
      </c>
      <c r="C148" s="8"/>
      <c r="D148" s="7"/>
      <c r="E148" s="8"/>
      <c r="F148" s="7"/>
    </row>
    <row r="149" spans="1:6" x14ac:dyDescent="0.3">
      <c r="A149" s="1">
        <v>35033</v>
      </c>
      <c r="B149" s="7">
        <v>21</v>
      </c>
      <c r="C149" s="8"/>
      <c r="D149" s="7"/>
      <c r="E149" s="8"/>
      <c r="F149" s="7"/>
    </row>
    <row r="150" spans="1:6" x14ac:dyDescent="0.3">
      <c r="A150" s="1">
        <v>35064</v>
      </c>
      <c r="B150" s="7">
        <v>28</v>
      </c>
      <c r="C150" s="8"/>
      <c r="D150" s="7"/>
      <c r="E150" s="8"/>
      <c r="F150" s="7"/>
    </row>
    <row r="151" spans="1:6" x14ac:dyDescent="0.3">
      <c r="A151" s="1">
        <v>35095</v>
      </c>
      <c r="B151" s="7">
        <v>31</v>
      </c>
      <c r="C151" s="8"/>
      <c r="D151" s="7"/>
      <c r="E151" s="8"/>
      <c r="F151" s="7"/>
    </row>
    <row r="152" spans="1:6" x14ac:dyDescent="0.3">
      <c r="A152" s="1">
        <v>35124</v>
      </c>
      <c r="B152" s="7">
        <v>34</v>
      </c>
      <c r="C152" s="8"/>
      <c r="D152" s="7"/>
      <c r="E152" s="8"/>
      <c r="F152" s="7"/>
    </row>
    <row r="153" spans="1:6" x14ac:dyDescent="0.3">
      <c r="A153" s="1">
        <v>35155</v>
      </c>
      <c r="B153" s="7">
        <v>45</v>
      </c>
      <c r="C153" s="8"/>
      <c r="D153" s="7"/>
      <c r="E153" s="8"/>
      <c r="F153" s="7"/>
    </row>
    <row r="154" spans="1:6" x14ac:dyDescent="0.3">
      <c r="A154" s="1">
        <v>35185</v>
      </c>
      <c r="B154" s="7">
        <v>42</v>
      </c>
      <c r="C154" s="8"/>
      <c r="D154" s="7"/>
      <c r="E154" s="8"/>
      <c r="F154" s="7"/>
    </row>
    <row r="155" spans="1:6" x14ac:dyDescent="0.3">
      <c r="A155" s="1">
        <v>35216</v>
      </c>
      <c r="B155" s="7">
        <v>40</v>
      </c>
      <c r="C155" s="8"/>
      <c r="D155" s="7"/>
      <c r="E155" s="8"/>
      <c r="F155" s="7"/>
    </row>
    <row r="156" spans="1:6" x14ac:dyDescent="0.3">
      <c r="A156" s="1">
        <v>35246</v>
      </c>
      <c r="B156" s="7">
        <v>45</v>
      </c>
      <c r="C156" s="8"/>
      <c r="D156" s="7"/>
      <c r="E156" s="8"/>
      <c r="F156" s="7"/>
    </row>
    <row r="157" spans="1:6" x14ac:dyDescent="0.3">
      <c r="A157" s="1">
        <v>35277</v>
      </c>
      <c r="B157" s="7">
        <v>45</v>
      </c>
      <c r="C157" s="8"/>
      <c r="D157" s="7"/>
      <c r="E157" s="8"/>
      <c r="F157" s="7"/>
    </row>
    <row r="158" spans="1:6" x14ac:dyDescent="0.3">
      <c r="A158" s="1">
        <v>35308</v>
      </c>
      <c r="B158" s="7">
        <v>50</v>
      </c>
      <c r="C158" s="8"/>
      <c r="D158" s="7"/>
      <c r="E158" s="8"/>
      <c r="F158" s="7"/>
    </row>
    <row r="159" spans="1:6" x14ac:dyDescent="0.3">
      <c r="A159" s="1">
        <v>35338</v>
      </c>
      <c r="B159" s="7">
        <v>56</v>
      </c>
      <c r="C159" s="8"/>
      <c r="D159" s="7"/>
      <c r="E159" s="8"/>
      <c r="F159" s="7"/>
    </row>
    <row r="160" spans="1:6" x14ac:dyDescent="0.3">
      <c r="A160" s="1">
        <v>35369</v>
      </c>
      <c r="B160" s="7">
        <v>51</v>
      </c>
      <c r="C160" s="8"/>
      <c r="D160" s="7"/>
      <c r="E160" s="8"/>
      <c r="F160" s="7"/>
    </row>
    <row r="161" spans="1:6" x14ac:dyDescent="0.3">
      <c r="A161" s="1">
        <v>35399</v>
      </c>
      <c r="B161" s="7">
        <v>51</v>
      </c>
      <c r="C161" s="8"/>
      <c r="D161" s="7"/>
      <c r="E161" s="8"/>
      <c r="F161" s="7"/>
    </row>
    <row r="162" spans="1:6" x14ac:dyDescent="0.3">
      <c r="A162" s="1">
        <v>35430</v>
      </c>
      <c r="B162" s="7">
        <v>53</v>
      </c>
      <c r="C162" s="8"/>
      <c r="D162" s="7"/>
      <c r="E162" s="8"/>
      <c r="F162" s="7"/>
    </row>
    <row r="163" spans="1:6" x14ac:dyDescent="0.3">
      <c r="A163" s="1">
        <v>35461</v>
      </c>
      <c r="B163" s="7">
        <v>32</v>
      </c>
      <c r="C163" s="8"/>
      <c r="D163" s="7"/>
      <c r="E163" s="8"/>
      <c r="F163" s="7"/>
    </row>
    <row r="164" spans="1:6" x14ac:dyDescent="0.3">
      <c r="A164" s="1">
        <v>35489</v>
      </c>
      <c r="B164" s="7">
        <v>33</v>
      </c>
      <c r="C164" s="8"/>
      <c r="D164" s="7"/>
      <c r="E164" s="8"/>
      <c r="F164" s="7"/>
    </row>
    <row r="165" spans="1:6" x14ac:dyDescent="0.3">
      <c r="A165" s="1">
        <v>35520</v>
      </c>
      <c r="B165" s="7">
        <v>38</v>
      </c>
      <c r="C165" s="8"/>
      <c r="D165" s="7"/>
      <c r="E165" s="8"/>
      <c r="F165" s="7"/>
    </row>
    <row r="166" spans="1:6" x14ac:dyDescent="0.3">
      <c r="A166" s="1">
        <v>35550</v>
      </c>
      <c r="B166" s="7">
        <v>40</v>
      </c>
      <c r="C166" s="8"/>
      <c r="D166" s="7"/>
      <c r="E166" s="8"/>
      <c r="F166" s="7"/>
    </row>
    <row r="167" spans="1:6" x14ac:dyDescent="0.3">
      <c r="A167" s="1">
        <v>35581</v>
      </c>
      <c r="B167" s="7">
        <v>42</v>
      </c>
      <c r="C167" s="8"/>
      <c r="D167" s="7"/>
      <c r="E167" s="8"/>
      <c r="F167" s="7"/>
    </row>
    <row r="168" spans="1:6" x14ac:dyDescent="0.3">
      <c r="A168" s="1">
        <v>35611</v>
      </c>
      <c r="B168" s="7">
        <v>32</v>
      </c>
      <c r="C168" s="8"/>
      <c r="D168" s="7"/>
      <c r="E168" s="8"/>
      <c r="F168" s="7"/>
    </row>
    <row r="169" spans="1:6" x14ac:dyDescent="0.3">
      <c r="A169" s="1">
        <v>35642</v>
      </c>
      <c r="B169" s="7">
        <v>37</v>
      </c>
      <c r="C169" s="8"/>
      <c r="D169" s="7"/>
      <c r="E169" s="8"/>
      <c r="F169" s="7"/>
    </row>
    <row r="170" spans="1:6" x14ac:dyDescent="0.3">
      <c r="A170" s="1">
        <v>35673</v>
      </c>
      <c r="B170" s="7">
        <v>32</v>
      </c>
      <c r="C170" s="8"/>
      <c r="D170" s="7"/>
      <c r="E170" s="8"/>
      <c r="F170" s="7"/>
    </row>
    <row r="171" spans="1:6" x14ac:dyDescent="0.3">
      <c r="A171" s="1">
        <v>35703</v>
      </c>
      <c r="B171" s="7">
        <v>36</v>
      </c>
      <c r="C171" s="8"/>
      <c r="D171" s="7"/>
      <c r="E171" s="8"/>
      <c r="F171" s="7"/>
    </row>
    <row r="172" spans="1:6" x14ac:dyDescent="0.3">
      <c r="A172" s="1">
        <v>35734</v>
      </c>
      <c r="B172" s="7">
        <v>35</v>
      </c>
      <c r="C172" s="8"/>
      <c r="D172" s="7"/>
      <c r="E172" s="8"/>
      <c r="F172" s="7"/>
    </row>
    <row r="173" spans="1:6" x14ac:dyDescent="0.3">
      <c r="A173" s="1">
        <v>35764</v>
      </c>
      <c r="B173" s="7">
        <v>39</v>
      </c>
      <c r="C173" s="8"/>
      <c r="D173" s="7"/>
      <c r="E173" s="8"/>
      <c r="F173" s="7"/>
    </row>
    <row r="174" spans="1:6" x14ac:dyDescent="0.3">
      <c r="A174" s="1">
        <v>35795</v>
      </c>
      <c r="B174" s="7">
        <v>37</v>
      </c>
      <c r="C174" s="8"/>
      <c r="D174" s="7"/>
      <c r="E174" s="8"/>
      <c r="F174" s="7"/>
    </row>
    <row r="175" spans="1:6" x14ac:dyDescent="0.3">
      <c r="A175" s="1">
        <v>35826</v>
      </c>
      <c r="B175" s="7">
        <v>40</v>
      </c>
      <c r="C175" s="8"/>
      <c r="D175" s="7"/>
      <c r="E175" s="8"/>
      <c r="F175" s="7"/>
    </row>
    <row r="176" spans="1:6" x14ac:dyDescent="0.3">
      <c r="A176" s="1">
        <v>35854</v>
      </c>
      <c r="B176" s="7">
        <v>37</v>
      </c>
      <c r="C176" s="8"/>
      <c r="D176" s="7"/>
      <c r="E176" s="8"/>
      <c r="F176" s="7"/>
    </row>
    <row r="177" spans="1:6" x14ac:dyDescent="0.3">
      <c r="A177" s="1">
        <v>35885</v>
      </c>
      <c r="B177" s="7">
        <v>23</v>
      </c>
      <c r="C177" s="8"/>
      <c r="D177" s="7"/>
      <c r="E177" s="8"/>
      <c r="F177" s="7"/>
    </row>
    <row r="178" spans="1:6" x14ac:dyDescent="0.3">
      <c r="A178" s="1">
        <v>35915</v>
      </c>
      <c r="B178" s="7">
        <v>26</v>
      </c>
      <c r="C178" s="8"/>
      <c r="D178" s="7"/>
      <c r="E178" s="8"/>
      <c r="F178" s="7"/>
    </row>
    <row r="179" spans="1:6" x14ac:dyDescent="0.3">
      <c r="A179" s="1">
        <v>35946</v>
      </c>
      <c r="B179" s="7">
        <v>29</v>
      </c>
      <c r="C179" s="8"/>
      <c r="D179" s="7"/>
      <c r="E179" s="8"/>
      <c r="F179" s="7"/>
    </row>
    <row r="180" spans="1:6" x14ac:dyDescent="0.3">
      <c r="A180" s="1">
        <v>35976</v>
      </c>
      <c r="B180" s="7">
        <v>33</v>
      </c>
      <c r="C180" s="8"/>
      <c r="D180" s="7"/>
      <c r="E180" s="8"/>
      <c r="F180" s="7"/>
    </row>
    <row r="181" spans="1:6" x14ac:dyDescent="0.3">
      <c r="A181" s="1">
        <v>36007</v>
      </c>
      <c r="B181" s="7">
        <v>27</v>
      </c>
      <c r="C181" s="8"/>
      <c r="D181" s="7"/>
      <c r="E181" s="8"/>
      <c r="F181" s="7"/>
    </row>
    <row r="182" spans="1:6" x14ac:dyDescent="0.3">
      <c r="A182" s="1">
        <v>36038</v>
      </c>
      <c r="B182" s="7">
        <v>10</v>
      </c>
      <c r="C182" s="8"/>
      <c r="D182" s="7"/>
      <c r="E182" s="8"/>
      <c r="F182" s="7"/>
    </row>
    <row r="183" spans="1:6" x14ac:dyDescent="0.3">
      <c r="A183" s="1">
        <v>36068</v>
      </c>
      <c r="B183" s="7">
        <v>18</v>
      </c>
      <c r="C183" s="8"/>
      <c r="D183" s="7"/>
      <c r="E183" s="8"/>
      <c r="F183" s="7"/>
    </row>
    <row r="184" spans="1:6" x14ac:dyDescent="0.3">
      <c r="A184" s="1">
        <v>36099</v>
      </c>
      <c r="B184" s="7">
        <v>18</v>
      </c>
      <c r="C184" s="8"/>
      <c r="D184" s="7"/>
      <c r="E184" s="8"/>
      <c r="F184" s="7"/>
    </row>
    <row r="185" spans="1:6" x14ac:dyDescent="0.3">
      <c r="A185" s="1">
        <v>36129</v>
      </c>
      <c r="B185" s="7">
        <v>8</v>
      </c>
      <c r="C185" s="8"/>
      <c r="D185" s="7"/>
      <c r="E185" s="8"/>
      <c r="F185" s="7"/>
    </row>
    <row r="186" spans="1:6" x14ac:dyDescent="0.3">
      <c r="A186" s="1">
        <v>36160</v>
      </c>
      <c r="B186" s="7">
        <v>7</v>
      </c>
      <c r="C186" s="8"/>
      <c r="D186" s="7"/>
      <c r="E186" s="8"/>
      <c r="F186" s="7"/>
    </row>
    <row r="187" spans="1:6" x14ac:dyDescent="0.3">
      <c r="A187" s="1">
        <v>36191</v>
      </c>
      <c r="B187" s="7">
        <v>7</v>
      </c>
      <c r="C187" s="8"/>
      <c r="D187" s="7"/>
      <c r="E187" s="8"/>
      <c r="F187" s="7"/>
    </row>
    <row r="188" spans="1:6" x14ac:dyDescent="0.3">
      <c r="A188" s="1">
        <v>36219</v>
      </c>
      <c r="B188" s="7">
        <v>3</v>
      </c>
      <c r="C188" s="8"/>
      <c r="D188" s="7"/>
      <c r="E188" s="8"/>
      <c r="F188" s="7"/>
    </row>
    <row r="189" spans="1:6" x14ac:dyDescent="0.3">
      <c r="A189" s="1">
        <v>36250</v>
      </c>
      <c r="B189" s="7">
        <v>13</v>
      </c>
      <c r="C189" s="8"/>
      <c r="D189" s="7"/>
      <c r="E189" s="8"/>
      <c r="F189" s="7"/>
    </row>
    <row r="190" spans="1:6" x14ac:dyDescent="0.3">
      <c r="A190" s="1">
        <v>36280</v>
      </c>
      <c r="B190" s="7">
        <v>18</v>
      </c>
      <c r="C190" s="8"/>
      <c r="D190" s="7"/>
      <c r="E190" s="8"/>
      <c r="F190" s="7"/>
    </row>
    <row r="191" spans="1:6" x14ac:dyDescent="0.3">
      <c r="A191" s="1">
        <v>36311</v>
      </c>
      <c r="B191" s="7">
        <v>8</v>
      </c>
      <c r="C191" s="8"/>
      <c r="D191" s="7"/>
      <c r="E191" s="8"/>
      <c r="F191" s="7"/>
    </row>
    <row r="192" spans="1:6" x14ac:dyDescent="0.3">
      <c r="A192" s="1">
        <v>36341</v>
      </c>
      <c r="B192" s="7">
        <v>20</v>
      </c>
      <c r="C192" s="8"/>
      <c r="D192" s="7"/>
      <c r="E192" s="8"/>
      <c r="F192" s="7"/>
    </row>
    <row r="193" spans="1:6" x14ac:dyDescent="0.3">
      <c r="A193" s="1">
        <v>36372</v>
      </c>
      <c r="B193" s="7">
        <v>35</v>
      </c>
      <c r="C193" s="8"/>
      <c r="D193" s="7"/>
      <c r="E193" s="8"/>
      <c r="F193" s="7"/>
    </row>
    <row r="194" spans="1:6" x14ac:dyDescent="0.3">
      <c r="A194" s="1">
        <v>36403</v>
      </c>
      <c r="B194" s="7">
        <v>31</v>
      </c>
      <c r="C194" s="8"/>
      <c r="D194" s="7"/>
      <c r="E194" s="8"/>
      <c r="F194" s="7"/>
    </row>
    <row r="195" spans="1:6" x14ac:dyDescent="0.3">
      <c r="A195" s="1">
        <v>36433</v>
      </c>
      <c r="B195" s="7">
        <v>44</v>
      </c>
      <c r="C195" s="8"/>
      <c r="D195" s="7"/>
      <c r="E195" s="8"/>
      <c r="F195" s="7"/>
    </row>
    <row r="196" spans="1:6" x14ac:dyDescent="0.3">
      <c r="A196" s="1">
        <v>36464</v>
      </c>
      <c r="B196" s="7">
        <v>43</v>
      </c>
      <c r="C196" s="8"/>
      <c r="D196" s="7"/>
      <c r="E196" s="8"/>
      <c r="F196" s="7"/>
    </row>
    <row r="197" spans="1:6" x14ac:dyDescent="0.3">
      <c r="A197" s="1">
        <v>36494</v>
      </c>
      <c r="B197" s="7">
        <v>30</v>
      </c>
      <c r="C197" s="8"/>
      <c r="D197" s="7"/>
      <c r="E197" s="8"/>
      <c r="F197" s="7"/>
    </row>
    <row r="198" spans="1:6" x14ac:dyDescent="0.3">
      <c r="A198" s="1">
        <v>36525</v>
      </c>
      <c r="B198" s="7">
        <v>35</v>
      </c>
      <c r="C198" s="8"/>
      <c r="D198" s="7"/>
      <c r="E198" s="8"/>
      <c r="F198" s="7"/>
    </row>
    <row r="199" spans="1:6" x14ac:dyDescent="0.3">
      <c r="A199" s="1">
        <v>36556</v>
      </c>
      <c r="B199" s="7">
        <v>21</v>
      </c>
      <c r="C199" s="8"/>
      <c r="D199" s="7"/>
      <c r="E199" s="8"/>
      <c r="F199" s="7"/>
    </row>
    <row r="200" spans="1:6" x14ac:dyDescent="0.3">
      <c r="A200" s="1">
        <v>36585</v>
      </c>
      <c r="B200" s="7">
        <v>21</v>
      </c>
      <c r="C200" s="8"/>
      <c r="D200" s="7"/>
      <c r="E200" s="8"/>
      <c r="F200" s="7"/>
    </row>
    <row r="201" spans="1:6" x14ac:dyDescent="0.3">
      <c r="A201" s="1">
        <v>36616</v>
      </c>
      <c r="B201" s="7">
        <v>43</v>
      </c>
      <c r="C201" s="8"/>
      <c r="D201" s="7"/>
      <c r="E201" s="8"/>
      <c r="F201" s="7"/>
    </row>
    <row r="202" spans="1:6" x14ac:dyDescent="0.3">
      <c r="A202" s="1">
        <v>36646</v>
      </c>
      <c r="B202" s="7">
        <v>47</v>
      </c>
      <c r="C202" s="8"/>
      <c r="D202" s="7"/>
      <c r="E202" s="8"/>
      <c r="F202" s="7"/>
    </row>
    <row r="203" spans="1:6" x14ac:dyDescent="0.3">
      <c r="A203" s="1">
        <v>36677</v>
      </c>
      <c r="B203" s="7">
        <v>42</v>
      </c>
      <c r="C203" s="8"/>
      <c r="D203" s="7"/>
      <c r="E203" s="8"/>
      <c r="F203" s="7"/>
    </row>
    <row r="204" spans="1:6" x14ac:dyDescent="0.3">
      <c r="A204" s="1">
        <v>36707</v>
      </c>
      <c r="B204" s="7">
        <v>42</v>
      </c>
      <c r="C204" s="8"/>
      <c r="D204" s="7"/>
      <c r="E204" s="8"/>
      <c r="F204" s="7"/>
    </row>
    <row r="205" spans="1:6" x14ac:dyDescent="0.3">
      <c r="A205" s="1">
        <v>36738</v>
      </c>
      <c r="B205" s="7">
        <v>26</v>
      </c>
      <c r="C205" s="8"/>
      <c r="D205" s="7"/>
      <c r="E205" s="8"/>
      <c r="F205" s="7"/>
    </row>
    <row r="206" spans="1:6" x14ac:dyDescent="0.3">
      <c r="A206" s="1">
        <v>36769</v>
      </c>
      <c r="B206" s="7">
        <v>22</v>
      </c>
      <c r="C206" s="8"/>
      <c r="D206" s="7"/>
      <c r="E206" s="8"/>
      <c r="F206" s="7"/>
    </row>
    <row r="207" spans="1:6" x14ac:dyDescent="0.3">
      <c r="A207" s="1">
        <v>36799</v>
      </c>
      <c r="B207" s="7">
        <v>22</v>
      </c>
      <c r="C207" s="8"/>
      <c r="D207" s="7"/>
      <c r="E207" s="8"/>
      <c r="F207" s="7"/>
    </row>
    <row r="208" spans="1:6" x14ac:dyDescent="0.3">
      <c r="A208" s="1">
        <v>36830</v>
      </c>
      <c r="B208" s="7">
        <v>18</v>
      </c>
      <c r="C208" s="8"/>
      <c r="D208" s="7"/>
      <c r="E208" s="8"/>
      <c r="F208" s="7"/>
    </row>
    <row r="209" spans="1:6" x14ac:dyDescent="0.3">
      <c r="A209" s="1">
        <v>36860</v>
      </c>
      <c r="B209" s="7">
        <v>10</v>
      </c>
      <c r="C209" s="8"/>
      <c r="D209" s="7"/>
      <c r="E209" s="8"/>
      <c r="F209" s="7"/>
    </row>
    <row r="210" spans="1:6" x14ac:dyDescent="0.3">
      <c r="A210" s="1">
        <v>36891</v>
      </c>
      <c r="B210" s="7">
        <v>19</v>
      </c>
      <c r="C210" s="8"/>
      <c r="D210" s="7"/>
      <c r="E210" s="8"/>
      <c r="F210" s="7"/>
    </row>
    <row r="211" spans="1:6" x14ac:dyDescent="0.3">
      <c r="A211" s="1">
        <v>36922</v>
      </c>
      <c r="B211" s="7">
        <v>11</v>
      </c>
      <c r="C211" s="8"/>
      <c r="D211" s="7"/>
      <c r="E211" s="8"/>
      <c r="F211" s="7"/>
    </row>
    <row r="212" spans="1:6" x14ac:dyDescent="0.3">
      <c r="A212" s="1">
        <v>36950</v>
      </c>
      <c r="B212" s="7">
        <v>32</v>
      </c>
      <c r="C212" s="8"/>
      <c r="D212" s="7"/>
      <c r="E212" s="8"/>
      <c r="F212" s="7"/>
    </row>
    <row r="213" spans="1:6" x14ac:dyDescent="0.3">
      <c r="A213" s="1">
        <v>36981</v>
      </c>
      <c r="B213" s="7">
        <v>39</v>
      </c>
      <c r="C213" s="8"/>
      <c r="D213" s="7"/>
      <c r="E213" s="8"/>
      <c r="F213" s="7"/>
    </row>
    <row r="214" spans="1:6" x14ac:dyDescent="0.3">
      <c r="A214" s="1">
        <v>37011</v>
      </c>
      <c r="B214" s="7">
        <v>26</v>
      </c>
      <c r="C214" s="8"/>
      <c r="D214" s="7"/>
      <c r="E214" s="8"/>
      <c r="F214" s="7"/>
    </row>
    <row r="215" spans="1:6" x14ac:dyDescent="0.3">
      <c r="A215" s="1">
        <v>37042</v>
      </c>
      <c r="B215" s="7">
        <v>29</v>
      </c>
      <c r="C215" s="8"/>
      <c r="D215" s="7"/>
      <c r="E215" s="8"/>
      <c r="F215" s="7"/>
    </row>
    <row r="216" spans="1:6" x14ac:dyDescent="0.3">
      <c r="A216" s="1">
        <v>37072</v>
      </c>
      <c r="B216" s="7">
        <v>34</v>
      </c>
      <c r="C216" s="8"/>
      <c r="D216" s="7"/>
      <c r="E216" s="8"/>
      <c r="F216" s="7"/>
    </row>
    <row r="217" spans="1:6" x14ac:dyDescent="0.3">
      <c r="A217" s="1">
        <v>37103</v>
      </c>
      <c r="B217" s="7">
        <v>27</v>
      </c>
      <c r="C217" s="8"/>
      <c r="D217" s="7"/>
      <c r="E217" s="8"/>
      <c r="F217" s="7"/>
    </row>
    <row r="218" spans="1:6" x14ac:dyDescent="0.3">
      <c r="A218" s="1">
        <v>37134</v>
      </c>
      <c r="B218" s="7">
        <v>37</v>
      </c>
      <c r="C218" s="8"/>
      <c r="D218" s="7"/>
      <c r="E218" s="8"/>
      <c r="F218" s="7"/>
    </row>
    <row r="219" spans="1:6" x14ac:dyDescent="0.3">
      <c r="A219" s="1">
        <v>37164</v>
      </c>
      <c r="B219" s="7">
        <v>42</v>
      </c>
      <c r="C219" s="8"/>
      <c r="D219" s="7"/>
      <c r="E219" s="8"/>
      <c r="F219" s="7"/>
    </row>
    <row r="220" spans="1:6" x14ac:dyDescent="0.3">
      <c r="A220" s="1">
        <v>37195</v>
      </c>
      <c r="B220" s="7">
        <v>49</v>
      </c>
      <c r="C220" s="8"/>
      <c r="D220" s="7"/>
      <c r="E220" s="8"/>
      <c r="F220" s="7"/>
    </row>
    <row r="221" spans="1:6" x14ac:dyDescent="0.3">
      <c r="A221" s="1">
        <v>37225</v>
      </c>
      <c r="B221" s="7">
        <v>19</v>
      </c>
      <c r="C221" s="8"/>
      <c r="D221" s="7"/>
      <c r="E221" s="8"/>
      <c r="F221" s="7"/>
    </row>
    <row r="222" spans="1:6" x14ac:dyDescent="0.3">
      <c r="A222" s="1">
        <v>37256</v>
      </c>
      <c r="B222" s="7">
        <v>30</v>
      </c>
      <c r="C222" s="8"/>
      <c r="D222" s="7"/>
      <c r="E222" s="8"/>
      <c r="F222" s="7"/>
    </row>
    <row r="223" spans="1:6" x14ac:dyDescent="0.3">
      <c r="A223" s="1">
        <v>37287</v>
      </c>
      <c r="B223" s="7">
        <v>19</v>
      </c>
      <c r="C223" s="8"/>
      <c r="D223" s="7"/>
      <c r="E223" s="8"/>
      <c r="F223" s="7"/>
    </row>
    <row r="224" spans="1:6" x14ac:dyDescent="0.3">
      <c r="A224" s="1">
        <v>37315</v>
      </c>
      <c r="B224" s="7">
        <v>25</v>
      </c>
      <c r="C224" s="8"/>
      <c r="D224" s="7"/>
      <c r="E224" s="8"/>
      <c r="F224" s="7"/>
    </row>
    <row r="225" spans="1:6" x14ac:dyDescent="0.3">
      <c r="A225" s="1">
        <v>37346</v>
      </c>
      <c r="B225" s="7">
        <v>38</v>
      </c>
      <c r="C225" s="8"/>
      <c r="D225" s="7"/>
      <c r="E225" s="8"/>
      <c r="F225" s="7"/>
    </row>
    <row r="226" spans="1:6" x14ac:dyDescent="0.3">
      <c r="A226" s="1">
        <v>37376</v>
      </c>
      <c r="B226" s="7">
        <v>38</v>
      </c>
      <c r="C226" s="8"/>
      <c r="D226" s="7"/>
      <c r="E226" s="8"/>
      <c r="F226" s="7"/>
    </row>
    <row r="227" spans="1:6" x14ac:dyDescent="0.3">
      <c r="A227" s="1">
        <v>37407</v>
      </c>
      <c r="B227" s="7">
        <v>38</v>
      </c>
      <c r="C227" s="8"/>
      <c r="D227" s="7"/>
      <c r="E227" s="8"/>
      <c r="F227" s="7"/>
    </row>
    <row r="228" spans="1:6" x14ac:dyDescent="0.3">
      <c r="A228" s="1">
        <v>37437</v>
      </c>
      <c r="B228" s="7">
        <v>35</v>
      </c>
      <c r="C228" s="8"/>
      <c r="D228" s="7"/>
      <c r="E228" s="8"/>
      <c r="F228" s="7"/>
    </row>
    <row r="229" spans="1:6" x14ac:dyDescent="0.3">
      <c r="A229" s="1">
        <v>37468</v>
      </c>
      <c r="B229" s="7">
        <v>33</v>
      </c>
      <c r="C229" s="8"/>
      <c r="D229" s="7"/>
      <c r="E229" s="8"/>
      <c r="F229" s="7"/>
    </row>
    <row r="230" spans="1:6" x14ac:dyDescent="0.3">
      <c r="A230" s="1">
        <v>37499</v>
      </c>
      <c r="B230" s="7">
        <v>25</v>
      </c>
      <c r="C230" s="8"/>
      <c r="D230" s="7"/>
      <c r="E230" s="8"/>
      <c r="F230" s="7"/>
    </row>
    <row r="231" spans="1:6" x14ac:dyDescent="0.3">
      <c r="A231" s="1">
        <v>37529</v>
      </c>
      <c r="B231" s="7">
        <v>10</v>
      </c>
      <c r="C231" s="8"/>
      <c r="D231" s="7"/>
      <c r="E231" s="8"/>
      <c r="F231" s="7"/>
    </row>
    <row r="232" spans="1:6" x14ac:dyDescent="0.3">
      <c r="A232" s="1">
        <v>37560</v>
      </c>
      <c r="B232" s="7">
        <v>29</v>
      </c>
      <c r="C232" s="8"/>
      <c r="D232" s="7"/>
      <c r="E232" s="8"/>
      <c r="F232" s="7"/>
    </row>
    <row r="233" spans="1:6" x14ac:dyDescent="0.3">
      <c r="A233" s="1">
        <v>37590</v>
      </c>
      <c r="B233" s="7">
        <v>35</v>
      </c>
      <c r="C233" s="8"/>
      <c r="D233" s="7"/>
      <c r="E233" s="8"/>
      <c r="F233" s="7"/>
    </row>
    <row r="234" spans="1:6" x14ac:dyDescent="0.3">
      <c r="A234" s="1">
        <v>37621</v>
      </c>
      <c r="B234" s="7">
        <v>25</v>
      </c>
      <c r="C234" s="8"/>
      <c r="D234" s="7"/>
      <c r="E234" s="8"/>
      <c r="F234" s="7"/>
    </row>
    <row r="235" spans="1:6" x14ac:dyDescent="0.3">
      <c r="A235" s="1">
        <v>37652</v>
      </c>
      <c r="B235" s="7">
        <v>12</v>
      </c>
      <c r="C235" s="8"/>
      <c r="D235" s="7"/>
      <c r="E235" s="8"/>
      <c r="F235" s="7"/>
    </row>
    <row r="236" spans="1:6" x14ac:dyDescent="0.3">
      <c r="A236" s="1">
        <v>37680</v>
      </c>
      <c r="B236" s="7">
        <v>5</v>
      </c>
      <c r="C236" s="8"/>
      <c r="D236" s="7"/>
      <c r="E236" s="8"/>
      <c r="F236" s="7"/>
    </row>
    <row r="237" spans="1:6" x14ac:dyDescent="0.3">
      <c r="A237" s="1">
        <v>37711</v>
      </c>
      <c r="B237" s="7">
        <v>14</v>
      </c>
      <c r="C237" s="8"/>
      <c r="D237" s="7"/>
      <c r="E237" s="8"/>
      <c r="F237" s="7"/>
    </row>
    <row r="238" spans="1:6" x14ac:dyDescent="0.3">
      <c r="A238" s="1">
        <v>37741</v>
      </c>
      <c r="B238" s="7">
        <v>0</v>
      </c>
      <c r="C238" s="8"/>
      <c r="D238" s="7"/>
      <c r="E238" s="8"/>
      <c r="F238" s="7"/>
    </row>
    <row r="239" spans="1:6" x14ac:dyDescent="0.3">
      <c r="A239" s="1">
        <v>37772</v>
      </c>
      <c r="B239" s="7">
        <v>5</v>
      </c>
      <c r="C239" s="8"/>
      <c r="D239" s="7"/>
      <c r="E239" s="8"/>
      <c r="F239" s="7"/>
    </row>
    <row r="240" spans="1:6" x14ac:dyDescent="0.3">
      <c r="A240" s="1">
        <v>37802</v>
      </c>
      <c r="B240" s="7">
        <v>17</v>
      </c>
      <c r="C240" s="8"/>
      <c r="D240" s="7"/>
      <c r="E240" s="8"/>
      <c r="F240" s="7"/>
    </row>
    <row r="241" spans="1:6" x14ac:dyDescent="0.3">
      <c r="A241" s="1">
        <v>37833</v>
      </c>
      <c r="B241" s="7">
        <v>10</v>
      </c>
      <c r="C241" s="8"/>
      <c r="D241" s="7"/>
      <c r="E241" s="8"/>
      <c r="F241" s="7"/>
    </row>
    <row r="242" spans="1:6" x14ac:dyDescent="0.3">
      <c r="A242" s="1">
        <v>37864</v>
      </c>
      <c r="B242" s="7">
        <v>24</v>
      </c>
      <c r="C242" s="8"/>
      <c r="D242" s="7"/>
      <c r="E242" s="8"/>
      <c r="F242" s="7"/>
    </row>
    <row r="243" spans="1:6" x14ac:dyDescent="0.3">
      <c r="A243" s="1">
        <v>37894</v>
      </c>
      <c r="B243" s="7">
        <v>28</v>
      </c>
      <c r="C243" s="8"/>
      <c r="D243" s="7"/>
      <c r="E243" s="8"/>
      <c r="F243" s="7"/>
    </row>
    <row r="244" spans="1:6" x14ac:dyDescent="0.3">
      <c r="A244" s="1">
        <v>37925</v>
      </c>
      <c r="B244" s="7">
        <v>25</v>
      </c>
      <c r="C244" s="8"/>
      <c r="D244" s="7"/>
      <c r="E244" s="8"/>
      <c r="F244" s="7"/>
    </row>
    <row r="245" spans="1:6" x14ac:dyDescent="0.3">
      <c r="A245" s="1">
        <v>37955</v>
      </c>
      <c r="B245" s="7">
        <v>37</v>
      </c>
      <c r="C245" s="8"/>
      <c r="D245" s="7"/>
      <c r="E245" s="8"/>
      <c r="F245" s="7"/>
    </row>
    <row r="246" spans="1:6" x14ac:dyDescent="0.3">
      <c r="A246" s="1">
        <v>37986</v>
      </c>
      <c r="B246" s="7">
        <v>36</v>
      </c>
      <c r="C246" s="8"/>
      <c r="D246" s="7"/>
      <c r="E246" s="8"/>
      <c r="F246" s="7"/>
    </row>
    <row r="247" spans="1:6" x14ac:dyDescent="0.3">
      <c r="A247" s="1">
        <v>38017</v>
      </c>
      <c r="B247" s="7">
        <v>26</v>
      </c>
      <c r="C247" s="8"/>
      <c r="D247" s="7"/>
      <c r="E247" s="8"/>
      <c r="F247" s="7"/>
    </row>
    <row r="248" spans="1:6" x14ac:dyDescent="0.3">
      <c r="A248" s="1">
        <v>38046</v>
      </c>
      <c r="B248" s="7">
        <v>33</v>
      </c>
      <c r="C248" s="8"/>
      <c r="D248" s="7"/>
      <c r="E248" s="8"/>
      <c r="F248" s="7"/>
    </row>
    <row r="249" spans="1:6" x14ac:dyDescent="0.3">
      <c r="A249" s="1">
        <v>38077</v>
      </c>
      <c r="B249" s="7">
        <v>32</v>
      </c>
      <c r="C249" s="8"/>
      <c r="D249" s="7"/>
      <c r="E249" s="8"/>
      <c r="F249" s="7"/>
    </row>
    <row r="250" spans="1:6" x14ac:dyDescent="0.3">
      <c r="A250" s="1">
        <v>38107</v>
      </c>
      <c r="B250" s="7">
        <v>29</v>
      </c>
      <c r="C250" s="8"/>
      <c r="D250" s="7"/>
      <c r="E250" s="8"/>
      <c r="F250" s="7"/>
    </row>
    <row r="251" spans="1:6" x14ac:dyDescent="0.3">
      <c r="A251" s="1">
        <v>38138</v>
      </c>
      <c r="B251" s="7">
        <v>34</v>
      </c>
      <c r="C251" s="8"/>
      <c r="D251" s="7"/>
      <c r="E251" s="8"/>
      <c r="F251" s="7"/>
    </row>
    <row r="252" spans="1:6" x14ac:dyDescent="0.3">
      <c r="A252" s="1">
        <v>38168</v>
      </c>
      <c r="B252" s="7">
        <v>46</v>
      </c>
      <c r="C252" s="8"/>
      <c r="D252" s="7"/>
      <c r="E252" s="8"/>
      <c r="F252" s="7"/>
    </row>
    <row r="253" spans="1:6" x14ac:dyDescent="0.3">
      <c r="A253" s="1">
        <v>38199</v>
      </c>
      <c r="B253" s="7">
        <v>38</v>
      </c>
      <c r="C253" s="8"/>
      <c r="D253" s="7"/>
      <c r="E253" s="8"/>
      <c r="F253" s="7"/>
    </row>
    <row r="254" spans="1:6" x14ac:dyDescent="0.3">
      <c r="A254" s="1">
        <v>38230</v>
      </c>
      <c r="B254" s="7">
        <v>18</v>
      </c>
      <c r="C254" s="8"/>
      <c r="D254" s="7"/>
      <c r="E254" s="8"/>
      <c r="F254" s="7"/>
    </row>
    <row r="255" spans="1:6" x14ac:dyDescent="0.3">
      <c r="A255" s="1">
        <v>38260</v>
      </c>
      <c r="B255" s="7">
        <v>22</v>
      </c>
      <c r="C255" s="8"/>
      <c r="D255" s="7"/>
      <c r="E255" s="8"/>
      <c r="F255" s="7"/>
    </row>
    <row r="256" spans="1:6" x14ac:dyDescent="0.3">
      <c r="A256" s="1">
        <v>38291</v>
      </c>
      <c r="B256" s="7">
        <v>-4</v>
      </c>
      <c r="C256" s="8"/>
      <c r="D256" s="7"/>
      <c r="E256" s="8"/>
      <c r="F256" s="7"/>
    </row>
    <row r="257" spans="1:6" x14ac:dyDescent="0.3">
      <c r="A257" s="1">
        <v>38321</v>
      </c>
      <c r="B257" s="7">
        <v>12</v>
      </c>
      <c r="C257" s="8"/>
      <c r="D257" s="7"/>
      <c r="E257" s="8"/>
      <c r="F257" s="7"/>
    </row>
    <row r="258" spans="1:6" x14ac:dyDescent="0.3">
      <c r="A258" s="1">
        <v>38352</v>
      </c>
      <c r="B258" s="7">
        <v>9</v>
      </c>
      <c r="C258" s="8"/>
      <c r="D258" s="7"/>
      <c r="E258" s="8"/>
      <c r="F258" s="7"/>
    </row>
    <row r="259" spans="1:6" x14ac:dyDescent="0.3">
      <c r="A259" s="1">
        <v>38383</v>
      </c>
      <c r="B259" s="7">
        <v>8</v>
      </c>
      <c r="C259" s="8"/>
      <c r="D259" s="7"/>
      <c r="E259" s="8"/>
      <c r="F259" s="7"/>
    </row>
    <row r="260" spans="1:6" x14ac:dyDescent="0.3">
      <c r="A260" s="1">
        <v>38411</v>
      </c>
      <c r="B260" s="7">
        <v>7</v>
      </c>
      <c r="C260" s="8"/>
      <c r="D260" s="7"/>
      <c r="E260" s="8"/>
      <c r="F260" s="7"/>
    </row>
    <row r="261" spans="1:6" x14ac:dyDescent="0.3">
      <c r="A261" s="1">
        <v>38442</v>
      </c>
      <c r="B261" s="7">
        <v>14</v>
      </c>
      <c r="C261" s="8"/>
      <c r="D261" s="7"/>
      <c r="E261" s="8"/>
      <c r="F261" s="7"/>
    </row>
    <row r="262" spans="1:6" x14ac:dyDescent="0.3">
      <c r="A262" s="1">
        <v>38472</v>
      </c>
      <c r="B262" s="7">
        <v>3</v>
      </c>
      <c r="C262" s="8"/>
      <c r="D262" s="7"/>
      <c r="E262" s="8"/>
      <c r="F262" s="7"/>
    </row>
    <row r="263" spans="1:6" x14ac:dyDescent="0.3">
      <c r="A263" s="1">
        <v>38503</v>
      </c>
      <c r="B263" s="7">
        <v>1</v>
      </c>
      <c r="C263" s="8"/>
      <c r="D263" s="7"/>
      <c r="E263" s="8"/>
      <c r="F263" s="7"/>
    </row>
    <row r="264" spans="1:6" x14ac:dyDescent="0.3">
      <c r="A264" s="1">
        <v>38533</v>
      </c>
      <c r="B264" s="7">
        <v>-5</v>
      </c>
      <c r="C264" s="8"/>
      <c r="D264" s="7"/>
      <c r="E264" s="8"/>
      <c r="F264" s="7"/>
    </row>
    <row r="265" spans="1:6" x14ac:dyDescent="0.3">
      <c r="A265" s="1">
        <v>38564</v>
      </c>
      <c r="B265" s="7">
        <v>-18</v>
      </c>
      <c r="C265" s="8"/>
      <c r="D265" s="7"/>
      <c r="E265" s="8"/>
      <c r="F265" s="7"/>
    </row>
    <row r="266" spans="1:6" x14ac:dyDescent="0.3">
      <c r="A266" s="1">
        <v>38595</v>
      </c>
      <c r="B266" s="7">
        <v>-17</v>
      </c>
      <c r="C266" s="8"/>
      <c r="D266" s="7"/>
      <c r="E266" s="8"/>
      <c r="F266" s="7"/>
    </row>
    <row r="267" spans="1:6" x14ac:dyDescent="0.3">
      <c r="A267" s="1">
        <v>38625</v>
      </c>
      <c r="B267" s="7">
        <v>-15</v>
      </c>
      <c r="C267" s="8"/>
      <c r="D267" s="7"/>
      <c r="E267" s="8"/>
      <c r="F267" s="7"/>
    </row>
    <row r="268" spans="1:6" x14ac:dyDescent="0.3">
      <c r="A268" s="1">
        <v>38656</v>
      </c>
      <c r="B268" s="7">
        <v>-22</v>
      </c>
      <c r="C268" s="8"/>
      <c r="D268" s="7"/>
      <c r="E268" s="8"/>
      <c r="F268" s="7"/>
    </row>
    <row r="269" spans="1:6" x14ac:dyDescent="0.3">
      <c r="A269" s="1">
        <v>38686</v>
      </c>
      <c r="B269" s="7">
        <v>-15</v>
      </c>
      <c r="C269" s="8"/>
      <c r="D269" s="7"/>
      <c r="E269" s="8"/>
      <c r="F269" s="7"/>
    </row>
    <row r="270" spans="1:6" x14ac:dyDescent="0.3">
      <c r="A270" s="1">
        <v>38717</v>
      </c>
      <c r="B270" s="7">
        <v>-23</v>
      </c>
      <c r="C270" s="8"/>
      <c r="D270" s="7"/>
      <c r="E270" s="8"/>
      <c r="F270" s="7"/>
    </row>
    <row r="271" spans="1:6" x14ac:dyDescent="0.3">
      <c r="A271" s="1">
        <v>38748</v>
      </c>
      <c r="B271" s="7">
        <v>-9</v>
      </c>
      <c r="C271" s="8"/>
      <c r="D271" s="7"/>
      <c r="E271" s="8"/>
      <c r="F271" s="7"/>
    </row>
    <row r="272" spans="1:6" x14ac:dyDescent="0.3">
      <c r="A272" s="1">
        <v>38776</v>
      </c>
      <c r="B272" s="7">
        <v>1</v>
      </c>
      <c r="C272" s="8"/>
      <c r="D272" s="7"/>
      <c r="E272" s="8"/>
      <c r="F272" s="7"/>
    </row>
    <row r="273" spans="1:6" x14ac:dyDescent="0.3">
      <c r="A273" s="1">
        <v>38807</v>
      </c>
      <c r="B273" s="7">
        <v>-5</v>
      </c>
      <c r="C273" s="8"/>
      <c r="D273" s="7"/>
      <c r="E273" s="8"/>
      <c r="F273" s="7"/>
    </row>
    <row r="274" spans="1:6" x14ac:dyDescent="0.3">
      <c r="A274" s="1">
        <v>38837</v>
      </c>
      <c r="B274" s="7">
        <v>-7</v>
      </c>
      <c r="C274" s="8"/>
      <c r="D274" s="7"/>
      <c r="E274" s="8"/>
      <c r="F274" s="7"/>
    </row>
    <row r="275" spans="1:6" x14ac:dyDescent="0.3">
      <c r="A275" s="1">
        <v>38868</v>
      </c>
      <c r="B275" s="7">
        <v>1</v>
      </c>
      <c r="C275" s="8"/>
      <c r="D275" s="7"/>
      <c r="E275" s="8"/>
      <c r="F275" s="7"/>
    </row>
    <row r="276" spans="1:6" x14ac:dyDescent="0.3">
      <c r="A276" s="1">
        <v>38898</v>
      </c>
      <c r="B276" s="7">
        <v>12</v>
      </c>
      <c r="C276" s="8"/>
      <c r="D276" s="7"/>
      <c r="E276" s="8"/>
      <c r="F276" s="7"/>
    </row>
    <row r="277" spans="1:6" x14ac:dyDescent="0.3">
      <c r="A277" s="1">
        <v>38929</v>
      </c>
      <c r="B277" s="7">
        <v>9</v>
      </c>
      <c r="C277" s="8"/>
      <c r="D277" s="7"/>
      <c r="E277" s="8"/>
      <c r="F277" s="7"/>
    </row>
    <row r="278" spans="1:6" x14ac:dyDescent="0.3">
      <c r="A278" s="1">
        <v>38960</v>
      </c>
      <c r="B278" s="7">
        <v>1</v>
      </c>
      <c r="C278" s="8"/>
      <c r="D278" s="7"/>
      <c r="E278" s="8"/>
      <c r="F278" s="7"/>
    </row>
    <row r="279" spans="1:6" x14ac:dyDescent="0.3">
      <c r="A279" s="1">
        <v>38990</v>
      </c>
      <c r="B279" s="7">
        <v>13</v>
      </c>
      <c r="C279" s="8"/>
      <c r="D279" s="7"/>
      <c r="E279" s="8"/>
      <c r="F279" s="7"/>
    </row>
    <row r="280" spans="1:6" x14ac:dyDescent="0.3">
      <c r="A280" s="1">
        <v>39021</v>
      </c>
      <c r="B280" s="7">
        <v>16</v>
      </c>
      <c r="C280" s="8"/>
      <c r="D280" s="7"/>
      <c r="E280" s="8"/>
      <c r="F280" s="7"/>
    </row>
    <row r="281" spans="1:6" x14ac:dyDescent="0.3">
      <c r="A281" s="1">
        <v>39051</v>
      </c>
      <c r="B281" s="7">
        <v>11</v>
      </c>
      <c r="C281" s="8"/>
      <c r="D281" s="7"/>
      <c r="E281" s="8"/>
      <c r="F281" s="7"/>
    </row>
    <row r="282" spans="1:6" x14ac:dyDescent="0.3">
      <c r="A282" s="1">
        <v>39082</v>
      </c>
      <c r="B282" s="7">
        <v>9</v>
      </c>
      <c r="C282" s="8"/>
      <c r="D282" s="7"/>
      <c r="E282" s="8"/>
      <c r="F282" s="7"/>
    </row>
    <row r="283" spans="1:6" x14ac:dyDescent="0.3">
      <c r="A283" s="1">
        <v>39113</v>
      </c>
      <c r="B283" s="7">
        <v>4</v>
      </c>
      <c r="C283" s="8"/>
      <c r="D283" s="7"/>
      <c r="E283" s="8"/>
      <c r="F283" s="7"/>
    </row>
    <row r="284" spans="1:6" x14ac:dyDescent="0.3">
      <c r="A284" s="1">
        <v>39141</v>
      </c>
      <c r="B284" s="7">
        <v>22</v>
      </c>
      <c r="C284" s="8"/>
      <c r="D284" s="7"/>
      <c r="E284" s="8"/>
      <c r="F284" s="7"/>
    </row>
    <row r="285" spans="1:6" x14ac:dyDescent="0.3">
      <c r="A285" s="1">
        <v>39172</v>
      </c>
      <c r="B285" s="7">
        <v>16</v>
      </c>
      <c r="C285" s="8"/>
      <c r="D285" s="7"/>
      <c r="E285" s="8"/>
      <c r="F285" s="7"/>
    </row>
    <row r="286" spans="1:6" x14ac:dyDescent="0.3">
      <c r="A286" s="1">
        <v>39202</v>
      </c>
      <c r="B286" s="7">
        <v>21</v>
      </c>
      <c r="C286" s="8"/>
      <c r="D286" s="7"/>
      <c r="E286" s="8"/>
      <c r="F286" s="7"/>
    </row>
    <row r="287" spans="1:6" x14ac:dyDescent="0.3">
      <c r="A287" s="1">
        <v>39233</v>
      </c>
      <c r="B287" s="7">
        <v>36</v>
      </c>
      <c r="C287" s="8"/>
      <c r="D287" s="7"/>
      <c r="E287" s="8"/>
      <c r="F287" s="7"/>
    </row>
    <row r="288" spans="1:6" x14ac:dyDescent="0.3">
      <c r="A288" s="1">
        <v>39263</v>
      </c>
      <c r="B288" s="7">
        <v>23</v>
      </c>
      <c r="C288" s="8"/>
      <c r="D288" s="7"/>
      <c r="E288" s="8"/>
      <c r="F288" s="7"/>
    </row>
    <row r="289" spans="1:6" x14ac:dyDescent="0.3">
      <c r="A289" s="1">
        <v>39294</v>
      </c>
      <c r="B289" s="7">
        <v>19</v>
      </c>
      <c r="C289" s="8"/>
      <c r="D289" s="7"/>
      <c r="E289" s="8"/>
      <c r="F289" s="7"/>
    </row>
    <row r="290" spans="1:6" x14ac:dyDescent="0.3">
      <c r="A290" s="1">
        <v>39325</v>
      </c>
      <c r="B290" s="7">
        <v>14</v>
      </c>
      <c r="C290" s="8"/>
      <c r="D290" s="7"/>
      <c r="E290" s="8"/>
      <c r="F290" s="7"/>
    </row>
    <row r="291" spans="1:6" x14ac:dyDescent="0.3">
      <c r="A291" s="1">
        <v>39355</v>
      </c>
      <c r="B291" s="7">
        <v>17</v>
      </c>
      <c r="C291" s="8"/>
      <c r="D291" s="7"/>
      <c r="E291" s="8"/>
      <c r="F291" s="7"/>
    </row>
    <row r="292" spans="1:6" x14ac:dyDescent="0.3">
      <c r="A292" s="1">
        <v>39386</v>
      </c>
      <c r="B292" s="7">
        <v>16</v>
      </c>
      <c r="C292" s="8"/>
      <c r="D292" s="7"/>
      <c r="E292" s="8"/>
      <c r="F292" s="7"/>
    </row>
    <row r="293" spans="1:6" x14ac:dyDescent="0.3">
      <c r="A293" s="1">
        <v>39416</v>
      </c>
      <c r="B293" s="7">
        <v>15</v>
      </c>
      <c r="C293" s="8"/>
      <c r="D293" s="7"/>
      <c r="E293" s="8"/>
      <c r="F293" s="7"/>
    </row>
    <row r="294" spans="1:6" x14ac:dyDescent="0.3">
      <c r="A294" s="1">
        <v>39447</v>
      </c>
      <c r="B294" s="7">
        <v>11</v>
      </c>
      <c r="C294" s="8"/>
      <c r="D294" s="7"/>
      <c r="E294" s="8"/>
      <c r="F294" s="7"/>
    </row>
    <row r="295" spans="1:6" x14ac:dyDescent="0.3">
      <c r="A295" s="1">
        <v>39478</v>
      </c>
      <c r="B295" s="7">
        <v>-5</v>
      </c>
      <c r="C295" s="8"/>
      <c r="D295" s="7"/>
      <c r="E295" s="8"/>
      <c r="F295" s="7"/>
    </row>
    <row r="296" spans="1:6" x14ac:dyDescent="0.3">
      <c r="A296" s="1">
        <v>39507</v>
      </c>
      <c r="B296" s="7">
        <v>10</v>
      </c>
      <c r="C296" s="8"/>
      <c r="D296" s="7"/>
      <c r="E296" s="8"/>
      <c r="F296" s="7"/>
    </row>
    <row r="297" spans="1:6" x14ac:dyDescent="0.3">
      <c r="A297" s="1">
        <v>39538</v>
      </c>
      <c r="B297" s="7">
        <v>-2</v>
      </c>
      <c r="C297" s="8"/>
      <c r="D297" s="7"/>
      <c r="E297" s="8"/>
      <c r="F297" s="7"/>
    </row>
    <row r="298" spans="1:6" x14ac:dyDescent="0.3">
      <c r="A298" s="1">
        <v>39568</v>
      </c>
      <c r="B298" s="7">
        <v>-3</v>
      </c>
      <c r="C298" s="8"/>
      <c r="D298" s="7"/>
      <c r="E298" s="8"/>
      <c r="F298" s="7"/>
    </row>
    <row r="299" spans="1:6" x14ac:dyDescent="0.3">
      <c r="A299" s="1">
        <v>39599</v>
      </c>
      <c r="B299" s="7">
        <v>-15</v>
      </c>
      <c r="C299" s="8"/>
      <c r="D299" s="7"/>
      <c r="E299" s="8"/>
      <c r="F299" s="7"/>
    </row>
    <row r="300" spans="1:6" x14ac:dyDescent="0.3">
      <c r="A300" s="1">
        <v>39629</v>
      </c>
      <c r="B300" s="7">
        <v>6</v>
      </c>
      <c r="C300" s="8"/>
      <c r="D300" s="7"/>
      <c r="E300" s="8"/>
      <c r="F300" s="7"/>
    </row>
    <row r="301" spans="1:6" x14ac:dyDescent="0.3">
      <c r="A301" s="1">
        <v>39660</v>
      </c>
      <c r="B301" s="7">
        <v>-7</v>
      </c>
      <c r="C301" s="8"/>
      <c r="D301" s="7"/>
      <c r="E301" s="8"/>
      <c r="F301" s="7"/>
    </row>
    <row r="302" spans="1:6" x14ac:dyDescent="0.3">
      <c r="A302" s="1">
        <v>39691</v>
      </c>
      <c r="B302" s="7">
        <v>-32</v>
      </c>
      <c r="C302" s="8"/>
      <c r="D302" s="7"/>
      <c r="E302" s="8"/>
      <c r="F302" s="7"/>
    </row>
    <row r="303" spans="1:6" x14ac:dyDescent="0.3">
      <c r="A303" s="1">
        <v>39721</v>
      </c>
      <c r="B303" s="7">
        <v>-42</v>
      </c>
      <c r="C303" s="8"/>
      <c r="D303" s="7"/>
      <c r="E303" s="8"/>
      <c r="F303" s="7"/>
    </row>
    <row r="304" spans="1:6" x14ac:dyDescent="0.3">
      <c r="A304" s="1">
        <v>39752</v>
      </c>
      <c r="B304" s="7">
        <v>-30</v>
      </c>
      <c r="C304" s="8"/>
      <c r="D304" s="7"/>
      <c r="E304" s="8"/>
      <c r="F304" s="7"/>
    </row>
    <row r="305" spans="1:6" x14ac:dyDescent="0.3">
      <c r="A305" s="1">
        <v>39782</v>
      </c>
      <c r="B305" s="7">
        <v>-25</v>
      </c>
      <c r="C305" s="8"/>
      <c r="D305" s="7"/>
      <c r="E305" s="8"/>
      <c r="F305" s="7"/>
    </row>
    <row r="306" spans="1:6" x14ac:dyDescent="0.3">
      <c r="A306" s="1">
        <v>39813</v>
      </c>
      <c r="B306" s="7">
        <v>-40</v>
      </c>
      <c r="C306" s="8"/>
      <c r="D306" s="7"/>
      <c r="E306" s="8"/>
      <c r="F306" s="7"/>
    </row>
    <row r="307" spans="1:6" x14ac:dyDescent="0.3">
      <c r="A307" s="1">
        <v>39844</v>
      </c>
      <c r="B307" s="7">
        <v>-49</v>
      </c>
      <c r="C307" s="8"/>
      <c r="D307" s="7"/>
      <c r="E307" s="8"/>
      <c r="F307" s="7"/>
    </row>
    <row r="308" spans="1:6" x14ac:dyDescent="0.3">
      <c r="A308" s="1">
        <v>39872</v>
      </c>
      <c r="B308" s="7">
        <v>-52</v>
      </c>
      <c r="C308" s="8"/>
      <c r="D308" s="7"/>
      <c r="E308" s="8"/>
      <c r="F308" s="7"/>
    </row>
    <row r="309" spans="1:6" x14ac:dyDescent="0.3">
      <c r="A309" s="1">
        <v>39903</v>
      </c>
      <c r="B309" s="7">
        <v>-33</v>
      </c>
      <c r="C309" s="8"/>
      <c r="D309" s="7"/>
      <c r="E309" s="8"/>
      <c r="F309" s="7"/>
    </row>
    <row r="310" spans="1:6" x14ac:dyDescent="0.3">
      <c r="A310" s="1">
        <v>39933</v>
      </c>
      <c r="B310" s="7">
        <v>-42</v>
      </c>
      <c r="C310" s="8"/>
      <c r="D310" s="7"/>
      <c r="E310" s="8"/>
      <c r="F310" s="7"/>
    </row>
    <row r="311" spans="1:6" x14ac:dyDescent="0.3">
      <c r="A311" s="1">
        <v>39964</v>
      </c>
      <c r="B311" s="7">
        <v>-15</v>
      </c>
      <c r="C311" s="8"/>
      <c r="D311" s="7"/>
      <c r="E311" s="8"/>
      <c r="F311" s="7"/>
    </row>
    <row r="312" spans="1:6" x14ac:dyDescent="0.3">
      <c r="A312" s="1">
        <v>39994</v>
      </c>
      <c r="B312" s="7">
        <v>-20</v>
      </c>
      <c r="C312" s="8"/>
      <c r="D312" s="7"/>
      <c r="E312" s="8"/>
      <c r="F312" s="7"/>
    </row>
    <row r="313" spans="1:6" x14ac:dyDescent="0.3">
      <c r="A313" s="1">
        <v>40025</v>
      </c>
      <c r="B313" s="7">
        <v>-21</v>
      </c>
      <c r="C313" s="8"/>
      <c r="D313" s="7"/>
      <c r="E313" s="8"/>
      <c r="F313" s="7"/>
    </row>
    <row r="314" spans="1:6" x14ac:dyDescent="0.3">
      <c r="A314" s="1">
        <v>40056</v>
      </c>
      <c r="B314" s="7">
        <v>-23</v>
      </c>
      <c r="C314" s="8"/>
      <c r="D314" s="7"/>
      <c r="E314" s="8"/>
      <c r="F314" s="7"/>
    </row>
    <row r="315" spans="1:6" x14ac:dyDescent="0.3">
      <c r="A315" s="1">
        <v>40086</v>
      </c>
      <c r="B315" s="7">
        <v>-14</v>
      </c>
      <c r="C315" s="8"/>
      <c r="D315" s="7"/>
      <c r="E315" s="8"/>
      <c r="F315" s="7"/>
    </row>
    <row r="316" spans="1:6" x14ac:dyDescent="0.3">
      <c r="A316" s="1">
        <v>40117</v>
      </c>
      <c r="B316" s="7">
        <v>3</v>
      </c>
      <c r="C316" s="8"/>
      <c r="D316" s="7"/>
      <c r="E316" s="8"/>
      <c r="F316" s="7"/>
    </row>
    <row r="317" spans="1:6" x14ac:dyDescent="0.3">
      <c r="A317" s="1">
        <v>40147</v>
      </c>
      <c r="B317" s="7">
        <v>19</v>
      </c>
      <c r="C317" s="8"/>
      <c r="D317" s="7"/>
      <c r="E317" s="8"/>
      <c r="F317" s="7"/>
    </row>
    <row r="318" spans="1:6" x14ac:dyDescent="0.3">
      <c r="A318" s="1">
        <v>40178</v>
      </c>
      <c r="B318" s="7">
        <v>19</v>
      </c>
      <c r="C318" s="8"/>
      <c r="D318" s="7"/>
      <c r="E318" s="8"/>
      <c r="F318" s="7"/>
    </row>
    <row r="319" spans="1:6" x14ac:dyDescent="0.3">
      <c r="A319" s="1">
        <v>40209</v>
      </c>
      <c r="B319" s="7">
        <v>-2</v>
      </c>
      <c r="C319" s="8"/>
      <c r="D319" s="7"/>
      <c r="E319" s="8"/>
      <c r="F319" s="7"/>
    </row>
    <row r="320" spans="1:6" x14ac:dyDescent="0.3">
      <c r="A320" s="1">
        <v>40237</v>
      </c>
      <c r="B320" s="7">
        <v>-1</v>
      </c>
      <c r="C320" s="8"/>
      <c r="D320" s="7"/>
      <c r="E320" s="8"/>
      <c r="F320" s="7"/>
    </row>
    <row r="321" spans="1:6" x14ac:dyDescent="0.3">
      <c r="A321" s="1">
        <v>40268</v>
      </c>
      <c r="B321" s="7">
        <v>16</v>
      </c>
      <c r="C321" s="8"/>
      <c r="D321" s="7"/>
      <c r="E321" s="8"/>
      <c r="F321" s="7"/>
    </row>
    <row r="322" spans="1:6" x14ac:dyDescent="0.3">
      <c r="A322" s="1">
        <v>40298</v>
      </c>
      <c r="B322" s="7">
        <v>14</v>
      </c>
      <c r="C322" s="8"/>
      <c r="D322" s="7"/>
      <c r="E322" s="8"/>
      <c r="F322" s="7"/>
    </row>
    <row r="323" spans="1:6" x14ac:dyDescent="0.3">
      <c r="A323" s="1">
        <v>40329</v>
      </c>
      <c r="B323" s="7">
        <v>17</v>
      </c>
      <c r="C323" s="8"/>
      <c r="D323" s="7"/>
      <c r="E323" s="8"/>
      <c r="F323" s="7"/>
    </row>
    <row r="324" spans="1:6" x14ac:dyDescent="0.3">
      <c r="A324" s="1">
        <v>40359</v>
      </c>
      <c r="B324" s="7">
        <v>-15</v>
      </c>
      <c r="C324" s="8"/>
      <c r="D324" s="7"/>
      <c r="E324" s="8"/>
      <c r="F324" s="7"/>
    </row>
    <row r="325" spans="1:6" x14ac:dyDescent="0.3">
      <c r="A325" s="1">
        <v>40390</v>
      </c>
      <c r="B325" s="7">
        <v>11</v>
      </c>
      <c r="C325" s="8"/>
      <c r="D325" s="7"/>
      <c r="E325" s="8"/>
      <c r="F325" s="7"/>
    </row>
    <row r="326" spans="1:6" x14ac:dyDescent="0.3">
      <c r="A326" s="1">
        <v>40421</v>
      </c>
      <c r="B326" s="7">
        <v>45</v>
      </c>
      <c r="C326" s="8"/>
      <c r="D326" s="7"/>
      <c r="E326" s="8"/>
      <c r="F326" s="7"/>
    </row>
    <row r="327" spans="1:6" x14ac:dyDescent="0.3">
      <c r="A327" s="1">
        <v>40451</v>
      </c>
      <c r="B327" s="7">
        <v>39</v>
      </c>
      <c r="C327" s="8"/>
      <c r="D327" s="7"/>
      <c r="E327" s="8"/>
      <c r="F327" s="7"/>
    </row>
    <row r="328" spans="1:6" x14ac:dyDescent="0.3">
      <c r="A328" s="1">
        <v>40482</v>
      </c>
      <c r="B328" s="7">
        <v>47</v>
      </c>
      <c r="C328" s="8"/>
      <c r="D328" s="7"/>
      <c r="E328" s="8"/>
      <c r="F328" s="7"/>
    </row>
    <row r="329" spans="1:6" x14ac:dyDescent="0.3">
      <c r="A329" s="1">
        <v>40512</v>
      </c>
      <c r="B329" s="7">
        <v>43</v>
      </c>
      <c r="C329" s="8"/>
      <c r="D329" s="7"/>
      <c r="E329" s="8"/>
      <c r="F329" s="7"/>
    </row>
    <row r="330" spans="1:6" x14ac:dyDescent="0.3">
      <c r="A330" s="1">
        <v>40543</v>
      </c>
      <c r="B330" s="7">
        <v>45</v>
      </c>
      <c r="C330" s="8"/>
      <c r="D330" s="7"/>
      <c r="E330" s="8"/>
      <c r="F330" s="7"/>
    </row>
    <row r="331" spans="1:6" x14ac:dyDescent="0.3">
      <c r="A331" s="1">
        <v>40574</v>
      </c>
      <c r="B331" s="7">
        <v>35</v>
      </c>
      <c r="C331" s="8"/>
      <c r="D331" s="7"/>
      <c r="E331" s="8"/>
      <c r="F331" s="7"/>
    </row>
    <row r="332" spans="1:6" x14ac:dyDescent="0.3">
      <c r="A332" s="1">
        <v>40602</v>
      </c>
      <c r="B332" s="7">
        <v>25</v>
      </c>
      <c r="C332" s="8"/>
      <c r="D332" s="7"/>
      <c r="E332" s="8"/>
      <c r="F332" s="7"/>
    </row>
    <row r="333" spans="1:6" x14ac:dyDescent="0.3">
      <c r="A333" s="1">
        <v>40633</v>
      </c>
      <c r="B333" s="7">
        <v>0</v>
      </c>
      <c r="C333" s="8"/>
      <c r="D333" s="7"/>
      <c r="E333" s="8"/>
      <c r="F333" s="7"/>
    </row>
    <row r="334" spans="1:6" x14ac:dyDescent="0.3">
      <c r="A334" s="1">
        <v>40663</v>
      </c>
      <c r="B334" s="7">
        <v>18</v>
      </c>
      <c r="C334" s="8"/>
      <c r="D334" s="7"/>
      <c r="E334" s="8"/>
      <c r="F334" s="7"/>
    </row>
    <row r="335" spans="1:6" x14ac:dyDescent="0.3">
      <c r="A335" s="1">
        <v>40694</v>
      </c>
      <c r="B335" s="7">
        <v>-1</v>
      </c>
      <c r="C335" s="8"/>
      <c r="D335" s="7"/>
      <c r="E335" s="8"/>
      <c r="F335" s="7"/>
    </row>
    <row r="336" spans="1:6" x14ac:dyDescent="0.3">
      <c r="A336" s="1">
        <v>40724</v>
      </c>
      <c r="B336" s="7">
        <v>14</v>
      </c>
      <c r="C336" s="8"/>
      <c r="D336" s="7"/>
      <c r="E336" s="8"/>
      <c r="F336" s="7"/>
    </row>
    <row r="337" spans="1:6" x14ac:dyDescent="0.3">
      <c r="A337" s="1">
        <v>40755</v>
      </c>
      <c r="B337" s="7">
        <v>2</v>
      </c>
      <c r="C337" s="8"/>
      <c r="D337" s="7"/>
      <c r="E337" s="8"/>
      <c r="F337" s="7"/>
    </row>
    <row r="338" spans="1:6" x14ac:dyDescent="0.3">
      <c r="A338" s="1">
        <v>40786</v>
      </c>
      <c r="B338" s="7">
        <v>-12</v>
      </c>
      <c r="C338" s="8"/>
      <c r="D338" s="7"/>
      <c r="E338" s="8"/>
      <c r="F338" s="7"/>
    </row>
    <row r="339" spans="1:6" x14ac:dyDescent="0.3">
      <c r="A339" s="1">
        <v>40816</v>
      </c>
      <c r="B339" s="7">
        <v>-7</v>
      </c>
      <c r="C339" s="8"/>
      <c r="D339" s="7"/>
      <c r="E339" s="8"/>
      <c r="F339" s="7"/>
    </row>
    <row r="340" spans="1:6" x14ac:dyDescent="0.3">
      <c r="A340" s="1">
        <v>40847</v>
      </c>
      <c r="B340" s="7">
        <v>-14</v>
      </c>
      <c r="C340" s="8"/>
      <c r="D340" s="7"/>
      <c r="E340" s="8"/>
      <c r="F340" s="7"/>
    </row>
    <row r="341" spans="1:6" x14ac:dyDescent="0.3">
      <c r="A341" s="1">
        <v>40877</v>
      </c>
      <c r="B341" s="7">
        <v>4</v>
      </c>
      <c r="C341" s="8"/>
      <c r="D341" s="7"/>
      <c r="E341" s="8"/>
      <c r="F341" s="7"/>
    </row>
    <row r="342" spans="1:6" x14ac:dyDescent="0.3">
      <c r="A342" s="1">
        <v>40908</v>
      </c>
      <c r="B342" s="7">
        <v>-6</v>
      </c>
      <c r="C342" s="8"/>
      <c r="D342" s="7"/>
      <c r="E342" s="8"/>
      <c r="F342" s="7"/>
    </row>
    <row r="343" spans="1:6" x14ac:dyDescent="0.3">
      <c r="A343" s="1">
        <v>40939</v>
      </c>
      <c r="B343" s="7">
        <v>-18</v>
      </c>
      <c r="C343" s="8"/>
      <c r="D343" s="7"/>
      <c r="E343" s="8"/>
      <c r="F343" s="7"/>
    </row>
    <row r="344" spans="1:6" x14ac:dyDescent="0.3">
      <c r="A344" s="1">
        <v>40968</v>
      </c>
      <c r="B344" s="7">
        <v>-10</v>
      </c>
      <c r="C344" s="8"/>
      <c r="D344" s="7"/>
      <c r="E344" s="8"/>
      <c r="F344" s="7"/>
    </row>
    <row r="345" spans="1:6" x14ac:dyDescent="0.3">
      <c r="A345" s="1">
        <v>40999</v>
      </c>
      <c r="B345" s="7">
        <v>2</v>
      </c>
      <c r="C345" s="8"/>
      <c r="D345" s="7"/>
      <c r="E345" s="8"/>
      <c r="F345" s="7"/>
    </row>
    <row r="346" spans="1:6" x14ac:dyDescent="0.3">
      <c r="A346" s="1">
        <v>41029</v>
      </c>
      <c r="B346" s="7">
        <v>-4</v>
      </c>
      <c r="C346" s="8"/>
      <c r="D346" s="7"/>
      <c r="E346" s="8"/>
      <c r="F346" s="7"/>
    </row>
    <row r="347" spans="1:6" x14ac:dyDescent="0.3">
      <c r="A347" s="1">
        <v>41060</v>
      </c>
      <c r="B347" s="7">
        <v>19</v>
      </c>
      <c r="C347" s="8"/>
      <c r="D347" s="7"/>
      <c r="E347" s="8"/>
      <c r="F347" s="7"/>
    </row>
    <row r="348" spans="1:6" x14ac:dyDescent="0.3">
      <c r="A348" s="1">
        <v>41090</v>
      </c>
      <c r="B348" s="7">
        <v>25</v>
      </c>
      <c r="C348" s="8"/>
      <c r="D348" s="7"/>
      <c r="E348" s="8"/>
      <c r="F348" s="7"/>
    </row>
    <row r="349" spans="1:6" x14ac:dyDescent="0.3">
      <c r="A349" s="1">
        <v>41121</v>
      </c>
      <c r="B349" s="7">
        <v>32</v>
      </c>
      <c r="C349" s="8"/>
      <c r="D349" s="7"/>
      <c r="E349" s="8"/>
      <c r="F349" s="7"/>
    </row>
    <row r="350" spans="1:6" x14ac:dyDescent="0.3">
      <c r="A350" s="1">
        <v>41152</v>
      </c>
      <c r="B350" s="7">
        <v>3</v>
      </c>
      <c r="C350" s="8"/>
      <c r="D350" s="7"/>
      <c r="E350" s="8"/>
      <c r="F350" s="7"/>
    </row>
    <row r="351" spans="1:6" x14ac:dyDescent="0.3">
      <c r="A351" s="1">
        <v>41182</v>
      </c>
      <c r="B351" s="7">
        <v>6</v>
      </c>
      <c r="C351" s="8"/>
      <c r="D351" s="7"/>
      <c r="E351" s="8"/>
      <c r="F351" s="7"/>
    </row>
    <row r="352" spans="1:6" x14ac:dyDescent="0.3">
      <c r="A352" s="1">
        <v>41213</v>
      </c>
      <c r="B352" s="7">
        <v>15</v>
      </c>
      <c r="C352" s="8"/>
      <c r="D352" s="7"/>
      <c r="E352" s="8"/>
      <c r="F352" s="7"/>
    </row>
    <row r="353" spans="1:6" x14ac:dyDescent="0.3">
      <c r="A353" s="1">
        <v>41243</v>
      </c>
      <c r="B353" s="7">
        <v>27</v>
      </c>
      <c r="C353" s="8"/>
      <c r="D353" s="7"/>
      <c r="E353" s="8"/>
      <c r="F353" s="7"/>
    </row>
    <row r="354" spans="1:6" x14ac:dyDescent="0.3">
      <c r="A354" s="1">
        <v>41274</v>
      </c>
      <c r="B354" s="7">
        <v>25</v>
      </c>
      <c r="C354" s="8"/>
      <c r="D354" s="7"/>
      <c r="E354" s="8"/>
      <c r="F354" s="7"/>
    </row>
    <row r="355" spans="1:6" x14ac:dyDescent="0.3">
      <c r="A355" s="1">
        <v>41305</v>
      </c>
      <c r="B355" s="7">
        <v>10</v>
      </c>
      <c r="C355" s="8"/>
      <c r="D355" s="7"/>
      <c r="E355" s="8"/>
      <c r="F355" s="7"/>
    </row>
    <row r="356" spans="1:6" x14ac:dyDescent="0.3">
      <c r="A356" s="1">
        <v>41333</v>
      </c>
      <c r="B356" s="7">
        <v>13</v>
      </c>
      <c r="C356" s="8"/>
      <c r="D356" s="7"/>
      <c r="E356" s="8"/>
      <c r="F356" s="7"/>
    </row>
    <row r="357" spans="1:6" x14ac:dyDescent="0.3">
      <c r="A357" s="1">
        <v>41364</v>
      </c>
      <c r="B357" s="7">
        <v>9</v>
      </c>
      <c r="C357" s="8"/>
      <c r="D357" s="7"/>
      <c r="E357" s="8"/>
      <c r="F357" s="7"/>
    </row>
    <row r="358" spans="1:6" x14ac:dyDescent="0.3">
      <c r="A358" s="1">
        <v>41394</v>
      </c>
      <c r="B358" s="7">
        <v>15</v>
      </c>
      <c r="C358" s="8"/>
      <c r="D358" s="7"/>
      <c r="E358" s="8"/>
      <c r="F358" s="7"/>
    </row>
    <row r="359" spans="1:6" x14ac:dyDescent="0.3">
      <c r="A359" s="1">
        <v>41425</v>
      </c>
      <c r="B359" s="7">
        <v>-6</v>
      </c>
      <c r="C359" s="8"/>
      <c r="D359" s="7"/>
      <c r="E359" s="8"/>
      <c r="F359" s="7"/>
    </row>
    <row r="360" spans="1:6" x14ac:dyDescent="0.3">
      <c r="A360" s="1">
        <v>41455</v>
      </c>
      <c r="B360" s="7">
        <v>10</v>
      </c>
      <c r="C360" s="8"/>
      <c r="D360" s="7"/>
      <c r="E360" s="8"/>
      <c r="F360" s="7"/>
    </row>
    <row r="361" spans="1:6" x14ac:dyDescent="0.3">
      <c r="A361" s="1">
        <v>41486</v>
      </c>
      <c r="B361" s="7">
        <v>13</v>
      </c>
      <c r="C361" s="8"/>
      <c r="D361" s="7"/>
      <c r="E361" s="8"/>
      <c r="F361" s="7"/>
    </row>
    <row r="362" spans="1:6" x14ac:dyDescent="0.3">
      <c r="A362" s="1">
        <v>41517</v>
      </c>
      <c r="B362" s="7">
        <v>10</v>
      </c>
      <c r="C362" s="8"/>
      <c r="D362" s="7"/>
      <c r="E362" s="8"/>
      <c r="F362" s="7"/>
    </row>
    <row r="363" spans="1:6" x14ac:dyDescent="0.3">
      <c r="A363" s="1">
        <v>41547</v>
      </c>
      <c r="B363" s="7">
        <v>26</v>
      </c>
      <c r="C363" s="8"/>
      <c r="D363" s="7"/>
      <c r="E363" s="8"/>
      <c r="F363" s="7"/>
    </row>
    <row r="364" spans="1:6" x14ac:dyDescent="0.3">
      <c r="A364" s="1">
        <v>41578</v>
      </c>
      <c r="B364" s="7">
        <v>31</v>
      </c>
      <c r="C364" s="8"/>
      <c r="D364" s="7"/>
      <c r="E364" s="8"/>
      <c r="F364" s="7"/>
    </row>
    <row r="365" spans="1:6" x14ac:dyDescent="0.3">
      <c r="A365" s="1">
        <v>41608</v>
      </c>
      <c r="B365" s="7">
        <v>23</v>
      </c>
      <c r="C365" s="8"/>
      <c r="D365" s="7"/>
      <c r="E365" s="8"/>
      <c r="F365" s="7"/>
    </row>
    <row r="366" spans="1:6" x14ac:dyDescent="0.3">
      <c r="A366" s="1">
        <v>41639</v>
      </c>
      <c r="B366" s="7">
        <v>24</v>
      </c>
      <c r="C366" s="8"/>
      <c r="D366" s="7"/>
      <c r="E366" s="8"/>
      <c r="F366" s="7"/>
    </row>
    <row r="367" spans="1:6" x14ac:dyDescent="0.3">
      <c r="A367" s="1">
        <v>41670</v>
      </c>
      <c r="B367" s="7">
        <v>29</v>
      </c>
      <c r="C367" s="8"/>
      <c r="D367" s="7"/>
      <c r="E367" s="8"/>
      <c r="F367" s="7"/>
    </row>
    <row r="368" spans="1:6" x14ac:dyDescent="0.3">
      <c r="A368" s="1">
        <v>41698</v>
      </c>
      <c r="B368" s="7">
        <v>15</v>
      </c>
      <c r="C368" s="8"/>
      <c r="D368" s="7"/>
      <c r="E368" s="8"/>
      <c r="F368" s="7"/>
    </row>
    <row r="369" spans="1:6" x14ac:dyDescent="0.3">
      <c r="A369" s="1">
        <v>41729</v>
      </c>
      <c r="B369" s="7">
        <v>28</v>
      </c>
      <c r="C369" s="8"/>
      <c r="D369" s="7"/>
      <c r="E369" s="8"/>
      <c r="F369" s="7"/>
    </row>
    <row r="370" spans="1:6" x14ac:dyDescent="0.3">
      <c r="A370" s="1">
        <v>41759</v>
      </c>
      <c r="B370" s="7">
        <v>36</v>
      </c>
      <c r="C370" s="8"/>
      <c r="D370" s="7"/>
      <c r="E370" s="8"/>
      <c r="F370" s="7"/>
    </row>
    <row r="371" spans="1:6" x14ac:dyDescent="0.3">
      <c r="A371" s="1">
        <v>41790</v>
      </c>
      <c r="B371" s="7">
        <v>43</v>
      </c>
      <c r="C371" s="8"/>
      <c r="D371" s="7"/>
      <c r="E371" s="8"/>
      <c r="F371" s="7"/>
    </row>
    <row r="372" spans="1:6" x14ac:dyDescent="0.3">
      <c r="A372" s="1">
        <v>41820</v>
      </c>
      <c r="B372" s="7">
        <v>29</v>
      </c>
      <c r="C372" s="8"/>
      <c r="D372" s="7"/>
      <c r="E372" s="8"/>
      <c r="F372" s="7"/>
    </row>
    <row r="373" spans="1:6" x14ac:dyDescent="0.3">
      <c r="A373" s="1">
        <v>41851</v>
      </c>
      <c r="B373" s="7">
        <v>17</v>
      </c>
      <c r="C373" s="8"/>
      <c r="D373" s="7"/>
      <c r="E373" s="8"/>
      <c r="F373" s="7"/>
    </row>
    <row r="374" spans="1:6" x14ac:dyDescent="0.3">
      <c r="A374" s="1">
        <v>41882</v>
      </c>
      <c r="B374" s="7">
        <v>36</v>
      </c>
      <c r="C374" s="8"/>
      <c r="D374" s="7"/>
      <c r="E374" s="8"/>
      <c r="F374" s="7"/>
    </row>
    <row r="375" spans="1:6" x14ac:dyDescent="0.3">
      <c r="A375" s="1">
        <v>41912</v>
      </c>
      <c r="B375" s="7">
        <v>42</v>
      </c>
      <c r="C375" s="8"/>
      <c r="D375" s="7"/>
      <c r="E375" s="8"/>
      <c r="F375" s="7"/>
    </row>
    <row r="376" spans="1:6" x14ac:dyDescent="0.3">
      <c r="A376" s="1">
        <v>41943</v>
      </c>
      <c r="B376" s="7">
        <v>26</v>
      </c>
      <c r="C376" s="8"/>
      <c r="D376" s="7"/>
      <c r="E376" s="8"/>
      <c r="F376" s="7"/>
    </row>
    <row r="377" spans="1:6" x14ac:dyDescent="0.3">
      <c r="A377" s="1">
        <v>41973</v>
      </c>
      <c r="B377" s="7">
        <v>31</v>
      </c>
      <c r="C377" s="8"/>
      <c r="D377" s="7"/>
      <c r="E377" s="8"/>
      <c r="F377" s="7"/>
    </row>
    <row r="378" spans="1:6" x14ac:dyDescent="0.3">
      <c r="A378" s="1">
        <v>42004</v>
      </c>
      <c r="B378" s="7">
        <v>38</v>
      </c>
      <c r="C378" s="8"/>
      <c r="D378" s="7"/>
      <c r="E378" s="8"/>
      <c r="F378" s="7"/>
    </row>
    <row r="379" spans="1:6" x14ac:dyDescent="0.3">
      <c r="A379" s="1">
        <v>42035</v>
      </c>
      <c r="B379" s="7">
        <v>35</v>
      </c>
      <c r="C379" s="8"/>
      <c r="D379" s="7"/>
      <c r="E379" s="8"/>
      <c r="F379" s="7"/>
    </row>
    <row r="380" spans="1:6" x14ac:dyDescent="0.3">
      <c r="A380" s="1">
        <v>42063</v>
      </c>
      <c r="B380" s="7">
        <v>42</v>
      </c>
      <c r="C380" s="8"/>
      <c r="D380" s="7"/>
      <c r="E380" s="8"/>
      <c r="F380" s="7"/>
    </row>
    <row r="381" spans="1:6" x14ac:dyDescent="0.3">
      <c r="A381" s="1">
        <v>42094</v>
      </c>
      <c r="B381" s="7">
        <v>27</v>
      </c>
      <c r="C381" s="8"/>
      <c r="D381" s="7"/>
      <c r="E381" s="8"/>
      <c r="F381" s="7"/>
    </row>
    <row r="382" spans="1:6" x14ac:dyDescent="0.3">
      <c r="A382" s="1">
        <v>42124</v>
      </c>
      <c r="B382" s="7">
        <v>21</v>
      </c>
      <c r="C382" s="8"/>
      <c r="D382" s="7"/>
      <c r="E382" s="8"/>
      <c r="F382" s="7"/>
    </row>
    <row r="383" spans="1:6" x14ac:dyDescent="0.3">
      <c r="A383" s="1">
        <v>42155</v>
      </c>
      <c r="B383" s="7">
        <v>40</v>
      </c>
      <c r="C383" s="8"/>
      <c r="D383" s="7"/>
      <c r="E383" s="8"/>
      <c r="F383" s="7"/>
    </row>
    <row r="384" spans="1:6" x14ac:dyDescent="0.3">
      <c r="A384" s="1">
        <v>42185</v>
      </c>
      <c r="B384" s="7">
        <v>58</v>
      </c>
      <c r="C384" s="8"/>
      <c r="D384" s="7"/>
      <c r="E384" s="8"/>
      <c r="F384" s="7"/>
    </row>
    <row r="385" spans="1:6" x14ac:dyDescent="0.3">
      <c r="A385" s="1">
        <v>42216</v>
      </c>
      <c r="B385" s="7">
        <v>33</v>
      </c>
      <c r="C385" s="8"/>
      <c r="D385" s="7"/>
      <c r="E385" s="8"/>
      <c r="F385" s="7"/>
    </row>
    <row r="386" spans="1:6" x14ac:dyDescent="0.3">
      <c r="A386" s="1">
        <v>42247</v>
      </c>
      <c r="B386" s="7">
        <v>13</v>
      </c>
      <c r="C386" s="8"/>
      <c r="D386" s="7"/>
      <c r="E386" s="8"/>
      <c r="F386" s="7"/>
    </row>
    <row r="387" spans="1:6" x14ac:dyDescent="0.3">
      <c r="A387" s="1">
        <v>42277</v>
      </c>
      <c r="B387" s="7">
        <v>35</v>
      </c>
      <c r="C387" s="8"/>
      <c r="D387" s="7"/>
      <c r="E387" s="8"/>
      <c r="F387" s="7"/>
    </row>
    <row r="388" spans="1:6" x14ac:dyDescent="0.3">
      <c r="A388" s="1">
        <v>42308</v>
      </c>
      <c r="B388" s="7">
        <v>51</v>
      </c>
      <c r="C388" s="8"/>
      <c r="D388" s="7"/>
      <c r="E388" s="8"/>
      <c r="F388" s="7"/>
    </row>
    <row r="389" spans="1:6" x14ac:dyDescent="0.3">
      <c r="A389" s="1">
        <v>42338</v>
      </c>
      <c r="B389" s="7">
        <v>24</v>
      </c>
      <c r="C389" s="8"/>
      <c r="D389" s="7"/>
      <c r="E389" s="8"/>
      <c r="F389" s="7"/>
    </row>
    <row r="390" spans="1:6" x14ac:dyDescent="0.3">
      <c r="A390" s="1">
        <v>42369</v>
      </c>
      <c r="B390" s="7">
        <v>31</v>
      </c>
      <c r="C390" s="8"/>
      <c r="D390" s="7"/>
      <c r="E390" s="8"/>
      <c r="F390" s="7"/>
    </row>
    <row r="391" spans="1:6" x14ac:dyDescent="0.3">
      <c r="A391" s="1">
        <v>42400</v>
      </c>
      <c r="B391" s="7">
        <v>9</v>
      </c>
      <c r="C391" s="8"/>
      <c r="D391" s="7"/>
      <c r="E391" s="8"/>
      <c r="F391" s="7"/>
    </row>
    <row r="392" spans="1:6" x14ac:dyDescent="0.3">
      <c r="A392" s="1">
        <v>42429</v>
      </c>
      <c r="B392" s="7">
        <v>10</v>
      </c>
      <c r="C392" s="8"/>
      <c r="D392" s="7"/>
      <c r="E392" s="8"/>
      <c r="F392" s="7"/>
    </row>
    <row r="393" spans="1:6" x14ac:dyDescent="0.3">
      <c r="A393" s="1">
        <v>42460</v>
      </c>
      <c r="B393" s="7">
        <v>2</v>
      </c>
      <c r="C393" s="8"/>
      <c r="D393" s="7"/>
      <c r="E393" s="8"/>
      <c r="F393" s="7"/>
    </row>
    <row r="394" spans="1:6" x14ac:dyDescent="0.3">
      <c r="A394" s="1">
        <v>42490</v>
      </c>
      <c r="B394" s="7">
        <v>17</v>
      </c>
      <c r="C394" s="8"/>
      <c r="D394" s="7"/>
      <c r="E394" s="8"/>
      <c r="F394" s="7"/>
    </row>
    <row r="395" spans="1:6" x14ac:dyDescent="0.3">
      <c r="A395" s="1">
        <v>42521</v>
      </c>
      <c r="B395" s="7">
        <v>9</v>
      </c>
      <c r="C395" s="8"/>
      <c r="D395" s="7"/>
      <c r="E395" s="8"/>
      <c r="F395" s="7"/>
    </row>
    <row r="396" spans="1:6" x14ac:dyDescent="0.3">
      <c r="A396" s="1">
        <v>42551</v>
      </c>
      <c r="B396" s="7">
        <v>-5</v>
      </c>
      <c r="C396" s="8"/>
      <c r="D396" s="7"/>
      <c r="E396" s="8"/>
      <c r="F396" s="7"/>
    </row>
    <row r="397" spans="1:6" x14ac:dyDescent="0.3">
      <c r="A397" s="1">
        <v>42582</v>
      </c>
      <c r="B397" s="7">
        <v>10</v>
      </c>
      <c r="C397" s="8"/>
      <c r="D397" s="7"/>
      <c r="E397" s="8"/>
      <c r="F397" s="7"/>
    </row>
    <row r="398" spans="1:6" x14ac:dyDescent="0.3">
      <c r="A398" s="1">
        <v>42613</v>
      </c>
      <c r="B398" s="7">
        <v>-12</v>
      </c>
      <c r="C398" s="8"/>
      <c r="D398" s="7"/>
      <c r="E398" s="8"/>
      <c r="F398" s="7"/>
    </row>
    <row r="399" spans="1:6" x14ac:dyDescent="0.3">
      <c r="A399" s="1">
        <v>42643</v>
      </c>
      <c r="B399" s="7">
        <v>3</v>
      </c>
      <c r="C399" s="8"/>
      <c r="D399" s="7"/>
      <c r="E399" s="8"/>
      <c r="F399" s="7"/>
    </row>
    <row r="400" spans="1:6" x14ac:dyDescent="0.3">
      <c r="A400" s="1">
        <v>42674</v>
      </c>
      <c r="B400" s="7">
        <v>7</v>
      </c>
      <c r="C400" s="8"/>
      <c r="D400" s="7"/>
      <c r="E400" s="8"/>
      <c r="F400" s="7"/>
    </row>
    <row r="401" spans="1:6" x14ac:dyDescent="0.3">
      <c r="A401" s="1">
        <v>42704</v>
      </c>
      <c r="B401" s="7">
        <v>21</v>
      </c>
      <c r="C401" s="8"/>
      <c r="D401" s="7"/>
      <c r="E401" s="8"/>
      <c r="F401" s="7"/>
    </row>
    <row r="402" spans="1:6" x14ac:dyDescent="0.3">
      <c r="A402" s="1">
        <v>42735</v>
      </c>
      <c r="B402" s="7">
        <v>23</v>
      </c>
      <c r="C402" s="8"/>
      <c r="D402" s="7"/>
      <c r="E402" s="8"/>
      <c r="F402" s="7"/>
    </row>
    <row r="403" spans="1:6" x14ac:dyDescent="0.3">
      <c r="A403" s="1">
        <v>42766</v>
      </c>
      <c r="B403" s="7">
        <v>18</v>
      </c>
      <c r="C403" s="8"/>
      <c r="D403" s="7"/>
      <c r="E403" s="8"/>
      <c r="F403" s="7"/>
    </row>
    <row r="404" spans="1:6" x14ac:dyDescent="0.3">
      <c r="A404" s="1">
        <v>42794</v>
      </c>
      <c r="B404" s="7">
        <v>13</v>
      </c>
      <c r="C404" s="8"/>
      <c r="D404" s="7"/>
      <c r="E404" s="8"/>
      <c r="F404" s="7"/>
    </row>
    <row r="405" spans="1:6" x14ac:dyDescent="0.3">
      <c r="A405" s="1">
        <v>42825</v>
      </c>
      <c r="B405" s="7">
        <v>5</v>
      </c>
      <c r="C405" s="8"/>
      <c r="D405" s="7"/>
      <c r="E405" s="8"/>
      <c r="F405" s="7"/>
    </row>
    <row r="406" spans="1:6" x14ac:dyDescent="0.3">
      <c r="A406" s="1">
        <v>42855</v>
      </c>
      <c r="B406" s="7">
        <v>16</v>
      </c>
      <c r="C406" s="8"/>
      <c r="D406" s="7"/>
      <c r="E406" s="8"/>
      <c r="F406" s="7"/>
    </row>
    <row r="407" spans="1:6" x14ac:dyDescent="0.3">
      <c r="A407" s="1">
        <v>42886</v>
      </c>
      <c r="B407" s="7">
        <v>16</v>
      </c>
      <c r="C407" s="8"/>
      <c r="D407" s="7"/>
      <c r="E407" s="8"/>
      <c r="F407" s="7"/>
    </row>
    <row r="408" spans="1:6" x14ac:dyDescent="0.3">
      <c r="A408" s="1">
        <v>42916</v>
      </c>
      <c r="B408" s="7">
        <v>6</v>
      </c>
      <c r="C408" s="8"/>
      <c r="D408" s="7"/>
      <c r="E408" s="8"/>
      <c r="F408" s="7"/>
    </row>
    <row r="409" spans="1:6" x14ac:dyDescent="0.3">
      <c r="A409" s="1">
        <v>42947</v>
      </c>
      <c r="B409" s="7">
        <v>3</v>
      </c>
      <c r="C409" s="8"/>
      <c r="D409" s="7"/>
      <c r="E409" s="8"/>
      <c r="F409" s="7"/>
    </row>
    <row r="410" spans="1:6" x14ac:dyDescent="0.3">
      <c r="A410" s="1">
        <v>42978</v>
      </c>
      <c r="B410" s="7">
        <v>20</v>
      </c>
      <c r="C410" s="8"/>
      <c r="D410" s="7"/>
      <c r="E410" s="8"/>
      <c r="F410" s="7"/>
    </row>
    <row r="411" spans="1:6" x14ac:dyDescent="0.3">
      <c r="A411" s="1">
        <v>43008</v>
      </c>
      <c r="B411" s="7">
        <v>19</v>
      </c>
      <c r="C411" s="8"/>
      <c r="D411" s="7"/>
      <c r="E411" s="8"/>
      <c r="F411" s="7"/>
    </row>
    <row r="412" spans="1:6" x14ac:dyDescent="0.3">
      <c r="A412" s="1">
        <v>43039</v>
      </c>
      <c r="B412" s="7">
        <v>23</v>
      </c>
      <c r="C412" s="8"/>
      <c r="D412" s="7"/>
      <c r="E412" s="8"/>
      <c r="F412" s="7"/>
    </row>
    <row r="413" spans="1:6" x14ac:dyDescent="0.3">
      <c r="A413" s="1">
        <v>43069</v>
      </c>
      <c r="B413" s="7">
        <v>3</v>
      </c>
      <c r="C413" s="8"/>
      <c r="D413" s="7"/>
      <c r="E413" s="8"/>
      <c r="F413" s="7"/>
    </row>
    <row r="414" spans="1:6" x14ac:dyDescent="0.3">
      <c r="A414" s="1">
        <v>43100</v>
      </c>
      <c r="B414" s="7">
        <v>30</v>
      </c>
      <c r="C414" s="8"/>
      <c r="D414" s="7"/>
      <c r="E414" s="8"/>
      <c r="F414" s="7"/>
    </row>
    <row r="415" spans="1:6" x14ac:dyDescent="0.3">
      <c r="A415" s="1">
        <v>43131</v>
      </c>
      <c r="B415" s="7">
        <v>17</v>
      </c>
      <c r="C415" s="8"/>
      <c r="D415" s="7"/>
      <c r="E415" s="8"/>
      <c r="F415" s="7"/>
    </row>
    <row r="416" spans="1:6" x14ac:dyDescent="0.3">
      <c r="A416" s="1">
        <v>43159</v>
      </c>
      <c r="B416" s="7">
        <v>13</v>
      </c>
      <c r="C416" s="8"/>
      <c r="D416" s="7"/>
      <c r="E416" s="8"/>
      <c r="F416" s="7"/>
    </row>
    <row r="417" spans="1:6" x14ac:dyDescent="0.3">
      <c r="A417" s="1">
        <v>43190</v>
      </c>
      <c r="B417" s="7">
        <v>21</v>
      </c>
      <c r="C417" s="8"/>
      <c r="D417" s="7"/>
      <c r="E417" s="8"/>
      <c r="F417" s="7"/>
    </row>
    <row r="418" spans="1:6" x14ac:dyDescent="0.3">
      <c r="A418" s="1">
        <v>43220</v>
      </c>
      <c r="B418" s="7">
        <v>16</v>
      </c>
      <c r="C418" s="8"/>
      <c r="D418" s="7"/>
      <c r="E418" s="8"/>
      <c r="F418" s="7"/>
    </row>
    <row r="419" spans="1:6" x14ac:dyDescent="0.3">
      <c r="A419" s="1">
        <v>43251</v>
      </c>
      <c r="B419" s="7">
        <v>25</v>
      </c>
      <c r="C419" s="8"/>
      <c r="D419" s="7"/>
      <c r="E419" s="8"/>
      <c r="F419" s="7"/>
    </row>
    <row r="420" spans="1:6" x14ac:dyDescent="0.3">
      <c r="A420" s="1">
        <v>43281</v>
      </c>
      <c r="B420" s="7">
        <v>18</v>
      </c>
      <c r="C420" s="8"/>
      <c r="D420" s="7"/>
      <c r="E420" s="8"/>
      <c r="F420" s="7"/>
    </row>
    <row r="421" spans="1:6" x14ac:dyDescent="0.3">
      <c r="A421" s="1">
        <v>43312</v>
      </c>
      <c r="B421" s="7">
        <v>18</v>
      </c>
      <c r="C421" s="8"/>
      <c r="D421" s="7"/>
      <c r="E421" s="8"/>
      <c r="F421" s="7"/>
    </row>
    <row r="422" spans="1:6" x14ac:dyDescent="0.3">
      <c r="A422" s="1">
        <v>43343</v>
      </c>
      <c r="B422" s="7">
        <v>0</v>
      </c>
      <c r="C422" s="8"/>
      <c r="D422" s="7"/>
      <c r="E422" s="8"/>
      <c r="F422" s="7"/>
    </row>
    <row r="423" spans="1:6" x14ac:dyDescent="0.3">
      <c r="A423" s="1">
        <v>43373</v>
      </c>
      <c r="B423" s="7">
        <v>22</v>
      </c>
      <c r="C423" s="8"/>
      <c r="D423" s="7"/>
      <c r="E423" s="8"/>
      <c r="F423" s="7"/>
    </row>
    <row r="424" spans="1:6" x14ac:dyDescent="0.3">
      <c r="A424" s="1">
        <v>43404</v>
      </c>
      <c r="B424" s="7">
        <v>19</v>
      </c>
      <c r="C424" s="8"/>
      <c r="D424" s="7"/>
      <c r="E424" s="8"/>
      <c r="F424" s="7"/>
    </row>
    <row r="425" spans="1:6" x14ac:dyDescent="0.3">
      <c r="A425" s="1">
        <v>43434</v>
      </c>
      <c r="B425" s="7">
        <v>17</v>
      </c>
      <c r="C425" s="8"/>
      <c r="D425" s="7"/>
      <c r="E425" s="8"/>
      <c r="F425" s="7"/>
    </row>
    <row r="426" spans="1:6" x14ac:dyDescent="0.3">
      <c r="A426" s="1">
        <v>43465</v>
      </c>
      <c r="B426" s="7">
        <v>22</v>
      </c>
      <c r="C426" s="8"/>
      <c r="D426" s="7"/>
      <c r="E426" s="8"/>
      <c r="F426" s="7"/>
    </row>
    <row r="427" spans="1:6" x14ac:dyDescent="0.3">
      <c r="A427" s="1">
        <v>43496</v>
      </c>
      <c r="B427" s="7">
        <v>0</v>
      </c>
      <c r="C427" s="8"/>
      <c r="D427" s="7"/>
      <c r="E427" s="8"/>
      <c r="F427" s="7"/>
    </row>
    <row r="428" spans="1:6" x14ac:dyDescent="0.3">
      <c r="A428" s="1">
        <v>43524</v>
      </c>
      <c r="B428" s="7">
        <v>24</v>
      </c>
      <c r="C428" s="8"/>
      <c r="D428" s="7"/>
      <c r="E428" s="8"/>
      <c r="F428" s="7"/>
    </row>
    <row r="429" spans="1:6" x14ac:dyDescent="0.3">
      <c r="A429" s="1">
        <v>43555</v>
      </c>
      <c r="B429" s="7">
        <v>39</v>
      </c>
      <c r="C429" s="8"/>
      <c r="D429" s="7"/>
      <c r="E429" s="8"/>
      <c r="F429" s="7"/>
    </row>
    <row r="430" spans="1:6" x14ac:dyDescent="0.3">
      <c r="A430" s="1">
        <v>43585</v>
      </c>
      <c r="B430" s="7">
        <v>15</v>
      </c>
      <c r="C430" s="8"/>
      <c r="D430" s="7"/>
      <c r="E430" s="8"/>
      <c r="F430" s="7"/>
    </row>
    <row r="431" spans="1:6" x14ac:dyDescent="0.3">
      <c r="A431" s="1">
        <v>43616</v>
      </c>
      <c r="B431" s="7">
        <v>23</v>
      </c>
      <c r="C431" s="8"/>
      <c r="D431" s="7"/>
      <c r="E431" s="8"/>
      <c r="F431" s="7"/>
    </row>
    <row r="432" spans="1:6" x14ac:dyDescent="0.3">
      <c r="A432" s="1">
        <v>43646</v>
      </c>
      <c r="B432" s="7">
        <v>7</v>
      </c>
      <c r="C432" s="8"/>
      <c r="D432" s="7"/>
      <c r="E432" s="8"/>
      <c r="F432" s="7"/>
    </row>
    <row r="433" spans="1:6" x14ac:dyDescent="0.3">
      <c r="A433" s="1">
        <v>43677</v>
      </c>
      <c r="B433" s="7">
        <v>-11</v>
      </c>
      <c r="C433" s="8"/>
      <c r="D433" s="7"/>
      <c r="E433" s="8"/>
      <c r="F433" s="7"/>
    </row>
    <row r="434" spans="1:6" x14ac:dyDescent="0.3">
      <c r="A434" s="1">
        <v>43708</v>
      </c>
      <c r="B434" s="7">
        <v>-3</v>
      </c>
      <c r="C434" s="8"/>
      <c r="D434" s="7"/>
      <c r="E434" s="8"/>
      <c r="F434" s="7"/>
    </row>
    <row r="435" spans="1:6" x14ac:dyDescent="0.3">
      <c r="A435" s="1">
        <v>43738</v>
      </c>
      <c r="B435" s="7">
        <v>-10</v>
      </c>
      <c r="C435" s="8"/>
      <c r="D435" s="7"/>
      <c r="E435" s="8"/>
      <c r="F435" s="7"/>
    </row>
    <row r="436" spans="1:6" x14ac:dyDescent="0.3">
      <c r="A436" s="1">
        <v>43769</v>
      </c>
      <c r="B436" s="7">
        <v>-5</v>
      </c>
      <c r="C436" s="8"/>
      <c r="D436" s="7"/>
      <c r="E436" s="8"/>
      <c r="F436" s="7"/>
    </row>
    <row r="437" spans="1:6" x14ac:dyDescent="0.3">
      <c r="A437" s="1">
        <v>43799</v>
      </c>
      <c r="B437" s="7">
        <v>1</v>
      </c>
      <c r="C437" s="8"/>
      <c r="D437" s="7"/>
      <c r="E437" s="8"/>
      <c r="F437" s="7"/>
    </row>
    <row r="438" spans="1:6" x14ac:dyDescent="0.3">
      <c r="A438" s="1">
        <v>43830</v>
      </c>
      <c r="B438" s="7">
        <v>21</v>
      </c>
      <c r="C438" s="8"/>
      <c r="D438" s="7"/>
      <c r="E438" s="8"/>
      <c r="F438" s="7"/>
    </row>
    <row r="439" spans="1:6" x14ac:dyDescent="0.3">
      <c r="A439" s="1">
        <v>43861</v>
      </c>
      <c r="B439" s="7">
        <v>1</v>
      </c>
      <c r="C439" s="8"/>
      <c r="D439" s="7"/>
      <c r="E439" s="8"/>
      <c r="F439" s="7"/>
    </row>
    <row r="440" spans="1:6" x14ac:dyDescent="0.3">
      <c r="A440" s="1">
        <v>43890</v>
      </c>
      <c r="B440" s="7">
        <v>0</v>
      </c>
      <c r="C440" s="8"/>
      <c r="D440" s="7"/>
      <c r="E440" s="8"/>
      <c r="F440" s="7"/>
    </row>
    <row r="441" spans="1:6" x14ac:dyDescent="0.3">
      <c r="A441" s="1">
        <v>43921</v>
      </c>
      <c r="B441" s="7">
        <v>-3</v>
      </c>
      <c r="C441" s="8"/>
      <c r="D441" s="7"/>
      <c r="E441" s="8"/>
      <c r="F441" s="7"/>
    </row>
    <row r="442" spans="1:6" x14ac:dyDescent="0.3">
      <c r="A442" s="1">
        <v>43951</v>
      </c>
      <c r="B442" s="7">
        <v>-26</v>
      </c>
      <c r="C442" s="8"/>
      <c r="D442" s="7"/>
      <c r="E442" s="8"/>
      <c r="F442" s="7"/>
    </row>
    <row r="443" spans="1:6" x14ac:dyDescent="0.3">
      <c r="A443" s="1">
        <v>43982</v>
      </c>
      <c r="B443" s="7">
        <v>-54</v>
      </c>
      <c r="C443" s="8"/>
      <c r="D443" s="7"/>
      <c r="E443" s="8"/>
      <c r="F443" s="7"/>
    </row>
    <row r="444" spans="1:6" x14ac:dyDescent="0.3">
      <c r="A444" s="1">
        <v>44012</v>
      </c>
      <c r="B444" s="7">
        <v>-41</v>
      </c>
      <c r="C444" s="8"/>
      <c r="D444" s="7"/>
      <c r="E444" s="8"/>
      <c r="F444" s="7"/>
    </row>
    <row r="445" spans="1:6" x14ac:dyDescent="0.3">
      <c r="A445" s="1">
        <v>44043</v>
      </c>
      <c r="B445" s="7">
        <v>-48</v>
      </c>
      <c r="C445" s="8"/>
      <c r="D445" s="7"/>
      <c r="E445" s="8"/>
      <c r="F445" s="7"/>
    </row>
    <row r="446" spans="1:6" x14ac:dyDescent="0.3">
      <c r="A446" s="1">
        <v>44074</v>
      </c>
      <c r="B446" s="7">
        <v>-5</v>
      </c>
      <c r="C446" s="8"/>
      <c r="D446" s="7"/>
      <c r="E446" s="8"/>
      <c r="F446" s="7"/>
    </row>
    <row r="447" spans="1:6" x14ac:dyDescent="0.3">
      <c r="A447" s="1">
        <v>44104</v>
      </c>
      <c r="B447" s="7">
        <v>-11</v>
      </c>
      <c r="C447" s="8"/>
      <c r="D447" s="7"/>
      <c r="E447" s="8"/>
      <c r="F447" s="7"/>
    </row>
    <row r="448" spans="1:6" x14ac:dyDescent="0.3">
      <c r="A448" s="1"/>
      <c r="B448" s="7"/>
      <c r="C448" s="8"/>
      <c r="D448" s="7"/>
      <c r="E448" s="8"/>
      <c r="F448" s="7"/>
    </row>
    <row r="449" spans="1:6" x14ac:dyDescent="0.3">
      <c r="A449" s="1"/>
      <c r="B449" s="7"/>
      <c r="C449" s="8"/>
      <c r="D449" s="7"/>
      <c r="E449" s="8"/>
      <c r="F449" s="7"/>
    </row>
    <row r="450" spans="1:6" x14ac:dyDescent="0.3">
      <c r="A450" s="1"/>
      <c r="B450" s="7"/>
      <c r="C450" s="8"/>
      <c r="D450" s="7"/>
      <c r="E450" s="8"/>
      <c r="F450" s="7"/>
    </row>
    <row r="451" spans="1:6" x14ac:dyDescent="0.3">
      <c r="A451" s="1"/>
      <c r="B451" s="7"/>
      <c r="C451" s="8"/>
      <c r="D451" s="7"/>
      <c r="E451" s="8"/>
      <c r="F451" s="7"/>
    </row>
    <row r="452" spans="1:6" x14ac:dyDescent="0.3">
      <c r="A452" s="1"/>
      <c r="B452" s="7"/>
      <c r="C452" s="8"/>
      <c r="D452" s="7"/>
      <c r="E452" s="8"/>
      <c r="F452" s="7"/>
    </row>
    <row r="453" spans="1:6" x14ac:dyDescent="0.3">
      <c r="A453" s="1"/>
      <c r="B453" s="7"/>
      <c r="C453" s="8"/>
      <c r="D453" s="7"/>
      <c r="E453" s="8"/>
      <c r="F453" s="7"/>
    </row>
    <row r="454" spans="1:6" x14ac:dyDescent="0.3">
      <c r="A454" s="1"/>
      <c r="B454" s="7"/>
      <c r="C454" s="8"/>
      <c r="D454" s="7"/>
      <c r="E454" s="8"/>
      <c r="F454" s="7"/>
    </row>
    <row r="455" spans="1:6" x14ac:dyDescent="0.3">
      <c r="A455" s="1"/>
      <c r="B455" s="7"/>
      <c r="C455" s="8"/>
      <c r="D455" s="7"/>
      <c r="E455" s="8"/>
      <c r="F455" s="7"/>
    </row>
    <row r="456" spans="1:6" x14ac:dyDescent="0.3">
      <c r="A456" s="1"/>
      <c r="B456" s="7"/>
      <c r="C456" s="8"/>
      <c r="D456" s="7"/>
      <c r="E456" s="8"/>
      <c r="F456" s="7"/>
    </row>
    <row r="457" spans="1:6" x14ac:dyDescent="0.3">
      <c r="A457" s="1"/>
      <c r="B457" s="7"/>
      <c r="C457" s="8"/>
      <c r="D457" s="7"/>
      <c r="E457" s="8"/>
      <c r="F457" s="7"/>
    </row>
    <row r="458" spans="1:6" x14ac:dyDescent="0.3">
      <c r="A458" s="1"/>
      <c r="B458" s="7"/>
      <c r="C458" s="8"/>
      <c r="D458" s="7"/>
      <c r="E458" s="8"/>
      <c r="F458" s="7"/>
    </row>
    <row r="459" spans="1:6" x14ac:dyDescent="0.3">
      <c r="A459" s="1"/>
      <c r="B459" s="7"/>
      <c r="C459" s="8"/>
      <c r="D459" s="7"/>
      <c r="E459" s="8"/>
      <c r="F459" s="7"/>
    </row>
    <row r="460" spans="1:6" x14ac:dyDescent="0.3">
      <c r="A460" s="1"/>
      <c r="B460" s="7"/>
      <c r="C460" s="8"/>
      <c r="D460" s="7"/>
      <c r="E460" s="8"/>
      <c r="F460" s="7"/>
    </row>
    <row r="461" spans="1:6" x14ac:dyDescent="0.3">
      <c r="A461" s="1"/>
      <c r="B461" s="7"/>
      <c r="C461" s="8"/>
      <c r="D461" s="7"/>
      <c r="E461" s="8"/>
      <c r="F461" s="7"/>
    </row>
    <row r="462" spans="1:6" x14ac:dyDescent="0.3">
      <c r="A462" s="1"/>
      <c r="B462" s="7"/>
      <c r="C462" s="8"/>
      <c r="D462" s="7"/>
      <c r="E462" s="8"/>
      <c r="F462" s="7"/>
    </row>
    <row r="463" spans="1:6" x14ac:dyDescent="0.3">
      <c r="A463" s="1"/>
      <c r="B463" s="7"/>
      <c r="C463" s="8"/>
      <c r="D463" s="7"/>
      <c r="E463" s="8"/>
      <c r="F463" s="7"/>
    </row>
    <row r="464" spans="1:6" x14ac:dyDescent="0.3">
      <c r="A464" s="1"/>
      <c r="B464" s="7"/>
      <c r="C464" s="8"/>
      <c r="D464" s="7"/>
      <c r="E464" s="8"/>
      <c r="F464" s="7"/>
    </row>
    <row r="465" spans="1:6" x14ac:dyDescent="0.3">
      <c r="A465" s="1"/>
      <c r="B465" s="7"/>
      <c r="C465" s="8"/>
      <c r="D465" s="7"/>
      <c r="E465" s="8"/>
      <c r="F465" s="7"/>
    </row>
    <row r="466" spans="1:6" x14ac:dyDescent="0.3">
      <c r="A466" s="1"/>
      <c r="B466" s="7"/>
      <c r="C466" s="8"/>
      <c r="D466" s="7"/>
      <c r="E466" s="8"/>
      <c r="F466" s="7"/>
    </row>
    <row r="467" spans="1:6" x14ac:dyDescent="0.3">
      <c r="A467" s="1"/>
      <c r="B467" s="7"/>
      <c r="C467" s="8"/>
      <c r="D467" s="7"/>
      <c r="E467" s="8"/>
      <c r="F467" s="7"/>
    </row>
    <row r="468" spans="1:6" x14ac:dyDescent="0.3">
      <c r="A468" s="1"/>
      <c r="B468" s="7"/>
      <c r="C468" s="8"/>
      <c r="D468" s="7"/>
      <c r="E468" s="8"/>
      <c r="F468" s="7"/>
    </row>
    <row r="469" spans="1:6" x14ac:dyDescent="0.3">
      <c r="A469" s="1"/>
      <c r="B469" s="7"/>
      <c r="C469" s="8"/>
      <c r="D469" s="7"/>
      <c r="E469" s="8"/>
      <c r="F469" s="7"/>
    </row>
    <row r="470" spans="1:6" x14ac:dyDescent="0.3">
      <c r="A470" s="1"/>
      <c r="B470" s="7"/>
      <c r="C470" s="8"/>
      <c r="D470" s="7"/>
      <c r="E470" s="8"/>
      <c r="F470" s="7"/>
    </row>
    <row r="471" spans="1:6" x14ac:dyDescent="0.3">
      <c r="A471" s="1"/>
      <c r="B471" s="7"/>
      <c r="C471" s="8"/>
      <c r="D471" s="7"/>
      <c r="E471" s="8"/>
      <c r="F471" s="7"/>
    </row>
    <row r="472" spans="1:6" x14ac:dyDescent="0.3">
      <c r="A472" s="1"/>
      <c r="B472" s="7"/>
      <c r="C472" s="8"/>
      <c r="D472" s="7"/>
      <c r="E472" s="8"/>
      <c r="F472" s="7"/>
    </row>
    <row r="473" spans="1:6" x14ac:dyDescent="0.3">
      <c r="A473" s="1"/>
      <c r="B473" s="7"/>
      <c r="C473" s="8"/>
      <c r="D473" s="7"/>
      <c r="E473" s="8"/>
      <c r="F473" s="7"/>
    </row>
    <row r="474" spans="1:6" x14ac:dyDescent="0.3">
      <c r="A474" s="1"/>
      <c r="B474" s="7"/>
      <c r="C474" s="8"/>
      <c r="D474" s="7"/>
      <c r="E474" s="8"/>
      <c r="F474" s="7"/>
    </row>
    <row r="475" spans="1:6" x14ac:dyDescent="0.3">
      <c r="A475" s="1"/>
      <c r="B475" s="7"/>
      <c r="C475" s="8"/>
      <c r="D475" s="7"/>
      <c r="E475" s="8"/>
      <c r="F475" s="7"/>
    </row>
    <row r="476" spans="1:6" x14ac:dyDescent="0.3">
      <c r="A476" s="1"/>
      <c r="B476" s="7"/>
      <c r="C476" s="8"/>
      <c r="D476" s="7"/>
      <c r="E476" s="8"/>
      <c r="F476" s="7"/>
    </row>
    <row r="477" spans="1:6" x14ac:dyDescent="0.3">
      <c r="A477" s="1"/>
      <c r="B477" s="7"/>
      <c r="C477" s="8"/>
      <c r="D477" s="7"/>
      <c r="E477" s="8"/>
      <c r="F477" s="7"/>
    </row>
    <row r="478" spans="1:6" x14ac:dyDescent="0.3">
      <c r="A478" s="1"/>
      <c r="B478" s="7"/>
      <c r="C478" s="8"/>
      <c r="D478" s="7"/>
      <c r="E478" s="8"/>
      <c r="F478" s="7"/>
    </row>
    <row r="479" spans="1:6" x14ac:dyDescent="0.3">
      <c r="A479" s="1"/>
      <c r="B479" s="7"/>
      <c r="C479" s="8"/>
      <c r="D479" s="7"/>
      <c r="E479" s="8"/>
      <c r="F479" s="7"/>
    </row>
    <row r="480" spans="1:6" x14ac:dyDescent="0.3">
      <c r="A480" s="1"/>
      <c r="B480" s="7"/>
      <c r="C480" s="8"/>
      <c r="D480" s="7"/>
      <c r="E480" s="8"/>
      <c r="F480" s="7"/>
    </row>
    <row r="481" spans="1:6" x14ac:dyDescent="0.3">
      <c r="A481" s="1"/>
      <c r="B481" s="7"/>
      <c r="C481" s="8"/>
      <c r="D481" s="7"/>
      <c r="E481" s="8"/>
      <c r="F481" s="7"/>
    </row>
    <row r="482" spans="1:6" x14ac:dyDescent="0.3">
      <c r="A482" s="1"/>
      <c r="B482" s="7"/>
      <c r="C482" s="8"/>
      <c r="D482" s="7"/>
      <c r="E482" s="8"/>
      <c r="F482" s="7"/>
    </row>
    <row r="483" spans="1:6" x14ac:dyDescent="0.3">
      <c r="A483" s="1"/>
      <c r="B483" s="7"/>
      <c r="C483" s="8"/>
      <c r="D483" s="7"/>
      <c r="E483" s="8"/>
      <c r="F483" s="7"/>
    </row>
    <row r="484" spans="1:6" x14ac:dyDescent="0.3">
      <c r="A484" s="1"/>
      <c r="B484" s="7"/>
      <c r="C484" s="8"/>
      <c r="D484" s="7"/>
      <c r="E484" s="8"/>
      <c r="F484" s="7"/>
    </row>
    <row r="485" spans="1:6" x14ac:dyDescent="0.3">
      <c r="A485" s="1"/>
      <c r="B485" s="7"/>
      <c r="C485" s="8"/>
      <c r="D485" s="7"/>
      <c r="E485" s="8"/>
      <c r="F485" s="7"/>
    </row>
    <row r="486" spans="1:6" x14ac:dyDescent="0.3">
      <c r="A486" s="1"/>
      <c r="B486" s="7"/>
      <c r="C486" s="8"/>
      <c r="D486" s="7"/>
      <c r="E486" s="8"/>
      <c r="F486" s="7"/>
    </row>
    <row r="487" spans="1:6" x14ac:dyDescent="0.3">
      <c r="A487" s="1"/>
      <c r="B487" s="7"/>
      <c r="C487" s="8"/>
      <c r="D487" s="7"/>
      <c r="E487" s="8"/>
      <c r="F487" s="7"/>
    </row>
    <row r="488" spans="1:6" x14ac:dyDescent="0.3">
      <c r="A488" s="1"/>
      <c r="B488" s="7"/>
      <c r="C488" s="8"/>
      <c r="D488" s="7"/>
      <c r="E488" s="8"/>
      <c r="F488" s="7"/>
    </row>
    <row r="489" spans="1:6" x14ac:dyDescent="0.3">
      <c r="A489" s="1"/>
      <c r="B489" s="7"/>
      <c r="C489" s="8"/>
      <c r="D489" s="7"/>
      <c r="E489" s="8"/>
      <c r="F489" s="7"/>
    </row>
    <row r="490" spans="1:6" x14ac:dyDescent="0.3">
      <c r="A490" s="1"/>
      <c r="B490" s="7"/>
      <c r="C490" s="8"/>
      <c r="D490" s="7"/>
      <c r="E490" s="8"/>
      <c r="F490" s="7"/>
    </row>
    <row r="491" spans="1:6" x14ac:dyDescent="0.3">
      <c r="A491" s="1"/>
      <c r="B491" s="7"/>
      <c r="C491" s="8"/>
      <c r="D491" s="7"/>
      <c r="E491" s="8"/>
      <c r="F491" s="7"/>
    </row>
    <row r="492" spans="1:6" x14ac:dyDescent="0.3">
      <c r="A492" s="1"/>
      <c r="B492" s="7"/>
      <c r="C492" s="8"/>
      <c r="D492" s="7"/>
      <c r="E492" s="8"/>
      <c r="F492" s="7"/>
    </row>
    <row r="493" spans="1:6" x14ac:dyDescent="0.3">
      <c r="A493" s="1"/>
      <c r="B493" s="7"/>
      <c r="C493" s="8"/>
      <c r="D493" s="7"/>
      <c r="E493" s="8"/>
      <c r="F493" s="7"/>
    </row>
    <row r="494" spans="1:6" x14ac:dyDescent="0.3">
      <c r="A494" s="1"/>
      <c r="B494" s="7"/>
      <c r="C494" s="8"/>
      <c r="D494" s="7"/>
      <c r="E494" s="8"/>
      <c r="F494" s="7"/>
    </row>
    <row r="495" spans="1:6" x14ac:dyDescent="0.3">
      <c r="A495" s="1"/>
      <c r="B495" s="7"/>
      <c r="C495" s="8"/>
      <c r="D495" s="7"/>
      <c r="E495" s="8"/>
      <c r="F495" s="7"/>
    </row>
    <row r="496" spans="1:6" x14ac:dyDescent="0.3">
      <c r="A496" s="1"/>
      <c r="B496" s="7"/>
      <c r="C496" s="8"/>
      <c r="D496" s="7"/>
      <c r="E496" s="8"/>
      <c r="F496" s="7"/>
    </row>
    <row r="497" spans="1:6" x14ac:dyDescent="0.3">
      <c r="A497" s="1"/>
      <c r="B497" s="7"/>
      <c r="C497" s="8"/>
      <c r="D497" s="7"/>
      <c r="E497" s="8"/>
      <c r="F497" s="7"/>
    </row>
    <row r="498" spans="1:6" x14ac:dyDescent="0.3">
      <c r="A498" s="1"/>
      <c r="B498" s="7"/>
      <c r="C498" s="8"/>
      <c r="D498" s="7"/>
      <c r="E498" s="8"/>
      <c r="F498" s="7"/>
    </row>
    <row r="499" spans="1:6" x14ac:dyDescent="0.3">
      <c r="A499" s="1"/>
      <c r="B499" s="7"/>
      <c r="C499" s="8"/>
      <c r="D499" s="7"/>
      <c r="E499" s="8"/>
      <c r="F499" s="7"/>
    </row>
    <row r="500" spans="1:6" x14ac:dyDescent="0.3">
      <c r="A500" s="1"/>
      <c r="B500" s="7"/>
      <c r="C500" s="8"/>
      <c r="D500" s="7"/>
      <c r="E500" s="8"/>
      <c r="F500" s="7"/>
    </row>
    <row r="501" spans="1:6" x14ac:dyDescent="0.3">
      <c r="A501" s="1"/>
      <c r="B501" s="7"/>
      <c r="C501" s="8"/>
      <c r="D501" s="7"/>
      <c r="E501" s="8"/>
      <c r="F501" s="7"/>
    </row>
    <row r="502" spans="1:6" x14ac:dyDescent="0.3">
      <c r="A502" s="1"/>
      <c r="B502" s="7"/>
      <c r="C502" s="8"/>
      <c r="D502" s="7"/>
      <c r="E502" s="8"/>
      <c r="F502" s="7"/>
    </row>
    <row r="503" spans="1:6" x14ac:dyDescent="0.3">
      <c r="A503" s="1"/>
      <c r="B503" s="7"/>
      <c r="C503" s="8"/>
      <c r="D503" s="7"/>
      <c r="E503" s="8"/>
      <c r="F503" s="7"/>
    </row>
    <row r="504" spans="1:6" x14ac:dyDescent="0.3">
      <c r="A504" s="1"/>
      <c r="B504" s="7"/>
      <c r="C504" s="8"/>
      <c r="D504" s="7"/>
      <c r="E504" s="8"/>
      <c r="F504" s="7"/>
    </row>
    <row r="505" spans="1:6" x14ac:dyDescent="0.3">
      <c r="A505" s="1"/>
      <c r="B505" s="7"/>
      <c r="C505" s="8"/>
      <c r="D505" s="7"/>
      <c r="E505" s="8"/>
      <c r="F505" s="7"/>
    </row>
    <row r="506" spans="1:6" x14ac:dyDescent="0.3">
      <c r="A506" s="1"/>
      <c r="B506" s="7"/>
      <c r="C506" s="8"/>
      <c r="D506" s="7"/>
      <c r="E506" s="8"/>
      <c r="F506" s="7"/>
    </row>
    <row r="507" spans="1:6" x14ac:dyDescent="0.3">
      <c r="A507" s="1"/>
      <c r="B507" s="7"/>
      <c r="C507" s="8"/>
      <c r="D507" s="7"/>
      <c r="E507" s="8"/>
      <c r="F507" s="7"/>
    </row>
    <row r="508" spans="1:6" x14ac:dyDescent="0.3">
      <c r="A508" s="1"/>
      <c r="B508" s="7"/>
      <c r="C508" s="8"/>
      <c r="D508" s="7"/>
      <c r="E508" s="8"/>
      <c r="F508" s="7"/>
    </row>
    <row r="509" spans="1:6" x14ac:dyDescent="0.3">
      <c r="A509" s="1"/>
      <c r="B509" s="7"/>
      <c r="C509" s="8"/>
      <c r="D509" s="7"/>
      <c r="E509" s="8"/>
      <c r="F509" s="7"/>
    </row>
    <row r="510" spans="1:6" x14ac:dyDescent="0.3">
      <c r="A510" s="1"/>
      <c r="B510" s="7"/>
      <c r="C510" s="8"/>
      <c r="D510" s="7"/>
      <c r="E510" s="8"/>
      <c r="F510" s="7"/>
    </row>
    <row r="511" spans="1:6" x14ac:dyDescent="0.3">
      <c r="A511" s="1"/>
      <c r="B511" s="7"/>
      <c r="C511" s="8"/>
      <c r="D511" s="7"/>
      <c r="E511" s="8"/>
      <c r="F511" s="7"/>
    </row>
    <row r="512" spans="1:6" x14ac:dyDescent="0.3">
      <c r="A512" s="1"/>
      <c r="B512" s="7"/>
      <c r="C512" s="8"/>
      <c r="D512" s="7"/>
      <c r="E512" s="8"/>
      <c r="F512" s="7"/>
    </row>
    <row r="513" spans="1:6" x14ac:dyDescent="0.3">
      <c r="A513" s="1"/>
      <c r="B513" s="7"/>
      <c r="C513" s="8"/>
      <c r="D513" s="7"/>
      <c r="E513" s="8"/>
      <c r="F513" s="7"/>
    </row>
    <row r="514" spans="1:6" x14ac:dyDescent="0.3">
      <c r="A514" s="1"/>
      <c r="B514" s="7"/>
      <c r="C514" s="8"/>
      <c r="D514" s="7"/>
      <c r="E514" s="8"/>
      <c r="F514" s="7"/>
    </row>
    <row r="515" spans="1:6" x14ac:dyDescent="0.3">
      <c r="A515" s="1"/>
      <c r="B515" s="7"/>
      <c r="C515" s="8"/>
      <c r="D515" s="7"/>
      <c r="E515" s="8"/>
      <c r="F515" s="7"/>
    </row>
    <row r="516" spans="1:6" x14ac:dyDescent="0.3">
      <c r="A516" s="1"/>
      <c r="B516" s="7"/>
      <c r="C516" s="8"/>
      <c r="D516" s="7"/>
      <c r="E516" s="8"/>
      <c r="F516" s="7"/>
    </row>
    <row r="517" spans="1:6" x14ac:dyDescent="0.3">
      <c r="A517" s="1"/>
      <c r="B517" s="7"/>
      <c r="C517" s="8"/>
      <c r="D517" s="7"/>
      <c r="E517" s="8"/>
      <c r="F517" s="7"/>
    </row>
    <row r="518" spans="1:6" x14ac:dyDescent="0.3">
      <c r="A518" s="1"/>
      <c r="B518" s="7"/>
      <c r="C518" s="8"/>
      <c r="D518" s="7"/>
      <c r="E518" s="8"/>
      <c r="F518" s="7"/>
    </row>
    <row r="519" spans="1:6" x14ac:dyDescent="0.3">
      <c r="A519" s="1"/>
      <c r="B519" s="7"/>
      <c r="C519" s="8"/>
      <c r="D519" s="7"/>
      <c r="E519" s="8"/>
      <c r="F519" s="7"/>
    </row>
    <row r="520" spans="1:6" x14ac:dyDescent="0.3">
      <c r="A520" s="1"/>
      <c r="B520" s="7"/>
      <c r="C520" s="8"/>
      <c r="D520" s="7"/>
      <c r="E520" s="8"/>
      <c r="F520" s="7"/>
    </row>
    <row r="521" spans="1:6" x14ac:dyDescent="0.3">
      <c r="A521" s="1"/>
      <c r="B521" s="7"/>
      <c r="C521" s="8"/>
      <c r="D521" s="7"/>
      <c r="E521" s="8"/>
      <c r="F521" s="7"/>
    </row>
    <row r="522" spans="1:6" x14ac:dyDescent="0.3">
      <c r="A522" s="1"/>
      <c r="B522" s="7"/>
      <c r="C522" s="8"/>
      <c r="D522" s="7"/>
      <c r="E522" s="8"/>
      <c r="F522" s="7"/>
    </row>
    <row r="523" spans="1:6" x14ac:dyDescent="0.3">
      <c r="A523" s="1"/>
      <c r="B523" s="7"/>
      <c r="C523" s="8"/>
      <c r="D523" s="7"/>
      <c r="E523" s="8"/>
      <c r="F523" s="7"/>
    </row>
    <row r="524" spans="1:6" x14ac:dyDescent="0.3">
      <c r="A524" s="1"/>
      <c r="B524" s="7"/>
      <c r="C524" s="8"/>
      <c r="D524" s="7"/>
      <c r="E524" s="8"/>
      <c r="F524" s="7"/>
    </row>
    <row r="525" spans="1:6" x14ac:dyDescent="0.3">
      <c r="A525" s="1"/>
      <c r="B525" s="7"/>
      <c r="C525" s="8"/>
      <c r="D525" s="7"/>
      <c r="E525" s="8"/>
      <c r="F525" s="7"/>
    </row>
    <row r="526" spans="1:6" x14ac:dyDescent="0.3">
      <c r="A526" s="1"/>
      <c r="B526" s="7"/>
      <c r="C526" s="8"/>
      <c r="D526" s="7"/>
      <c r="E526" s="8"/>
      <c r="F526" s="7"/>
    </row>
    <row r="527" spans="1:6" x14ac:dyDescent="0.3">
      <c r="A527" s="1"/>
      <c r="B527" s="7"/>
      <c r="C527" s="8"/>
      <c r="D527" s="7"/>
      <c r="E527" s="8"/>
      <c r="F527" s="7"/>
    </row>
    <row r="528" spans="1:6" x14ac:dyDescent="0.3">
      <c r="A528" s="1"/>
      <c r="B528" s="7"/>
      <c r="C528" s="8"/>
      <c r="D528" s="7"/>
      <c r="E528" s="8"/>
      <c r="F528" s="7"/>
    </row>
    <row r="529" spans="1:6" x14ac:dyDescent="0.3">
      <c r="A529" s="1"/>
      <c r="B529" s="7"/>
      <c r="C529" s="8"/>
      <c r="D529" s="7"/>
      <c r="E529" s="8"/>
      <c r="F529" s="7"/>
    </row>
    <row r="530" spans="1:6" x14ac:dyDescent="0.3">
      <c r="A530" s="1"/>
      <c r="B530" s="7"/>
      <c r="C530" s="8"/>
      <c r="D530" s="7"/>
      <c r="E530" s="8"/>
      <c r="F530" s="7"/>
    </row>
    <row r="531" spans="1:6" x14ac:dyDescent="0.3">
      <c r="A531" s="1"/>
      <c r="B531" s="7"/>
      <c r="C531" s="8"/>
      <c r="D531" s="7"/>
      <c r="E531" s="8"/>
      <c r="F531" s="7"/>
    </row>
    <row r="532" spans="1:6" x14ac:dyDescent="0.3">
      <c r="A532" s="1"/>
      <c r="B532" s="7"/>
      <c r="C532" s="8"/>
      <c r="D532" s="7"/>
      <c r="E532" s="8"/>
      <c r="F532" s="7"/>
    </row>
    <row r="533" spans="1:6" x14ac:dyDescent="0.3">
      <c r="A533" s="1"/>
      <c r="B533" s="7"/>
      <c r="C533" s="8"/>
      <c r="D533" s="7"/>
      <c r="E533" s="8"/>
      <c r="F533" s="7"/>
    </row>
    <row r="534" spans="1:6" x14ac:dyDescent="0.3">
      <c r="A534" s="1"/>
      <c r="B534" s="7"/>
      <c r="C534" s="8"/>
      <c r="D534" s="7"/>
      <c r="E534" s="8"/>
      <c r="F534" s="7"/>
    </row>
    <row r="535" spans="1:6" x14ac:dyDescent="0.3">
      <c r="A535" s="1"/>
      <c r="B535" s="7"/>
      <c r="C535" s="8"/>
      <c r="D535" s="7"/>
      <c r="E535" s="8"/>
      <c r="F535" s="7"/>
    </row>
    <row r="536" spans="1:6" x14ac:dyDescent="0.3">
      <c r="A536" s="1"/>
      <c r="B536" s="7"/>
      <c r="C536" s="8"/>
      <c r="D536" s="7"/>
      <c r="E536" s="8"/>
      <c r="F536" s="7"/>
    </row>
    <row r="537" spans="1:6" x14ac:dyDescent="0.3">
      <c r="A537" s="1"/>
      <c r="B537" s="7"/>
      <c r="C537" s="8"/>
      <c r="D537" s="7"/>
      <c r="E537" s="8"/>
      <c r="F537" s="7"/>
    </row>
    <row r="538" spans="1:6" x14ac:dyDescent="0.3">
      <c r="A538" s="1"/>
      <c r="B538" s="7"/>
      <c r="C538" s="8"/>
      <c r="D538" s="7"/>
      <c r="E538" s="8"/>
      <c r="F538" s="7"/>
    </row>
    <row r="539" spans="1:6" x14ac:dyDescent="0.3">
      <c r="A539" s="1"/>
      <c r="B539" s="7"/>
      <c r="C539" s="8"/>
      <c r="D539" s="7"/>
      <c r="E539" s="8"/>
      <c r="F539" s="7"/>
    </row>
    <row r="540" spans="1:6" x14ac:dyDescent="0.3">
      <c r="A540" s="1"/>
      <c r="B540" s="7"/>
      <c r="C540" s="8"/>
      <c r="D540" s="7"/>
      <c r="E540" s="8"/>
      <c r="F540" s="7"/>
    </row>
    <row r="541" spans="1:6" x14ac:dyDescent="0.3">
      <c r="A541" s="1"/>
      <c r="B541" s="7"/>
      <c r="C541" s="8"/>
      <c r="D541" s="7"/>
      <c r="E541" s="8"/>
      <c r="F541" s="7"/>
    </row>
    <row r="542" spans="1:6" x14ac:dyDescent="0.3">
      <c r="A542" s="1"/>
      <c r="B542" s="7"/>
      <c r="C542" s="8"/>
      <c r="D542" s="7"/>
      <c r="E542" s="8"/>
      <c r="F542" s="7"/>
    </row>
    <row r="543" spans="1:6" x14ac:dyDescent="0.3">
      <c r="A543" s="1"/>
      <c r="B543" s="7"/>
      <c r="C543" s="8"/>
      <c r="D543" s="7"/>
      <c r="E543" s="8"/>
      <c r="F543" s="7"/>
    </row>
    <row r="544" spans="1:6" x14ac:dyDescent="0.3">
      <c r="A544" s="1"/>
      <c r="B544" s="7"/>
      <c r="C544" s="8"/>
      <c r="D544" s="7"/>
      <c r="E544" s="8"/>
      <c r="F544" s="7"/>
    </row>
    <row r="545" spans="1:6" x14ac:dyDescent="0.3">
      <c r="A545" s="1"/>
      <c r="B545" s="7"/>
      <c r="C545" s="8"/>
      <c r="D545" s="7"/>
      <c r="E545" s="8"/>
      <c r="F545" s="7"/>
    </row>
    <row r="546" spans="1:6" x14ac:dyDescent="0.3">
      <c r="A546" s="1"/>
      <c r="B546" s="7"/>
      <c r="C546" s="8"/>
      <c r="D546" s="7"/>
      <c r="E546" s="8"/>
      <c r="F546" s="7"/>
    </row>
    <row r="547" spans="1:6" x14ac:dyDescent="0.3">
      <c r="A547" s="1"/>
      <c r="B547" s="7"/>
      <c r="C547" s="8"/>
      <c r="D547" s="7"/>
      <c r="E547" s="8"/>
      <c r="F547" s="7"/>
    </row>
    <row r="548" spans="1:6" x14ac:dyDescent="0.3">
      <c r="A548" s="1"/>
      <c r="B548" s="7"/>
      <c r="C548" s="8"/>
      <c r="D548" s="7"/>
      <c r="E548" s="8"/>
      <c r="F548" s="7"/>
    </row>
    <row r="549" spans="1:6" x14ac:dyDescent="0.3">
      <c r="A549" s="1"/>
      <c r="B549" s="7"/>
      <c r="C549" s="8"/>
      <c r="D549" s="7"/>
      <c r="E549" s="8"/>
      <c r="F549" s="7"/>
    </row>
    <row r="550" spans="1:6" x14ac:dyDescent="0.3">
      <c r="A550" s="1"/>
      <c r="B550" s="7"/>
      <c r="C550" s="8"/>
      <c r="D550" s="7"/>
      <c r="E550" s="8"/>
      <c r="F550" s="7"/>
    </row>
    <row r="551" spans="1:6" x14ac:dyDescent="0.3">
      <c r="A551" s="1"/>
      <c r="B551" s="7"/>
      <c r="C551" s="8"/>
      <c r="D551" s="7"/>
      <c r="E551" s="8"/>
      <c r="F551" s="7"/>
    </row>
    <row r="552" spans="1:6" x14ac:dyDescent="0.3">
      <c r="A552" s="1"/>
      <c r="B552" s="7"/>
      <c r="C552" s="8"/>
      <c r="D552" s="7"/>
      <c r="E552" s="8"/>
      <c r="F552" s="7"/>
    </row>
    <row r="553" spans="1:6" x14ac:dyDescent="0.3">
      <c r="A553" s="1"/>
      <c r="B553" s="7"/>
      <c r="C553" s="8"/>
      <c r="D553" s="7"/>
      <c r="E553" s="8"/>
      <c r="F553" s="7"/>
    </row>
    <row r="554" spans="1:6" x14ac:dyDescent="0.3">
      <c r="A554" s="1"/>
      <c r="B554" s="7"/>
      <c r="C554" s="8"/>
      <c r="D554" s="7"/>
      <c r="E554" s="8"/>
      <c r="F554" s="7"/>
    </row>
    <row r="555" spans="1:6" x14ac:dyDescent="0.3">
      <c r="A555" s="1"/>
      <c r="B555" s="7"/>
      <c r="C555" s="8"/>
      <c r="D555" s="7"/>
      <c r="E555" s="8"/>
      <c r="F555" s="7"/>
    </row>
    <row r="556" spans="1:6" x14ac:dyDescent="0.3">
      <c r="A556" s="1"/>
      <c r="B556" s="7"/>
      <c r="C556" s="8"/>
      <c r="D556" s="7"/>
      <c r="E556" s="8"/>
      <c r="F556" s="7"/>
    </row>
    <row r="557" spans="1:6" x14ac:dyDescent="0.3">
      <c r="A557" s="1"/>
      <c r="B557" s="7"/>
      <c r="C557" s="8"/>
      <c r="D557" s="7"/>
      <c r="E557" s="8"/>
      <c r="F557" s="7"/>
    </row>
    <row r="558" spans="1:6" x14ac:dyDescent="0.3">
      <c r="A558" s="1"/>
      <c r="B558" s="7"/>
      <c r="C558" s="8"/>
      <c r="D558" s="7"/>
      <c r="E558" s="8"/>
      <c r="F558" s="7"/>
    </row>
    <row r="559" spans="1:6" x14ac:dyDescent="0.3">
      <c r="A559" s="1"/>
      <c r="B559" s="7"/>
      <c r="C559" s="8"/>
      <c r="D559" s="7"/>
      <c r="E559" s="8"/>
      <c r="F559" s="7"/>
    </row>
    <row r="560" spans="1:6" x14ac:dyDescent="0.3">
      <c r="A560" s="1"/>
      <c r="B560" s="7"/>
      <c r="C560" s="8"/>
      <c r="D560" s="7"/>
      <c r="E560" s="8"/>
      <c r="F560" s="7"/>
    </row>
    <row r="561" spans="1:6" x14ac:dyDescent="0.3">
      <c r="A561" s="1"/>
      <c r="B561" s="7"/>
      <c r="C561" s="8"/>
      <c r="D561" s="7"/>
      <c r="E561" s="8"/>
      <c r="F561" s="7"/>
    </row>
    <row r="562" spans="1:6" x14ac:dyDescent="0.3">
      <c r="A562" s="1"/>
      <c r="B562" s="7"/>
      <c r="C562" s="8"/>
      <c r="D562" s="7"/>
      <c r="E562" s="8"/>
      <c r="F562" s="7"/>
    </row>
    <row r="563" spans="1:6" x14ac:dyDescent="0.3">
      <c r="A563" s="1"/>
      <c r="B563" s="7"/>
      <c r="C563" s="8"/>
      <c r="D563" s="7"/>
      <c r="E563" s="8"/>
      <c r="F563" s="7"/>
    </row>
    <row r="564" spans="1:6" x14ac:dyDescent="0.3">
      <c r="A564" s="1"/>
      <c r="B564" s="7"/>
      <c r="C564" s="8"/>
      <c r="D564" s="7"/>
      <c r="E564" s="8"/>
      <c r="F564" s="7"/>
    </row>
    <row r="565" spans="1:6" x14ac:dyDescent="0.3">
      <c r="A565" s="1"/>
      <c r="B565" s="7"/>
      <c r="C565" s="8"/>
      <c r="D565" s="7"/>
      <c r="E565" s="8"/>
      <c r="F565" s="7"/>
    </row>
    <row r="566" spans="1:6" x14ac:dyDescent="0.3">
      <c r="A566" s="1"/>
      <c r="B566" s="7"/>
      <c r="C566" s="8"/>
      <c r="D566" s="7"/>
      <c r="E566" s="8"/>
      <c r="F566" s="7"/>
    </row>
    <row r="567" spans="1:6" x14ac:dyDescent="0.3">
      <c r="A567" s="1"/>
      <c r="B567" s="7"/>
      <c r="C567" s="8"/>
      <c r="D567" s="7"/>
      <c r="E567" s="8"/>
      <c r="F567" s="7"/>
    </row>
    <row r="568" spans="1:6" x14ac:dyDescent="0.3">
      <c r="A568" s="1"/>
      <c r="B568" s="7"/>
      <c r="C568" s="8"/>
      <c r="D568" s="7"/>
      <c r="E568" s="8"/>
      <c r="F568" s="7"/>
    </row>
    <row r="569" spans="1:6" x14ac:dyDescent="0.3">
      <c r="A569" s="1"/>
      <c r="B569" s="7"/>
      <c r="C569" s="8"/>
      <c r="D569" s="7"/>
      <c r="E569" s="8"/>
      <c r="F569" s="7"/>
    </row>
    <row r="570" spans="1:6" x14ac:dyDescent="0.3">
      <c r="A570" s="1"/>
      <c r="B570" s="7"/>
      <c r="C570" s="8"/>
      <c r="D570" s="7"/>
      <c r="E570" s="8"/>
      <c r="F570" s="7"/>
    </row>
    <row r="571" spans="1:6" x14ac:dyDescent="0.3">
      <c r="A571" s="1"/>
      <c r="B571" s="7"/>
      <c r="C571" s="8"/>
      <c r="D571" s="7"/>
      <c r="E571" s="8"/>
      <c r="F571" s="7"/>
    </row>
    <row r="572" spans="1:6" x14ac:dyDescent="0.3">
      <c r="A572" s="1"/>
      <c r="B572" s="7"/>
      <c r="C572" s="8"/>
      <c r="D572" s="7"/>
      <c r="E572" s="8"/>
      <c r="F572" s="7"/>
    </row>
    <row r="573" spans="1:6" x14ac:dyDescent="0.3">
      <c r="A573" s="1"/>
      <c r="B573" s="7"/>
      <c r="C573" s="8"/>
      <c r="D573" s="7"/>
      <c r="E573" s="8"/>
      <c r="F573" s="7"/>
    </row>
    <row r="574" spans="1:6" x14ac:dyDescent="0.3">
      <c r="A574" s="1"/>
      <c r="B574" s="7"/>
      <c r="C574" s="8"/>
      <c r="D574" s="7"/>
      <c r="E574" s="8"/>
      <c r="F574" s="7"/>
    </row>
    <row r="575" spans="1:6" x14ac:dyDescent="0.3">
      <c r="A575" s="1"/>
      <c r="B575" s="7"/>
      <c r="C575" s="8"/>
      <c r="D575" s="7"/>
      <c r="E575" s="8"/>
      <c r="F575" s="7"/>
    </row>
    <row r="576" spans="1:6" x14ac:dyDescent="0.3">
      <c r="A576" s="1"/>
      <c r="B576" s="7"/>
      <c r="C576" s="8"/>
      <c r="D576" s="7"/>
      <c r="E576" s="8"/>
      <c r="F576" s="7"/>
    </row>
    <row r="577" spans="1:6" x14ac:dyDescent="0.3">
      <c r="A577" s="1"/>
      <c r="B577" s="7"/>
      <c r="C577" s="8"/>
      <c r="D577" s="7"/>
      <c r="E577" s="8"/>
      <c r="F577" s="7"/>
    </row>
    <row r="578" spans="1:6" x14ac:dyDescent="0.3">
      <c r="A578" s="1"/>
      <c r="B578" s="7"/>
      <c r="C578" s="8"/>
      <c r="D578" s="7"/>
      <c r="E578" s="8"/>
      <c r="F578" s="7"/>
    </row>
    <row r="579" spans="1:6" x14ac:dyDescent="0.3">
      <c r="A579" s="1"/>
      <c r="B579" s="7"/>
      <c r="C579" s="8"/>
      <c r="D579" s="7"/>
      <c r="E579" s="8"/>
      <c r="F579" s="7"/>
    </row>
    <row r="580" spans="1:6" x14ac:dyDescent="0.3">
      <c r="A580" s="1"/>
      <c r="B580" s="7"/>
      <c r="C580" s="8"/>
      <c r="D580" s="7"/>
      <c r="E580" s="8"/>
      <c r="F580" s="7"/>
    </row>
    <row r="581" spans="1:6" x14ac:dyDescent="0.3">
      <c r="A581" s="1"/>
      <c r="B581" s="7"/>
      <c r="C581" s="8"/>
      <c r="D581" s="7"/>
      <c r="E581" s="8"/>
      <c r="F581" s="7"/>
    </row>
    <row r="582" spans="1:6" x14ac:dyDescent="0.3">
      <c r="A582" s="1"/>
      <c r="B582" s="7"/>
      <c r="C582" s="8"/>
      <c r="D582" s="7"/>
      <c r="E582" s="8"/>
      <c r="F582" s="7"/>
    </row>
    <row r="583" spans="1:6" x14ac:dyDescent="0.3">
      <c r="A583" s="1"/>
      <c r="B583" s="7"/>
      <c r="C583" s="8"/>
      <c r="D583" s="7"/>
      <c r="E583" s="8"/>
      <c r="F583" s="7"/>
    </row>
    <row r="584" spans="1:6" x14ac:dyDescent="0.3">
      <c r="A584" s="1"/>
      <c r="B584" s="7"/>
      <c r="C584" s="8"/>
      <c r="D584" s="7"/>
      <c r="E584" s="8"/>
      <c r="F584" s="7"/>
    </row>
    <row r="585" spans="1:6" x14ac:dyDescent="0.3">
      <c r="A585" s="1"/>
      <c r="B585" s="7"/>
      <c r="C585" s="8"/>
      <c r="D585" s="7"/>
      <c r="E585" s="8"/>
      <c r="F585" s="7"/>
    </row>
    <row r="586" spans="1:6" x14ac:dyDescent="0.3">
      <c r="A586" s="1"/>
      <c r="B586" s="7"/>
      <c r="C586" s="8"/>
      <c r="D586" s="7"/>
      <c r="E586" s="8"/>
      <c r="F586" s="7"/>
    </row>
    <row r="587" spans="1:6" x14ac:dyDescent="0.3">
      <c r="A587" s="1"/>
      <c r="B587" s="7"/>
      <c r="C587" s="8"/>
      <c r="D587" s="7"/>
      <c r="E587" s="8"/>
      <c r="F587" s="7"/>
    </row>
    <row r="588" spans="1:6" x14ac:dyDescent="0.3">
      <c r="A588" s="1"/>
      <c r="B588" s="7"/>
      <c r="C588" s="8"/>
      <c r="D588" s="7"/>
      <c r="E588" s="8"/>
      <c r="F588" s="7"/>
    </row>
    <row r="589" spans="1:6" x14ac:dyDescent="0.3">
      <c r="A589" s="1"/>
      <c r="B589" s="7"/>
      <c r="C589" s="8"/>
      <c r="D589" s="7"/>
      <c r="E589" s="8"/>
      <c r="F589" s="7"/>
    </row>
    <row r="590" spans="1:6" x14ac:dyDescent="0.3">
      <c r="A590" s="1"/>
      <c r="B590" s="7"/>
      <c r="C590" s="8"/>
      <c r="D590" s="7"/>
      <c r="E590" s="8"/>
      <c r="F590" s="7"/>
    </row>
    <row r="591" spans="1:6" x14ac:dyDescent="0.3">
      <c r="A591" s="1"/>
      <c r="B591" s="7"/>
      <c r="C591" s="8"/>
      <c r="D591" s="7"/>
      <c r="E591" s="8"/>
      <c r="F591" s="7"/>
    </row>
    <row r="592" spans="1:6" x14ac:dyDescent="0.3">
      <c r="A592" s="1"/>
      <c r="B592" s="7"/>
      <c r="C592" s="8"/>
      <c r="D592" s="7"/>
      <c r="E592" s="8"/>
      <c r="F592" s="7"/>
    </row>
    <row r="593" spans="1:6" x14ac:dyDescent="0.3">
      <c r="A593" s="1"/>
      <c r="B593" s="7"/>
      <c r="C593" s="8"/>
      <c r="D593" s="7"/>
      <c r="E593" s="8"/>
      <c r="F593" s="7"/>
    </row>
    <row r="594" spans="1:6" x14ac:dyDescent="0.3">
      <c r="A594" s="1"/>
      <c r="B594" s="7"/>
      <c r="C594" s="8"/>
      <c r="D594" s="7"/>
      <c r="E594" s="8"/>
      <c r="F594" s="7"/>
    </row>
    <row r="595" spans="1:6" x14ac:dyDescent="0.3">
      <c r="A595" s="1"/>
      <c r="B595" s="7"/>
      <c r="C595" s="8"/>
      <c r="D595" s="7"/>
      <c r="E595" s="8"/>
      <c r="F595" s="7"/>
    </row>
    <row r="596" spans="1:6" x14ac:dyDescent="0.3">
      <c r="A596" s="1"/>
      <c r="B596" s="7"/>
      <c r="C596" s="8"/>
      <c r="D596" s="7"/>
      <c r="E596" s="8"/>
      <c r="F596" s="7"/>
    </row>
    <row r="597" spans="1:6" x14ac:dyDescent="0.3">
      <c r="A597" s="1"/>
      <c r="B597" s="7"/>
      <c r="C597" s="8"/>
      <c r="D597" s="7"/>
      <c r="E597" s="8"/>
      <c r="F597" s="7"/>
    </row>
    <row r="598" spans="1:6" x14ac:dyDescent="0.3">
      <c r="A598" s="1"/>
      <c r="B598" s="7"/>
      <c r="C598" s="8"/>
      <c r="D598" s="7"/>
      <c r="E598" s="8"/>
      <c r="F598" s="7"/>
    </row>
    <row r="599" spans="1:6" x14ac:dyDescent="0.3">
      <c r="A599" s="1"/>
      <c r="B599" s="7"/>
      <c r="C599" s="8"/>
      <c r="D599" s="7"/>
      <c r="E599" s="8"/>
      <c r="F599" s="7"/>
    </row>
    <row r="600" spans="1:6" x14ac:dyDescent="0.3">
      <c r="A600" s="1"/>
      <c r="B600" s="7"/>
      <c r="C600" s="8"/>
      <c r="D600" s="7"/>
      <c r="E600" s="8"/>
      <c r="F600" s="7"/>
    </row>
    <row r="601" spans="1:6" x14ac:dyDescent="0.3">
      <c r="A601" s="1"/>
      <c r="B601" s="7"/>
      <c r="C601" s="8"/>
      <c r="D601" s="7"/>
      <c r="E601" s="8"/>
      <c r="F601" s="7"/>
    </row>
    <row r="602" spans="1:6" x14ac:dyDescent="0.3">
      <c r="A602" s="1"/>
      <c r="B602" s="7"/>
      <c r="C602" s="8"/>
      <c r="D602" s="7"/>
      <c r="E602" s="8"/>
      <c r="F602" s="7"/>
    </row>
    <row r="603" spans="1:6" x14ac:dyDescent="0.3">
      <c r="A603" s="1"/>
      <c r="B603" s="7"/>
      <c r="C603" s="8"/>
      <c r="D603" s="7"/>
      <c r="E603" s="8"/>
      <c r="F603" s="7"/>
    </row>
    <row r="604" spans="1:6" x14ac:dyDescent="0.3">
      <c r="A604" s="1"/>
      <c r="B604" s="7"/>
      <c r="C604" s="8"/>
      <c r="D604" s="7"/>
      <c r="E604" s="8"/>
      <c r="F604" s="7"/>
    </row>
    <row r="605" spans="1:6" x14ac:dyDescent="0.3">
      <c r="A605" s="1"/>
      <c r="B605" s="7"/>
      <c r="C605" s="8"/>
      <c r="D605" s="7"/>
      <c r="E605" s="8"/>
      <c r="F605" s="7"/>
    </row>
    <row r="606" spans="1:6" x14ac:dyDescent="0.3">
      <c r="A606" s="1"/>
      <c r="B606" s="7"/>
      <c r="C606" s="8"/>
      <c r="D606" s="7"/>
      <c r="E606" s="8"/>
      <c r="F606" s="7"/>
    </row>
    <row r="607" spans="1:6" x14ac:dyDescent="0.3">
      <c r="A607" s="1"/>
      <c r="B607" s="7"/>
      <c r="C607" s="8"/>
      <c r="D607" s="7"/>
      <c r="E607" s="8"/>
      <c r="F607" s="7"/>
    </row>
    <row r="608" spans="1:6" x14ac:dyDescent="0.3">
      <c r="A608" s="1"/>
      <c r="B608" s="7"/>
      <c r="C608" s="8"/>
      <c r="D608" s="7"/>
      <c r="E608" s="8"/>
      <c r="F608" s="7"/>
    </row>
    <row r="609" spans="1:6" x14ac:dyDescent="0.3">
      <c r="A609" s="1"/>
      <c r="B609" s="7"/>
      <c r="C609" s="8"/>
      <c r="D609" s="7"/>
      <c r="E609" s="8"/>
      <c r="F609" s="7"/>
    </row>
    <row r="610" spans="1:6" x14ac:dyDescent="0.3">
      <c r="A610" s="1"/>
      <c r="B610" s="7"/>
      <c r="C610" s="8"/>
      <c r="D610" s="7"/>
      <c r="E610" s="8"/>
      <c r="F610" s="7"/>
    </row>
    <row r="611" spans="1:6" x14ac:dyDescent="0.3">
      <c r="A611" s="1"/>
      <c r="B611" s="7"/>
      <c r="C611" s="8"/>
      <c r="D611" s="7"/>
      <c r="E611" s="8"/>
      <c r="F611" s="7"/>
    </row>
    <row r="612" spans="1:6" x14ac:dyDescent="0.3">
      <c r="A612" s="1"/>
      <c r="B612" s="7"/>
      <c r="C612" s="8"/>
      <c r="D612" s="7"/>
      <c r="E612" s="8"/>
      <c r="F612" s="7"/>
    </row>
    <row r="613" spans="1:6" x14ac:dyDescent="0.3">
      <c r="A613" s="1"/>
      <c r="B613" s="7"/>
      <c r="C613" s="8"/>
      <c r="D613" s="7"/>
      <c r="E613" s="8"/>
      <c r="F613" s="7"/>
    </row>
    <row r="614" spans="1:6" x14ac:dyDescent="0.3">
      <c r="A614" s="1"/>
      <c r="B614" s="7"/>
      <c r="C614" s="8"/>
      <c r="D614" s="7"/>
      <c r="E614" s="8"/>
      <c r="F614" s="7"/>
    </row>
    <row r="615" spans="1:6" x14ac:dyDescent="0.3">
      <c r="A615" s="1"/>
      <c r="B615" s="7"/>
      <c r="C615" s="8"/>
      <c r="D615" s="7"/>
      <c r="E615" s="8"/>
      <c r="F615" s="7"/>
    </row>
    <row r="616" spans="1:6" x14ac:dyDescent="0.3">
      <c r="A616" s="1"/>
      <c r="B616" s="7"/>
      <c r="C616" s="8"/>
      <c r="D616" s="7"/>
      <c r="E616" s="8"/>
      <c r="F616" s="7"/>
    </row>
    <row r="617" spans="1:6" x14ac:dyDescent="0.3">
      <c r="A617" s="1"/>
      <c r="B617" s="7"/>
      <c r="C617" s="8"/>
      <c r="D617" s="7"/>
      <c r="E617" s="8"/>
      <c r="F617" s="7"/>
    </row>
    <row r="618" spans="1:6" x14ac:dyDescent="0.3">
      <c r="A618" s="1"/>
      <c r="B618" s="7"/>
      <c r="C618" s="8"/>
      <c r="D618" s="7"/>
      <c r="E618" s="8"/>
      <c r="F618" s="7"/>
    </row>
    <row r="619" spans="1:6" x14ac:dyDescent="0.3">
      <c r="A619" s="1"/>
      <c r="B619" s="7"/>
      <c r="C619" s="8"/>
      <c r="D619" s="7"/>
      <c r="E619" s="8"/>
      <c r="F619" s="7"/>
    </row>
    <row r="620" spans="1:6" x14ac:dyDescent="0.3">
      <c r="A620" s="1"/>
      <c r="B620" s="7"/>
      <c r="C620" s="8"/>
      <c r="D620" s="7"/>
      <c r="E620" s="8"/>
      <c r="F620" s="7"/>
    </row>
    <row r="621" spans="1:6" x14ac:dyDescent="0.3">
      <c r="A621" s="1"/>
      <c r="B621" s="7"/>
      <c r="C621" s="8"/>
      <c r="D621" s="7"/>
      <c r="E621" s="8"/>
      <c r="F621" s="7"/>
    </row>
    <row r="622" spans="1:6" x14ac:dyDescent="0.3">
      <c r="A622" s="1"/>
      <c r="B622" s="7"/>
      <c r="C622" s="8"/>
      <c r="D622" s="7"/>
      <c r="E622" s="8"/>
      <c r="F622" s="7"/>
    </row>
    <row r="623" spans="1:6" x14ac:dyDescent="0.3">
      <c r="A623" s="1"/>
      <c r="B623" s="7"/>
      <c r="C623" s="8"/>
      <c r="D623" s="7"/>
      <c r="E623" s="8"/>
      <c r="F623" s="7"/>
    </row>
    <row r="624" spans="1:6" x14ac:dyDescent="0.3">
      <c r="A624" s="1"/>
      <c r="B624" s="7"/>
      <c r="C624" s="8"/>
      <c r="D624" s="7"/>
      <c r="E624" s="8"/>
      <c r="F624" s="7"/>
    </row>
    <row r="625" spans="1:6" x14ac:dyDescent="0.3">
      <c r="A625" s="1"/>
      <c r="B625" s="7"/>
      <c r="C625" s="8"/>
      <c r="D625" s="7"/>
      <c r="E625" s="8"/>
      <c r="F625" s="7"/>
    </row>
    <row r="626" spans="1:6" x14ac:dyDescent="0.3">
      <c r="A626" s="1"/>
      <c r="B626" s="7"/>
      <c r="C626" s="8"/>
      <c r="D626" s="7"/>
      <c r="E626" s="8"/>
      <c r="F626" s="7"/>
    </row>
    <row r="627" spans="1:6" x14ac:dyDescent="0.3">
      <c r="A627" s="1"/>
      <c r="B627" s="7"/>
      <c r="C627" s="8"/>
      <c r="D627" s="7"/>
      <c r="E627" s="8"/>
      <c r="F627" s="7"/>
    </row>
    <row r="628" spans="1:6" x14ac:dyDescent="0.3">
      <c r="A628" s="1"/>
      <c r="B628" s="7"/>
      <c r="C628" s="8"/>
      <c r="D628" s="7"/>
      <c r="E628" s="8"/>
      <c r="F628" s="7"/>
    </row>
    <row r="629" spans="1:6" x14ac:dyDescent="0.3">
      <c r="A629" s="1"/>
      <c r="B629" s="7"/>
      <c r="C629" s="8"/>
      <c r="D629" s="7"/>
      <c r="E629" s="8"/>
      <c r="F629" s="7"/>
    </row>
    <row r="630" spans="1:6" x14ac:dyDescent="0.3">
      <c r="A630" s="1"/>
      <c r="B630" s="7"/>
      <c r="C630" s="8"/>
      <c r="D630" s="7"/>
      <c r="E630" s="8"/>
      <c r="F630" s="7"/>
    </row>
    <row r="631" spans="1:6" x14ac:dyDescent="0.3">
      <c r="A631" s="1"/>
      <c r="B631" s="7"/>
      <c r="C631" s="8"/>
      <c r="D631" s="7"/>
      <c r="E631" s="8"/>
      <c r="F631" s="7"/>
    </row>
    <row r="632" spans="1:6" x14ac:dyDescent="0.3">
      <c r="A632" s="1"/>
      <c r="B632" s="7"/>
      <c r="C632" s="8"/>
      <c r="D632" s="7"/>
      <c r="E632" s="8"/>
      <c r="F632" s="7"/>
    </row>
    <row r="633" spans="1:6" x14ac:dyDescent="0.3">
      <c r="A633" s="1"/>
      <c r="B633" s="7"/>
      <c r="C633" s="8"/>
      <c r="D633" s="7"/>
      <c r="E633" s="8"/>
      <c r="F633" s="7"/>
    </row>
    <row r="634" spans="1:6" x14ac:dyDescent="0.3">
      <c r="A634" s="1"/>
      <c r="B634" s="7"/>
      <c r="C634" s="8"/>
      <c r="D634" s="7"/>
      <c r="E634" s="8"/>
      <c r="F634" s="7"/>
    </row>
    <row r="635" spans="1:6" x14ac:dyDescent="0.3">
      <c r="A635" s="1"/>
      <c r="B635" s="7"/>
      <c r="C635" s="8"/>
      <c r="D635" s="7"/>
      <c r="E635" s="8"/>
      <c r="F635" s="7"/>
    </row>
    <row r="636" spans="1:6" x14ac:dyDescent="0.3">
      <c r="A636" s="1"/>
      <c r="B636" s="7"/>
      <c r="C636" s="8"/>
      <c r="D636" s="7"/>
      <c r="E636" s="8"/>
      <c r="F636" s="7"/>
    </row>
    <row r="637" spans="1:6" x14ac:dyDescent="0.3">
      <c r="A637" s="1"/>
      <c r="B637" s="7"/>
      <c r="C637" s="8"/>
      <c r="D637" s="7"/>
      <c r="E637" s="8"/>
      <c r="F637" s="7"/>
    </row>
    <row r="638" spans="1:6" x14ac:dyDescent="0.3">
      <c r="A638" s="1"/>
      <c r="B638" s="7"/>
      <c r="C638" s="8"/>
      <c r="D638" s="7"/>
      <c r="E638" s="8"/>
      <c r="F638" s="7"/>
    </row>
    <row r="639" spans="1:6" x14ac:dyDescent="0.3">
      <c r="A639" s="1"/>
      <c r="B639" s="7"/>
      <c r="C639" s="8"/>
      <c r="D639" s="7"/>
      <c r="E639" s="8"/>
      <c r="F639" s="7"/>
    </row>
    <row r="640" spans="1:6" x14ac:dyDescent="0.3">
      <c r="A640" s="1"/>
      <c r="B640" s="7"/>
      <c r="C640" s="8"/>
      <c r="D640" s="7"/>
      <c r="E640" s="8"/>
      <c r="F640" s="7"/>
    </row>
    <row r="641" spans="1:6" x14ac:dyDescent="0.3">
      <c r="A641" s="1"/>
      <c r="B641" s="7"/>
      <c r="C641" s="8"/>
      <c r="D641" s="7"/>
      <c r="E641" s="8"/>
      <c r="F641" s="7"/>
    </row>
    <row r="642" spans="1:6" x14ac:dyDescent="0.3">
      <c r="A642" s="1"/>
      <c r="B642" s="7"/>
      <c r="C642" s="8"/>
      <c r="D642" s="7"/>
      <c r="E642" s="8"/>
      <c r="F642" s="7"/>
    </row>
    <row r="643" spans="1:6" x14ac:dyDescent="0.3">
      <c r="A643" s="1"/>
      <c r="B643" s="7"/>
      <c r="C643" s="8"/>
      <c r="D643" s="7"/>
      <c r="E643" s="8"/>
      <c r="F643" s="7"/>
    </row>
    <row r="644" spans="1:6" x14ac:dyDescent="0.3">
      <c r="A644" s="1"/>
      <c r="B644" s="7"/>
      <c r="C644" s="8"/>
      <c r="D644" s="7"/>
      <c r="E644" s="8"/>
      <c r="F644" s="7"/>
    </row>
    <row r="645" spans="1:6" x14ac:dyDescent="0.3">
      <c r="A645" s="1"/>
      <c r="B645" s="7"/>
      <c r="C645" s="8"/>
      <c r="D645" s="7"/>
      <c r="E645" s="8"/>
      <c r="F645" s="7"/>
    </row>
    <row r="646" spans="1:6" x14ac:dyDescent="0.3">
      <c r="A646" s="1"/>
      <c r="B646" s="7"/>
      <c r="C646" s="8"/>
      <c r="D646" s="7"/>
      <c r="E646" s="8"/>
      <c r="F646" s="7"/>
    </row>
    <row r="647" spans="1:6" x14ac:dyDescent="0.3">
      <c r="A647" s="1"/>
      <c r="B647" s="7"/>
      <c r="C647" s="8"/>
      <c r="D647" s="7"/>
      <c r="E647" s="8"/>
      <c r="F647" s="7"/>
    </row>
    <row r="648" spans="1:6" x14ac:dyDescent="0.3">
      <c r="A648" s="1"/>
      <c r="B648" s="7"/>
      <c r="C648" s="8"/>
      <c r="D648" s="7"/>
      <c r="E648" s="8"/>
      <c r="F648" s="7"/>
    </row>
    <row r="649" spans="1:6" x14ac:dyDescent="0.3">
      <c r="A649" s="1"/>
      <c r="B649" s="7"/>
      <c r="C649" s="8"/>
      <c r="D649" s="7"/>
      <c r="E649" s="8"/>
      <c r="F649" s="7"/>
    </row>
    <row r="650" spans="1:6" x14ac:dyDescent="0.3">
      <c r="A650" s="1"/>
      <c r="B650" s="7"/>
      <c r="C650" s="8"/>
      <c r="D650" s="7"/>
      <c r="E650" s="8"/>
      <c r="F650" s="7"/>
    </row>
    <row r="651" spans="1:6" x14ac:dyDescent="0.3">
      <c r="A651" s="1"/>
      <c r="B651" s="7"/>
      <c r="C651" s="8"/>
      <c r="D651" s="7"/>
      <c r="E651" s="8"/>
      <c r="F651" s="7"/>
    </row>
    <row r="652" spans="1:6" x14ac:dyDescent="0.3">
      <c r="A652" s="1"/>
      <c r="B652" s="7"/>
      <c r="C652" s="8"/>
      <c r="D652" s="7"/>
      <c r="E652" s="8"/>
      <c r="F652" s="7"/>
    </row>
    <row r="653" spans="1:6" x14ac:dyDescent="0.3">
      <c r="A653" s="1"/>
      <c r="B653" s="7"/>
      <c r="C653" s="8"/>
      <c r="D653" s="7"/>
      <c r="E653" s="8"/>
      <c r="F653" s="7"/>
    </row>
    <row r="654" spans="1:6" x14ac:dyDescent="0.3">
      <c r="A654" s="1"/>
      <c r="B654" s="7"/>
      <c r="C654" s="8"/>
      <c r="D654" s="7"/>
      <c r="E654" s="8"/>
      <c r="F654" s="7"/>
    </row>
    <row r="655" spans="1:6" x14ac:dyDescent="0.3">
      <c r="A655" s="1"/>
      <c r="B655" s="7"/>
      <c r="C655" s="8"/>
      <c r="D655" s="7"/>
      <c r="E655" s="8"/>
      <c r="F655" s="7"/>
    </row>
    <row r="656" spans="1:6" x14ac:dyDescent="0.3">
      <c r="A656" s="1"/>
      <c r="B656" s="7"/>
      <c r="C656" s="8"/>
      <c r="D656" s="7"/>
      <c r="E656" s="8"/>
      <c r="F656" s="7"/>
    </row>
    <row r="657" spans="1:6" x14ac:dyDescent="0.3">
      <c r="A657" s="1"/>
      <c r="B657" s="7"/>
      <c r="C657" s="8"/>
      <c r="D657" s="7"/>
      <c r="E657" s="8"/>
      <c r="F657" s="7"/>
    </row>
    <row r="658" spans="1:6" x14ac:dyDescent="0.3">
      <c r="A658" s="1"/>
      <c r="B658" s="7"/>
      <c r="C658" s="8"/>
      <c r="D658" s="7"/>
      <c r="E658" s="8"/>
      <c r="F658" s="7"/>
    </row>
    <row r="659" spans="1:6" x14ac:dyDescent="0.3">
      <c r="A659" s="1"/>
      <c r="B659" s="7"/>
      <c r="C659" s="8"/>
      <c r="D659" s="7"/>
      <c r="E659" s="8"/>
      <c r="F659" s="7"/>
    </row>
    <row r="660" spans="1:6" x14ac:dyDescent="0.3">
      <c r="A660" s="1"/>
      <c r="B660" s="7"/>
      <c r="C660" s="8"/>
      <c r="D660" s="7"/>
      <c r="E660" s="8"/>
      <c r="F660" s="7"/>
    </row>
    <row r="661" spans="1:6" x14ac:dyDescent="0.3">
      <c r="A661" s="1"/>
      <c r="B661" s="7"/>
      <c r="C661" s="8"/>
      <c r="D661" s="7"/>
      <c r="E661" s="8"/>
      <c r="F661" s="7"/>
    </row>
    <row r="662" spans="1:6" x14ac:dyDescent="0.3">
      <c r="A662" s="1"/>
      <c r="B662" s="7"/>
      <c r="C662" s="8"/>
      <c r="D662" s="7"/>
      <c r="E662" s="8"/>
      <c r="F662" s="7"/>
    </row>
    <row r="663" spans="1:6" x14ac:dyDescent="0.3">
      <c r="A663" s="1"/>
      <c r="B663" s="7"/>
      <c r="C663" s="8"/>
      <c r="D663" s="7"/>
      <c r="E663" s="8"/>
      <c r="F663" s="7"/>
    </row>
    <row r="664" spans="1:6" x14ac:dyDescent="0.3">
      <c r="A664" s="1"/>
      <c r="B664" s="7"/>
      <c r="C664" s="8"/>
      <c r="D664" s="7"/>
      <c r="E664" s="8"/>
      <c r="F664" s="7"/>
    </row>
    <row r="665" spans="1:6" x14ac:dyDescent="0.3">
      <c r="A665" s="1"/>
      <c r="B665" s="7"/>
      <c r="C665" s="8"/>
      <c r="D665" s="7"/>
      <c r="E665" s="8"/>
      <c r="F665" s="7"/>
    </row>
    <row r="666" spans="1:6" x14ac:dyDescent="0.3">
      <c r="A666" s="1"/>
      <c r="B666" s="7"/>
      <c r="C666" s="8"/>
      <c r="D666" s="7"/>
      <c r="E666" s="8"/>
      <c r="F666" s="7"/>
    </row>
    <row r="667" spans="1:6" x14ac:dyDescent="0.3">
      <c r="A667" s="1"/>
      <c r="B667" s="7"/>
      <c r="C667" s="8"/>
      <c r="D667" s="7"/>
      <c r="E667" s="8"/>
      <c r="F667" s="7"/>
    </row>
    <row r="668" spans="1:6" x14ac:dyDescent="0.3">
      <c r="A668" s="1"/>
      <c r="B668" s="7"/>
      <c r="C668" s="8"/>
      <c r="D668" s="7"/>
      <c r="E668" s="8"/>
      <c r="F668" s="7"/>
    </row>
    <row r="669" spans="1:6" x14ac:dyDescent="0.3">
      <c r="A669" s="1"/>
      <c r="B669" s="7"/>
      <c r="C669" s="8"/>
      <c r="D669" s="7"/>
      <c r="E669" s="8"/>
      <c r="F669" s="7"/>
    </row>
    <row r="670" spans="1:6" x14ac:dyDescent="0.3">
      <c r="A670" s="1"/>
      <c r="B670" s="7"/>
      <c r="C670" s="8"/>
      <c r="D670" s="7"/>
      <c r="E670" s="8"/>
      <c r="F670" s="7"/>
    </row>
    <row r="671" spans="1:6" x14ac:dyDescent="0.3">
      <c r="A671" s="1"/>
      <c r="B671" s="7"/>
      <c r="C671" s="8"/>
      <c r="D671" s="7"/>
      <c r="E671" s="8"/>
      <c r="F671" s="7"/>
    </row>
    <row r="672" spans="1:6" x14ac:dyDescent="0.3">
      <c r="A672" s="1"/>
      <c r="B672" s="7"/>
      <c r="C672" s="8"/>
      <c r="D672" s="7"/>
      <c r="E672" s="8"/>
      <c r="F672" s="7"/>
    </row>
    <row r="673" spans="1:6" x14ac:dyDescent="0.3">
      <c r="A673" s="1"/>
      <c r="B673" s="7"/>
      <c r="C673" s="8"/>
      <c r="D673" s="7"/>
      <c r="E673" s="8"/>
      <c r="F673" s="7"/>
    </row>
    <row r="674" spans="1:6" x14ac:dyDescent="0.3">
      <c r="A674" s="1"/>
      <c r="B674" s="7"/>
      <c r="C674" s="8"/>
      <c r="D674" s="7"/>
      <c r="E674" s="8"/>
      <c r="F674" s="7"/>
    </row>
    <row r="675" spans="1:6" x14ac:dyDescent="0.3">
      <c r="A675" s="1"/>
      <c r="B675" s="7"/>
      <c r="C675" s="8"/>
      <c r="D675" s="7"/>
      <c r="E675" s="8"/>
      <c r="F675" s="7"/>
    </row>
    <row r="676" spans="1:6" x14ac:dyDescent="0.3">
      <c r="A676" s="1"/>
      <c r="B676" s="7"/>
      <c r="C676" s="8"/>
      <c r="D676" s="7"/>
      <c r="E676" s="8"/>
      <c r="F676" s="7"/>
    </row>
    <row r="677" spans="1:6" x14ac:dyDescent="0.3">
      <c r="A677" s="1"/>
      <c r="B677" s="7"/>
      <c r="C677" s="8"/>
      <c r="D677" s="7"/>
      <c r="E677" s="8"/>
      <c r="F677" s="7"/>
    </row>
    <row r="678" spans="1:6" x14ac:dyDescent="0.3">
      <c r="A678" s="1"/>
      <c r="B678" s="7"/>
      <c r="C678" s="8"/>
      <c r="D678" s="7"/>
      <c r="E678" s="8"/>
      <c r="F678" s="7"/>
    </row>
    <row r="679" spans="1:6" x14ac:dyDescent="0.3">
      <c r="A679" s="1"/>
      <c r="B679" s="7"/>
      <c r="C679" s="8"/>
      <c r="D679" s="7"/>
      <c r="E679" s="8"/>
      <c r="F679" s="7"/>
    </row>
    <row r="680" spans="1:6" x14ac:dyDescent="0.3">
      <c r="A680" s="1"/>
      <c r="B680" s="7"/>
      <c r="C680" s="8"/>
      <c r="D680" s="7"/>
      <c r="E680" s="8"/>
      <c r="F680" s="7"/>
    </row>
    <row r="681" spans="1:6" x14ac:dyDescent="0.3">
      <c r="A681" s="1"/>
      <c r="B681" s="7"/>
      <c r="C681" s="8"/>
      <c r="D681" s="7"/>
      <c r="E681" s="8"/>
      <c r="F681" s="7"/>
    </row>
    <row r="682" spans="1:6" x14ac:dyDescent="0.3">
      <c r="A682" s="1"/>
      <c r="B682" s="7"/>
      <c r="C682" s="8"/>
      <c r="D682" s="7"/>
      <c r="E682" s="8"/>
      <c r="F682" s="7"/>
    </row>
    <row r="683" spans="1:6" x14ac:dyDescent="0.3">
      <c r="A683" s="1"/>
      <c r="B683" s="7"/>
      <c r="C683" s="8"/>
      <c r="D683" s="7"/>
      <c r="E683" s="8"/>
      <c r="F683" s="7"/>
    </row>
    <row r="684" spans="1:6" x14ac:dyDescent="0.3">
      <c r="A684" s="1"/>
      <c r="B684" s="7"/>
      <c r="C684" s="8"/>
      <c r="D684" s="7"/>
      <c r="E684" s="8"/>
      <c r="F684" s="7"/>
    </row>
    <row r="685" spans="1:6" x14ac:dyDescent="0.3">
      <c r="A685" s="1"/>
      <c r="B685" s="7"/>
      <c r="C685" s="8"/>
      <c r="D685" s="7"/>
      <c r="E685" s="8"/>
      <c r="F685" s="7"/>
    </row>
    <row r="686" spans="1:6" x14ac:dyDescent="0.3">
      <c r="A686" s="1"/>
      <c r="B686" s="7"/>
      <c r="C686" s="8"/>
      <c r="D686" s="7"/>
      <c r="E686" s="8"/>
      <c r="F686" s="7"/>
    </row>
    <row r="687" spans="1:6" x14ac:dyDescent="0.3">
      <c r="A687" s="1"/>
      <c r="B687" s="7"/>
      <c r="C687" s="8"/>
      <c r="D687" s="7"/>
      <c r="E687" s="8"/>
      <c r="F687" s="7"/>
    </row>
    <row r="688" spans="1:6" x14ac:dyDescent="0.3">
      <c r="A688" s="1"/>
      <c r="B688" s="7"/>
      <c r="C688" s="8"/>
      <c r="D688" s="7"/>
      <c r="E688" s="8"/>
      <c r="F688" s="7"/>
    </row>
    <row r="689" spans="1:6" x14ac:dyDescent="0.3">
      <c r="A689" s="1"/>
      <c r="B689" s="7"/>
      <c r="C689" s="8"/>
      <c r="D689" s="7"/>
      <c r="E689" s="8"/>
      <c r="F689" s="7"/>
    </row>
    <row r="690" spans="1:6" x14ac:dyDescent="0.3">
      <c r="A690" s="1"/>
      <c r="B690" s="7"/>
      <c r="C690" s="8"/>
      <c r="D690" s="7"/>
      <c r="E690" s="8"/>
      <c r="F690" s="7"/>
    </row>
    <row r="691" spans="1:6" x14ac:dyDescent="0.3">
      <c r="A691" s="1"/>
      <c r="B691" s="7"/>
      <c r="C691" s="8"/>
      <c r="D691" s="7"/>
      <c r="E691" s="8"/>
      <c r="F691" s="7"/>
    </row>
    <row r="692" spans="1:6" x14ac:dyDescent="0.3">
      <c r="A692" s="1"/>
      <c r="B692" s="7"/>
      <c r="C692" s="8"/>
      <c r="D692" s="7"/>
      <c r="E692" s="8"/>
      <c r="F692" s="7"/>
    </row>
    <row r="693" spans="1:6" x14ac:dyDescent="0.3">
      <c r="A693" s="1"/>
      <c r="B693" s="7"/>
      <c r="C693" s="8"/>
      <c r="D693" s="7"/>
      <c r="E693" s="8"/>
      <c r="F693" s="7"/>
    </row>
    <row r="694" spans="1:6" x14ac:dyDescent="0.3">
      <c r="A694" s="1"/>
      <c r="B694" s="7"/>
      <c r="C694" s="8"/>
      <c r="D694" s="7"/>
      <c r="E694" s="8"/>
      <c r="F694" s="7"/>
    </row>
    <row r="695" spans="1:6" x14ac:dyDescent="0.3">
      <c r="A695" s="1"/>
      <c r="B695" s="7"/>
      <c r="C695" s="8"/>
      <c r="D695" s="7"/>
      <c r="E695" s="8"/>
      <c r="F695" s="7"/>
    </row>
    <row r="696" spans="1:6" x14ac:dyDescent="0.3">
      <c r="A696" s="1"/>
      <c r="B696" s="7"/>
      <c r="C696" s="8"/>
      <c r="D696" s="7"/>
      <c r="E696" s="8"/>
      <c r="F696" s="7"/>
    </row>
    <row r="697" spans="1:6" x14ac:dyDescent="0.3">
      <c r="A697" s="1"/>
      <c r="B697" s="7"/>
      <c r="C697" s="8"/>
      <c r="D697" s="7"/>
      <c r="E697" s="8"/>
      <c r="F697" s="7"/>
    </row>
    <row r="698" spans="1:6" x14ac:dyDescent="0.3">
      <c r="A698" s="1"/>
      <c r="B698" s="7"/>
      <c r="C698" s="8"/>
      <c r="D698" s="7"/>
      <c r="E698" s="8"/>
      <c r="F698" s="7"/>
    </row>
    <row r="699" spans="1:6" x14ac:dyDescent="0.3">
      <c r="A699" s="1"/>
      <c r="B699" s="7"/>
      <c r="C699" s="8"/>
      <c r="D699" s="7"/>
      <c r="E699" s="8"/>
      <c r="F699" s="7"/>
    </row>
    <row r="700" spans="1:6" x14ac:dyDescent="0.3">
      <c r="A700" s="1"/>
      <c r="B700" s="7"/>
      <c r="C700" s="8"/>
      <c r="D700" s="7"/>
      <c r="E700" s="8"/>
      <c r="F700" s="7"/>
    </row>
    <row r="701" spans="1:6" x14ac:dyDescent="0.3">
      <c r="A701" s="1"/>
      <c r="B701" s="7"/>
      <c r="C701" s="8"/>
      <c r="D701" s="7"/>
      <c r="E701" s="8"/>
      <c r="F701" s="7"/>
    </row>
    <row r="702" spans="1:6" x14ac:dyDescent="0.3">
      <c r="A702" s="1"/>
      <c r="B702" s="7"/>
      <c r="C702" s="8"/>
      <c r="D702" s="7"/>
      <c r="E702" s="8"/>
      <c r="F702" s="7"/>
    </row>
    <row r="703" spans="1:6" x14ac:dyDescent="0.3">
      <c r="A703" s="1"/>
      <c r="B703" s="7"/>
      <c r="C703" s="8"/>
      <c r="D703" s="7"/>
      <c r="E703" s="8"/>
      <c r="F703" s="7"/>
    </row>
    <row r="704" spans="1:6" x14ac:dyDescent="0.3">
      <c r="A704" s="1"/>
      <c r="B704" s="7"/>
      <c r="C704" s="8"/>
      <c r="D704" s="7"/>
      <c r="E704" s="8"/>
      <c r="F704" s="7"/>
    </row>
    <row r="705" spans="1:6" x14ac:dyDescent="0.3">
      <c r="A705" s="1"/>
      <c r="B705" s="7"/>
      <c r="C705" s="8"/>
      <c r="D705" s="7"/>
      <c r="E705" s="8"/>
      <c r="F705" s="7"/>
    </row>
    <row r="706" spans="1:6" x14ac:dyDescent="0.3">
      <c r="A706" s="1"/>
      <c r="B706" s="7"/>
      <c r="C706" s="8"/>
      <c r="D706" s="7"/>
      <c r="E706" s="8"/>
      <c r="F706" s="7"/>
    </row>
    <row r="707" spans="1:6" x14ac:dyDescent="0.3">
      <c r="A707" s="1"/>
      <c r="B707" s="7"/>
      <c r="C707" s="8"/>
      <c r="D707" s="7"/>
      <c r="E707" s="8"/>
      <c r="F707" s="7"/>
    </row>
    <row r="708" spans="1:6" x14ac:dyDescent="0.3">
      <c r="A708" s="1"/>
      <c r="B708" s="7"/>
      <c r="C708" s="8"/>
      <c r="D708" s="7"/>
      <c r="E708" s="8"/>
      <c r="F708" s="7"/>
    </row>
    <row r="709" spans="1:6" x14ac:dyDescent="0.3">
      <c r="A709" s="1"/>
      <c r="B709" s="7"/>
      <c r="C709" s="8"/>
      <c r="D709" s="7"/>
      <c r="E709" s="8"/>
      <c r="F709" s="7"/>
    </row>
    <row r="710" spans="1:6" x14ac:dyDescent="0.3">
      <c r="A710" s="1"/>
      <c r="B710" s="7"/>
      <c r="C710" s="8"/>
      <c r="D710" s="7"/>
      <c r="E710" s="8"/>
      <c r="F710" s="7"/>
    </row>
    <row r="711" spans="1:6" x14ac:dyDescent="0.3">
      <c r="A711" s="1"/>
      <c r="B711" s="7"/>
      <c r="C711" s="8"/>
      <c r="D711" s="7"/>
      <c r="E711" s="8"/>
      <c r="F711" s="7"/>
    </row>
    <row r="712" spans="1:6" x14ac:dyDescent="0.3">
      <c r="A712" s="1"/>
      <c r="B712" s="7"/>
      <c r="C712" s="8"/>
      <c r="D712" s="7"/>
      <c r="E712" s="8"/>
      <c r="F712" s="7"/>
    </row>
    <row r="713" spans="1:6" x14ac:dyDescent="0.3">
      <c r="A713" s="1"/>
      <c r="B713" s="7"/>
      <c r="C713" s="8"/>
      <c r="D713" s="7"/>
      <c r="E713" s="8"/>
      <c r="F713" s="7"/>
    </row>
    <row r="714" spans="1:6" x14ac:dyDescent="0.3">
      <c r="A714" s="1"/>
      <c r="B714" s="7"/>
      <c r="C714" s="8"/>
      <c r="D714" s="7"/>
      <c r="E714" s="8"/>
      <c r="F714" s="7"/>
    </row>
    <row r="715" spans="1:6" x14ac:dyDescent="0.3">
      <c r="A715" s="1"/>
      <c r="B715" s="7"/>
      <c r="C715" s="8"/>
      <c r="D715" s="7"/>
      <c r="E715" s="8"/>
      <c r="F715" s="7"/>
    </row>
    <row r="716" spans="1:6" x14ac:dyDescent="0.3">
      <c r="A716" s="1"/>
      <c r="B716" s="7"/>
      <c r="C716" s="8"/>
      <c r="D716" s="7"/>
      <c r="E716" s="8"/>
      <c r="F716" s="7"/>
    </row>
    <row r="717" spans="1:6" x14ac:dyDescent="0.3">
      <c r="A717" s="1"/>
      <c r="B717" s="7"/>
      <c r="C717" s="8"/>
      <c r="D717" s="7"/>
      <c r="E717" s="8"/>
      <c r="F717" s="7"/>
    </row>
    <row r="718" spans="1:6" x14ac:dyDescent="0.3">
      <c r="A718" s="1"/>
      <c r="B718" s="7"/>
      <c r="C718" s="8"/>
      <c r="D718" s="7"/>
      <c r="E718" s="8"/>
      <c r="F718" s="7"/>
    </row>
    <row r="719" spans="1:6" x14ac:dyDescent="0.3">
      <c r="A719" s="1"/>
      <c r="B719" s="7"/>
      <c r="C719" s="8"/>
      <c r="D719" s="7"/>
      <c r="E719" s="8"/>
      <c r="F719" s="7"/>
    </row>
    <row r="720" spans="1:6" x14ac:dyDescent="0.3">
      <c r="A720" s="1"/>
      <c r="B720" s="7"/>
      <c r="C720" s="8"/>
      <c r="D720" s="7"/>
      <c r="E720" s="8"/>
      <c r="F720" s="7"/>
    </row>
    <row r="721" spans="1:6" x14ac:dyDescent="0.3">
      <c r="A721" s="1"/>
      <c r="B721" s="7"/>
      <c r="C721" s="8"/>
      <c r="D721" s="7"/>
      <c r="E721" s="8"/>
      <c r="F721" s="7"/>
    </row>
    <row r="722" spans="1:6" x14ac:dyDescent="0.3">
      <c r="A722" s="1"/>
      <c r="B722" s="7"/>
      <c r="C722" s="8"/>
      <c r="D722" s="7"/>
      <c r="E722" s="8"/>
      <c r="F722" s="7"/>
    </row>
    <row r="723" spans="1:6" x14ac:dyDescent="0.3">
      <c r="A723" s="1"/>
      <c r="B723" s="7"/>
      <c r="C723" s="8"/>
      <c r="D723" s="7"/>
      <c r="E723" s="8"/>
      <c r="F723" s="7"/>
    </row>
    <row r="724" spans="1:6" x14ac:dyDescent="0.3">
      <c r="A724" s="1"/>
      <c r="B724" s="7"/>
      <c r="C724" s="8"/>
      <c r="D724" s="7"/>
      <c r="E724" s="8"/>
      <c r="F724" s="7"/>
    </row>
    <row r="725" spans="1:6" x14ac:dyDescent="0.3">
      <c r="A725" s="1"/>
      <c r="B725" s="7"/>
      <c r="C725" s="8"/>
      <c r="D725" s="7"/>
      <c r="E725" s="8"/>
      <c r="F725" s="7"/>
    </row>
    <row r="726" spans="1:6" x14ac:dyDescent="0.3">
      <c r="A726" s="1"/>
      <c r="B726" s="7"/>
      <c r="C726" s="8"/>
      <c r="D726" s="7"/>
      <c r="E726" s="8"/>
      <c r="F726" s="7"/>
    </row>
    <row r="727" spans="1:6" x14ac:dyDescent="0.3">
      <c r="A727" s="1"/>
      <c r="B727" s="7"/>
      <c r="C727" s="8"/>
      <c r="D727" s="7"/>
      <c r="E727" s="8"/>
      <c r="F727" s="7"/>
    </row>
    <row r="728" spans="1:6" x14ac:dyDescent="0.3">
      <c r="A728" s="1"/>
      <c r="B728" s="7"/>
      <c r="C728" s="8"/>
      <c r="D728" s="7"/>
      <c r="E728" s="8"/>
      <c r="F728" s="7"/>
    </row>
    <row r="729" spans="1:6" x14ac:dyDescent="0.3">
      <c r="A729" s="1"/>
      <c r="B729" s="7"/>
      <c r="C729" s="8"/>
      <c r="D729" s="7"/>
      <c r="E729" s="8"/>
      <c r="F729" s="7"/>
    </row>
    <row r="730" spans="1:6" x14ac:dyDescent="0.3">
      <c r="A730" s="1"/>
      <c r="B730" s="7"/>
      <c r="C730" s="8"/>
      <c r="D730" s="7"/>
      <c r="E730" s="8"/>
      <c r="F730" s="7"/>
    </row>
    <row r="731" spans="1:6" x14ac:dyDescent="0.3">
      <c r="A731" s="1"/>
      <c r="B731" s="7"/>
      <c r="C731" s="8"/>
      <c r="D731" s="7"/>
      <c r="E731" s="8"/>
      <c r="F731" s="7"/>
    </row>
    <row r="732" spans="1:6" x14ac:dyDescent="0.3">
      <c r="A732" s="1"/>
      <c r="B732" s="7"/>
      <c r="C732" s="8"/>
      <c r="D732" s="7"/>
      <c r="E732" s="8"/>
      <c r="F732" s="7"/>
    </row>
    <row r="733" spans="1:6" x14ac:dyDescent="0.3">
      <c r="A733" s="1"/>
      <c r="B733" s="7"/>
      <c r="C733" s="8"/>
      <c r="D733" s="7"/>
      <c r="E733" s="8"/>
      <c r="F733" s="7"/>
    </row>
    <row r="734" spans="1:6" x14ac:dyDescent="0.3">
      <c r="A734" s="1"/>
      <c r="B734" s="7"/>
      <c r="C734" s="8"/>
      <c r="D734" s="7"/>
      <c r="E734" s="8"/>
      <c r="F734" s="7"/>
    </row>
    <row r="735" spans="1:6" x14ac:dyDescent="0.3">
      <c r="A735" s="1"/>
      <c r="B735" s="7"/>
      <c r="C735" s="8"/>
      <c r="D735" s="7"/>
      <c r="E735" s="8"/>
      <c r="F735" s="7"/>
    </row>
    <row r="736" spans="1:6" x14ac:dyDescent="0.3">
      <c r="A736" s="1"/>
      <c r="B736" s="7"/>
      <c r="C736" s="8"/>
      <c r="D736" s="7"/>
      <c r="E736" s="8"/>
      <c r="F736" s="7"/>
    </row>
    <row r="737" spans="1:6" x14ac:dyDescent="0.3">
      <c r="A737" s="1"/>
      <c r="B737" s="7"/>
      <c r="C737" s="8"/>
      <c r="D737" s="7"/>
      <c r="E737" s="8"/>
      <c r="F737" s="7"/>
    </row>
    <row r="738" spans="1:6" x14ac:dyDescent="0.3">
      <c r="A738" s="1"/>
      <c r="B738" s="7"/>
      <c r="C738" s="8"/>
      <c r="D738" s="7"/>
      <c r="E738" s="8"/>
      <c r="F738" s="7"/>
    </row>
    <row r="739" spans="1:6" x14ac:dyDescent="0.3">
      <c r="A739" s="1"/>
      <c r="B739" s="7"/>
      <c r="C739" s="8"/>
      <c r="D739" s="7"/>
      <c r="E739" s="8"/>
      <c r="F739" s="7"/>
    </row>
    <row r="740" spans="1:6" x14ac:dyDescent="0.3">
      <c r="A740" s="1"/>
      <c r="B740" s="7"/>
      <c r="C740" s="8"/>
      <c r="D740" s="7"/>
      <c r="E740" s="8"/>
      <c r="F740" s="7"/>
    </row>
    <row r="741" spans="1:6" x14ac:dyDescent="0.3">
      <c r="A741" s="1"/>
      <c r="B741" s="7"/>
      <c r="C741" s="8"/>
      <c r="D741" s="7"/>
      <c r="E741" s="8"/>
      <c r="F741" s="7"/>
    </row>
    <row r="742" spans="1:6" x14ac:dyDescent="0.3">
      <c r="A742" s="1"/>
      <c r="B742" s="7"/>
      <c r="C742" s="8"/>
      <c r="D742" s="7"/>
      <c r="E742" s="8"/>
      <c r="F742" s="7"/>
    </row>
    <row r="743" spans="1:6" x14ac:dyDescent="0.3">
      <c r="A743" s="1"/>
      <c r="B743" s="7"/>
      <c r="C743" s="8"/>
      <c r="D743" s="7"/>
      <c r="E743" s="8"/>
      <c r="F743" s="7"/>
    </row>
    <row r="744" spans="1:6" x14ac:dyDescent="0.3">
      <c r="A744" s="1"/>
      <c r="B744" s="7"/>
      <c r="C744" s="8"/>
      <c r="D744" s="7"/>
      <c r="E744" s="8"/>
      <c r="F744" s="7"/>
    </row>
    <row r="745" spans="1:6" x14ac:dyDescent="0.3">
      <c r="A745" s="1"/>
      <c r="B745" s="7"/>
      <c r="C745" s="8"/>
      <c r="D745" s="7"/>
      <c r="E745" s="8"/>
      <c r="F745" s="7"/>
    </row>
    <row r="746" spans="1:6" x14ac:dyDescent="0.3">
      <c r="A746" s="1"/>
      <c r="B746" s="7"/>
      <c r="C746" s="8"/>
      <c r="D746" s="7"/>
      <c r="E746" s="8"/>
      <c r="F746" s="7"/>
    </row>
    <row r="747" spans="1:6" x14ac:dyDescent="0.3">
      <c r="A747" s="1"/>
      <c r="B747" s="7"/>
      <c r="C747" s="8"/>
      <c r="D747" s="7"/>
      <c r="E747" s="8"/>
      <c r="F747" s="7"/>
    </row>
    <row r="748" spans="1:6" x14ac:dyDescent="0.3">
      <c r="A748" s="1"/>
      <c r="B748" s="7"/>
      <c r="C748" s="8"/>
      <c r="D748" s="7"/>
      <c r="E748" s="8"/>
      <c r="F748" s="7"/>
    </row>
    <row r="749" spans="1:6" x14ac:dyDescent="0.3">
      <c r="A749" s="1"/>
      <c r="B749" s="7"/>
      <c r="C749" s="8"/>
      <c r="D749" s="7"/>
      <c r="E749" s="8"/>
      <c r="F749" s="7"/>
    </row>
    <row r="750" spans="1:6" x14ac:dyDescent="0.3">
      <c r="A750" s="1"/>
      <c r="B750" s="7"/>
      <c r="C750" s="8"/>
      <c r="D750" s="7"/>
      <c r="E750" s="8"/>
      <c r="F750" s="7"/>
    </row>
    <row r="751" spans="1:6" x14ac:dyDescent="0.3">
      <c r="A751" s="1"/>
      <c r="B751" s="7"/>
      <c r="C751" s="8"/>
      <c r="D751" s="7"/>
      <c r="E751" s="8"/>
      <c r="F751" s="7"/>
    </row>
    <row r="752" spans="1:6" x14ac:dyDescent="0.3">
      <c r="A752" s="1"/>
      <c r="B752" s="7"/>
      <c r="C752" s="8"/>
      <c r="D752" s="7"/>
      <c r="E752" s="8"/>
      <c r="F752" s="7"/>
    </row>
    <row r="753" spans="1:6" x14ac:dyDescent="0.3">
      <c r="A753" s="1"/>
      <c r="B753" s="7"/>
      <c r="C753" s="8"/>
      <c r="D753" s="7"/>
      <c r="E753" s="8"/>
      <c r="F753" s="7"/>
    </row>
    <row r="754" spans="1:6" x14ac:dyDescent="0.3">
      <c r="A754" s="1"/>
      <c r="B754" s="7"/>
      <c r="C754" s="8"/>
      <c r="D754" s="7"/>
      <c r="E754" s="8"/>
      <c r="F754" s="7"/>
    </row>
    <row r="755" spans="1:6" x14ac:dyDescent="0.3">
      <c r="A755" s="1"/>
      <c r="B755" s="7"/>
      <c r="C755" s="8"/>
      <c r="D755" s="7"/>
      <c r="E755" s="8"/>
      <c r="F755" s="7"/>
    </row>
    <row r="756" spans="1:6" x14ac:dyDescent="0.3">
      <c r="A756" s="1"/>
      <c r="B756" s="7"/>
      <c r="C756" s="8"/>
      <c r="D756" s="7"/>
      <c r="E756" s="8"/>
      <c r="F756" s="7"/>
    </row>
    <row r="757" spans="1:6" x14ac:dyDescent="0.3">
      <c r="A757" s="1"/>
      <c r="B757" s="7"/>
      <c r="C757" s="8"/>
      <c r="D757" s="7"/>
      <c r="E757" s="8"/>
      <c r="F757" s="7"/>
    </row>
    <row r="758" spans="1:6" x14ac:dyDescent="0.3">
      <c r="A758" s="1"/>
      <c r="B758" s="7"/>
      <c r="C758" s="8"/>
      <c r="D758" s="7"/>
      <c r="E758" s="8"/>
      <c r="F758" s="7"/>
    </row>
    <row r="759" spans="1:6" x14ac:dyDescent="0.3">
      <c r="A759" s="1"/>
      <c r="B759" s="7"/>
      <c r="C759" s="8"/>
      <c r="D759" s="7"/>
      <c r="E759" s="8"/>
      <c r="F759" s="7"/>
    </row>
    <row r="760" spans="1:6" x14ac:dyDescent="0.3">
      <c r="A760" s="1"/>
      <c r="B760" s="7"/>
      <c r="C760" s="8"/>
      <c r="D760" s="7"/>
      <c r="E760" s="8"/>
      <c r="F760" s="7"/>
    </row>
    <row r="761" spans="1:6" x14ac:dyDescent="0.3">
      <c r="A761" s="1"/>
      <c r="B761" s="7"/>
      <c r="C761" s="8"/>
      <c r="D761" s="7"/>
      <c r="E761" s="8"/>
      <c r="F761" s="7"/>
    </row>
    <row r="762" spans="1:6" x14ac:dyDescent="0.3">
      <c r="A762" s="1"/>
      <c r="B762" s="7"/>
      <c r="C762" s="8"/>
      <c r="D762" s="7"/>
      <c r="E762" s="8"/>
      <c r="F762" s="7"/>
    </row>
    <row r="763" spans="1:6" x14ac:dyDescent="0.3">
      <c r="A763" s="1"/>
      <c r="B763" s="7"/>
      <c r="C763" s="8"/>
      <c r="D763" s="7"/>
      <c r="E763" s="8"/>
      <c r="F763" s="7"/>
    </row>
    <row r="764" spans="1:6" x14ac:dyDescent="0.3">
      <c r="A764" s="1"/>
      <c r="B764" s="7"/>
      <c r="C764" s="8"/>
      <c r="D764" s="7"/>
      <c r="E764" s="8"/>
      <c r="F764" s="7"/>
    </row>
    <row r="765" spans="1:6" x14ac:dyDescent="0.3">
      <c r="A765" s="1"/>
      <c r="B765" s="7"/>
      <c r="C765" s="8"/>
      <c r="D765" s="7"/>
      <c r="E765" s="8"/>
      <c r="F765" s="7"/>
    </row>
    <row r="766" spans="1:6" x14ac:dyDescent="0.3">
      <c r="A766" s="1"/>
      <c r="B766" s="7"/>
      <c r="C766" s="8"/>
      <c r="D766" s="7"/>
      <c r="E766" s="8"/>
      <c r="F766" s="7"/>
    </row>
    <row r="767" spans="1:6" x14ac:dyDescent="0.3">
      <c r="A767" s="1"/>
      <c r="B767" s="7"/>
      <c r="C767" s="8"/>
      <c r="D767" s="7"/>
      <c r="E767" s="8"/>
      <c r="F767" s="7"/>
    </row>
    <row r="768" spans="1:6" x14ac:dyDescent="0.3">
      <c r="A768" s="1"/>
      <c r="B768" s="7"/>
      <c r="C768" s="8"/>
      <c r="D768" s="7"/>
      <c r="E768" s="8"/>
      <c r="F768" s="7"/>
    </row>
    <row r="769" spans="1:6" x14ac:dyDescent="0.3">
      <c r="A769" s="1"/>
      <c r="B769" s="7"/>
      <c r="C769" s="8"/>
      <c r="D769" s="7"/>
      <c r="E769" s="8"/>
      <c r="F769" s="7"/>
    </row>
    <row r="770" spans="1:6" x14ac:dyDescent="0.3">
      <c r="A770" s="1"/>
      <c r="B770" s="7"/>
      <c r="C770" s="8"/>
      <c r="D770" s="7"/>
      <c r="E770" s="8"/>
      <c r="F770" s="7"/>
    </row>
    <row r="771" spans="1:6" x14ac:dyDescent="0.3">
      <c r="A771" s="1"/>
      <c r="B771" s="7"/>
      <c r="C771" s="8"/>
      <c r="D771" s="7"/>
      <c r="E771" s="8"/>
      <c r="F771" s="7"/>
    </row>
    <row r="772" spans="1:6" x14ac:dyDescent="0.3">
      <c r="A772" s="1"/>
      <c r="B772" s="7"/>
      <c r="C772" s="8"/>
      <c r="D772" s="7"/>
      <c r="E772" s="8"/>
      <c r="F772" s="7"/>
    </row>
    <row r="773" spans="1:6" x14ac:dyDescent="0.3">
      <c r="A773" s="1"/>
      <c r="B773" s="7"/>
      <c r="C773" s="8"/>
      <c r="D773" s="7"/>
      <c r="E773" s="8"/>
      <c r="F773" s="7"/>
    </row>
    <row r="774" spans="1:6" x14ac:dyDescent="0.3">
      <c r="A774" s="1"/>
      <c r="B774" s="7"/>
      <c r="C774" s="8"/>
      <c r="D774" s="7"/>
      <c r="E774" s="8"/>
      <c r="F774" s="7"/>
    </row>
    <row r="775" spans="1:6" x14ac:dyDescent="0.3">
      <c r="A775" s="1"/>
      <c r="B775" s="7"/>
      <c r="C775" s="8"/>
      <c r="D775" s="7"/>
      <c r="E775" s="8"/>
      <c r="F775" s="7"/>
    </row>
    <row r="776" spans="1:6" x14ac:dyDescent="0.3">
      <c r="A776" s="1"/>
      <c r="B776" s="7"/>
      <c r="C776" s="8"/>
      <c r="D776" s="7"/>
      <c r="E776" s="8"/>
      <c r="F776" s="7"/>
    </row>
    <row r="777" spans="1:6" x14ac:dyDescent="0.3">
      <c r="A777" s="1"/>
      <c r="B777" s="7"/>
      <c r="C777" s="8"/>
      <c r="D777" s="7"/>
      <c r="E777" s="8"/>
      <c r="F777" s="7"/>
    </row>
    <row r="778" spans="1:6" x14ac:dyDescent="0.3">
      <c r="A778" s="1"/>
      <c r="B778" s="7"/>
      <c r="C778" s="8"/>
      <c r="D778" s="7"/>
      <c r="E778" s="8"/>
      <c r="F778" s="7"/>
    </row>
    <row r="779" spans="1:6" x14ac:dyDescent="0.3">
      <c r="A779" s="1"/>
      <c r="B779" s="7"/>
      <c r="C779" s="8"/>
      <c r="D779" s="7"/>
      <c r="E779" s="8"/>
      <c r="F779" s="7"/>
    </row>
    <row r="780" spans="1:6" x14ac:dyDescent="0.3">
      <c r="A780" s="1"/>
      <c r="B780" s="7"/>
      <c r="C780" s="8"/>
      <c r="D780" s="7"/>
      <c r="E780" s="8"/>
      <c r="F780" s="7"/>
    </row>
    <row r="781" spans="1:6" x14ac:dyDescent="0.3">
      <c r="A781" s="1"/>
      <c r="B781" s="7"/>
      <c r="C781" s="8"/>
      <c r="D781" s="7"/>
      <c r="E781" s="8"/>
      <c r="F781" s="7"/>
    </row>
    <row r="782" spans="1:6" x14ac:dyDescent="0.3">
      <c r="A782" s="1"/>
      <c r="B782" s="7"/>
      <c r="C782" s="8"/>
      <c r="D782" s="7"/>
      <c r="E782" s="8"/>
      <c r="F782" s="7"/>
    </row>
    <row r="783" spans="1:6" x14ac:dyDescent="0.3">
      <c r="A783" s="1"/>
      <c r="B783" s="7"/>
      <c r="C783" s="8"/>
      <c r="D783" s="7"/>
      <c r="E783" s="8"/>
      <c r="F783" s="7"/>
    </row>
    <row r="784" spans="1:6" x14ac:dyDescent="0.3">
      <c r="A784" s="1"/>
      <c r="B784" s="7"/>
      <c r="C784" s="8"/>
      <c r="D784" s="7"/>
      <c r="E784" s="8"/>
      <c r="F784" s="7"/>
    </row>
    <row r="785" spans="1:6" x14ac:dyDescent="0.3">
      <c r="A785" s="1"/>
      <c r="B785" s="7"/>
      <c r="C785" s="8"/>
      <c r="D785" s="7"/>
      <c r="E785" s="8"/>
      <c r="F785" s="7"/>
    </row>
    <row r="786" spans="1:6" x14ac:dyDescent="0.3">
      <c r="A786" s="1"/>
      <c r="B786" s="7"/>
      <c r="C786" s="8"/>
      <c r="D786" s="7"/>
      <c r="E786" s="8"/>
      <c r="F786" s="7"/>
    </row>
    <row r="787" spans="1:6" x14ac:dyDescent="0.3">
      <c r="A787" s="1"/>
      <c r="B787" s="7"/>
      <c r="C787" s="8"/>
      <c r="D787" s="7"/>
      <c r="E787" s="8"/>
      <c r="F787" s="7"/>
    </row>
    <row r="788" spans="1:6" x14ac:dyDescent="0.3">
      <c r="A788" s="1"/>
      <c r="B788" s="7"/>
      <c r="C788" s="8"/>
      <c r="D788" s="7"/>
      <c r="E788" s="8"/>
      <c r="F788" s="7"/>
    </row>
    <row r="789" spans="1:6" x14ac:dyDescent="0.3">
      <c r="A789" s="1"/>
      <c r="B789" s="7"/>
      <c r="C789" s="8"/>
      <c r="D789" s="7"/>
      <c r="E789" s="8"/>
      <c r="F789" s="7"/>
    </row>
    <row r="790" spans="1:6" x14ac:dyDescent="0.3">
      <c r="A790" s="1"/>
      <c r="B790" s="7"/>
      <c r="C790" s="8"/>
      <c r="D790" s="7"/>
      <c r="E790" s="8"/>
      <c r="F790" s="7"/>
    </row>
    <row r="791" spans="1:6" x14ac:dyDescent="0.3">
      <c r="A791" s="1"/>
      <c r="B791" s="7"/>
      <c r="C791" s="8"/>
      <c r="D791" s="7"/>
      <c r="E791" s="8"/>
      <c r="F791" s="7"/>
    </row>
    <row r="792" spans="1:6" x14ac:dyDescent="0.3">
      <c r="A792" s="1"/>
      <c r="B792" s="7"/>
      <c r="C792" s="8"/>
      <c r="D792" s="7"/>
      <c r="E792" s="8"/>
      <c r="F792" s="7"/>
    </row>
    <row r="793" spans="1:6" x14ac:dyDescent="0.3">
      <c r="A793" s="1"/>
      <c r="B793" s="7"/>
      <c r="C793" s="8"/>
      <c r="D793" s="7"/>
      <c r="E793" s="8"/>
      <c r="F793" s="7"/>
    </row>
    <row r="794" spans="1:6" x14ac:dyDescent="0.3">
      <c r="A794" s="1"/>
      <c r="B794" s="7"/>
      <c r="C794" s="8"/>
      <c r="D794" s="7"/>
      <c r="E794" s="8"/>
      <c r="F794" s="7"/>
    </row>
    <row r="795" spans="1:6" x14ac:dyDescent="0.3">
      <c r="A795" s="1"/>
      <c r="B795" s="7"/>
      <c r="C795" s="8"/>
      <c r="D795" s="7"/>
      <c r="E795" s="8"/>
      <c r="F795" s="7"/>
    </row>
    <row r="796" spans="1:6" x14ac:dyDescent="0.3">
      <c r="A796" s="1"/>
      <c r="B796" s="7"/>
      <c r="C796" s="8"/>
      <c r="D796" s="7"/>
      <c r="E796" s="8"/>
      <c r="F796" s="7"/>
    </row>
    <row r="797" spans="1:6" x14ac:dyDescent="0.3">
      <c r="A797" s="1"/>
      <c r="B797" s="7"/>
      <c r="C797" s="8"/>
      <c r="D797" s="7"/>
      <c r="E797" s="8"/>
      <c r="F797" s="7"/>
    </row>
    <row r="798" spans="1:6" x14ac:dyDescent="0.3">
      <c r="A798" s="1"/>
      <c r="B798" s="7"/>
      <c r="C798" s="8"/>
      <c r="D798" s="7"/>
      <c r="E798" s="8"/>
      <c r="F798" s="7"/>
    </row>
    <row r="799" spans="1:6" x14ac:dyDescent="0.3">
      <c r="A799" s="1"/>
      <c r="B799" s="7"/>
      <c r="C799" s="8"/>
      <c r="D799" s="7"/>
      <c r="E799" s="8"/>
      <c r="F799" s="7"/>
    </row>
    <row r="800" spans="1:6" x14ac:dyDescent="0.3">
      <c r="A800" s="1"/>
      <c r="B800" s="7"/>
      <c r="C800" s="8"/>
      <c r="D800" s="7"/>
      <c r="E800" s="8"/>
      <c r="F800" s="7"/>
    </row>
    <row r="801" spans="1:6" x14ac:dyDescent="0.3">
      <c r="A801" s="1"/>
      <c r="B801" s="7"/>
      <c r="C801" s="8"/>
      <c r="D801" s="7"/>
      <c r="E801" s="8"/>
      <c r="F801" s="7"/>
    </row>
    <row r="802" spans="1:6" x14ac:dyDescent="0.3">
      <c r="A802" s="1"/>
      <c r="B802" s="7"/>
      <c r="C802" s="8"/>
      <c r="D802" s="7"/>
      <c r="E802" s="8"/>
      <c r="F802" s="7"/>
    </row>
    <row r="803" spans="1:6" x14ac:dyDescent="0.3">
      <c r="A803" s="1"/>
      <c r="B803" s="7"/>
      <c r="C803" s="8"/>
      <c r="D803" s="7"/>
      <c r="E803" s="8"/>
      <c r="F803" s="7"/>
    </row>
    <row r="804" spans="1:6" x14ac:dyDescent="0.3">
      <c r="A804" s="1"/>
      <c r="B804" s="7"/>
      <c r="C804" s="8"/>
      <c r="D804" s="7"/>
      <c r="E804" s="8"/>
      <c r="F804" s="7"/>
    </row>
    <row r="805" spans="1:6" x14ac:dyDescent="0.3">
      <c r="A805" s="1"/>
      <c r="B805" s="7"/>
      <c r="C805" s="8"/>
      <c r="D805" s="7"/>
      <c r="E805" s="8"/>
      <c r="F805" s="7"/>
    </row>
    <row r="806" spans="1:6" x14ac:dyDescent="0.3">
      <c r="A806" s="1"/>
      <c r="B806" s="7"/>
      <c r="C806" s="8"/>
      <c r="D806" s="7"/>
      <c r="E806" s="8"/>
      <c r="F806" s="7"/>
    </row>
    <row r="807" spans="1:6" x14ac:dyDescent="0.3">
      <c r="A807" s="1"/>
      <c r="B807" s="7"/>
      <c r="C807" s="8"/>
      <c r="D807" s="7"/>
      <c r="E807" s="8"/>
      <c r="F807" s="7"/>
    </row>
    <row r="808" spans="1:6" x14ac:dyDescent="0.3">
      <c r="A808" s="1"/>
      <c r="B808" s="7"/>
      <c r="C808" s="8"/>
      <c r="D808" s="7"/>
      <c r="E808" s="8"/>
      <c r="F808" s="7"/>
    </row>
    <row r="809" spans="1:6" x14ac:dyDescent="0.3">
      <c r="A809" s="1"/>
      <c r="B809" s="7"/>
      <c r="C809" s="8"/>
      <c r="D809" s="7"/>
      <c r="E809" s="8"/>
      <c r="F809" s="7"/>
    </row>
    <row r="810" spans="1:6" x14ac:dyDescent="0.3">
      <c r="A810" s="1"/>
      <c r="B810" s="7"/>
      <c r="C810" s="8"/>
      <c r="D810" s="7"/>
      <c r="E810" s="8"/>
      <c r="F810" s="7"/>
    </row>
    <row r="811" spans="1:6" x14ac:dyDescent="0.3">
      <c r="A811" s="1"/>
      <c r="B811" s="7"/>
      <c r="C811" s="8"/>
      <c r="D811" s="7"/>
      <c r="E811" s="8"/>
      <c r="F811" s="7"/>
    </row>
    <row r="812" spans="1:6" x14ac:dyDescent="0.3">
      <c r="A812" s="1"/>
      <c r="B812" s="7"/>
      <c r="C812" s="8"/>
      <c r="D812" s="7"/>
      <c r="E812" s="8"/>
      <c r="F812" s="7"/>
    </row>
    <row r="813" spans="1:6" x14ac:dyDescent="0.3">
      <c r="A813" s="1"/>
      <c r="B813" s="7"/>
      <c r="C813" s="8"/>
      <c r="D813" s="7"/>
      <c r="E813" s="8"/>
      <c r="F813" s="7"/>
    </row>
    <row r="814" spans="1:6" x14ac:dyDescent="0.3">
      <c r="A814" s="1"/>
      <c r="B814" s="7"/>
      <c r="C814" s="8"/>
      <c r="D814" s="7"/>
      <c r="E814" s="8"/>
      <c r="F814" s="7"/>
    </row>
    <row r="815" spans="1:6" x14ac:dyDescent="0.3">
      <c r="A815" s="1"/>
      <c r="B815" s="7"/>
      <c r="C815" s="8"/>
      <c r="D815" s="7"/>
      <c r="E815" s="8"/>
      <c r="F815" s="7"/>
    </row>
    <row r="816" spans="1:6" x14ac:dyDescent="0.3">
      <c r="A816" s="1"/>
      <c r="B816" s="7"/>
      <c r="C816" s="8"/>
      <c r="D816" s="7"/>
      <c r="E816" s="8"/>
      <c r="F816" s="7"/>
    </row>
    <row r="817" spans="1:6" x14ac:dyDescent="0.3">
      <c r="A817" s="1"/>
      <c r="B817" s="7"/>
      <c r="C817" s="8"/>
      <c r="D817" s="7"/>
      <c r="E817" s="8"/>
      <c r="F817" s="7"/>
    </row>
    <row r="818" spans="1:6" x14ac:dyDescent="0.3">
      <c r="A818" s="1"/>
      <c r="B818" s="7"/>
      <c r="C818" s="8"/>
      <c r="D818" s="7"/>
      <c r="E818" s="8"/>
      <c r="F818" s="7"/>
    </row>
    <row r="819" spans="1:6" x14ac:dyDescent="0.3">
      <c r="A819" s="1"/>
      <c r="B819" s="7"/>
      <c r="C819" s="8"/>
      <c r="D819" s="7"/>
      <c r="E819" s="8"/>
      <c r="F819" s="7"/>
    </row>
    <row r="820" spans="1:6" x14ac:dyDescent="0.3">
      <c r="A820" s="1"/>
      <c r="B820" s="7"/>
      <c r="C820" s="8"/>
      <c r="D820" s="7"/>
      <c r="E820" s="8"/>
      <c r="F820" s="7"/>
    </row>
    <row r="821" spans="1:6" x14ac:dyDescent="0.3">
      <c r="A821" s="1"/>
      <c r="B821" s="7"/>
      <c r="C821" s="8"/>
      <c r="D821" s="7"/>
      <c r="E821" s="8"/>
      <c r="F821" s="7"/>
    </row>
    <row r="822" spans="1:6" x14ac:dyDescent="0.3">
      <c r="A822" s="1"/>
      <c r="B822" s="7"/>
      <c r="C822" s="8"/>
      <c r="D822" s="7"/>
      <c r="E822" s="8"/>
      <c r="F822" s="7"/>
    </row>
    <row r="823" spans="1:6" x14ac:dyDescent="0.3">
      <c r="A823" s="1"/>
      <c r="B823" s="7"/>
      <c r="C823" s="8"/>
      <c r="D823" s="7"/>
      <c r="E823" s="8"/>
      <c r="F823" s="7"/>
    </row>
    <row r="824" spans="1:6" x14ac:dyDescent="0.3">
      <c r="A824" s="1"/>
      <c r="B824" s="7"/>
      <c r="C824" s="8"/>
      <c r="D824" s="7"/>
      <c r="E824" s="8"/>
      <c r="F824" s="7"/>
    </row>
    <row r="825" spans="1:6" x14ac:dyDescent="0.3">
      <c r="A825" s="1"/>
      <c r="B825" s="7"/>
      <c r="C825" s="8"/>
      <c r="D825" s="7"/>
      <c r="E825" s="8"/>
      <c r="F825" s="7"/>
    </row>
    <row r="826" spans="1:6" x14ac:dyDescent="0.3">
      <c r="A826" s="1"/>
      <c r="B826" s="7"/>
      <c r="C826" s="8"/>
      <c r="D826" s="7"/>
      <c r="E826" s="8"/>
      <c r="F826" s="7"/>
    </row>
    <row r="827" spans="1:6" x14ac:dyDescent="0.3">
      <c r="A827" s="1"/>
      <c r="B827" s="7"/>
      <c r="C827" s="8"/>
      <c r="D827" s="7"/>
      <c r="E827" s="8"/>
      <c r="F827" s="7"/>
    </row>
    <row r="828" spans="1:6" x14ac:dyDescent="0.3">
      <c r="A828" s="1"/>
      <c r="B828" s="7"/>
      <c r="C828" s="8"/>
      <c r="D828" s="7"/>
      <c r="E828" s="8"/>
      <c r="F828" s="7"/>
    </row>
    <row r="829" spans="1:6" x14ac:dyDescent="0.3">
      <c r="A829" s="1"/>
      <c r="B829" s="7"/>
      <c r="C829" s="8"/>
      <c r="D829" s="7"/>
      <c r="E829" s="8"/>
      <c r="F829" s="7"/>
    </row>
    <row r="830" spans="1:6" x14ac:dyDescent="0.3">
      <c r="A830" s="1"/>
      <c r="B830" s="7"/>
      <c r="C830" s="8"/>
      <c r="D830" s="7"/>
      <c r="E830" s="8"/>
      <c r="F830" s="7"/>
    </row>
    <row r="831" spans="1:6" x14ac:dyDescent="0.3">
      <c r="A831" s="1"/>
      <c r="B831" s="7"/>
      <c r="C831" s="8"/>
      <c r="D831" s="7"/>
      <c r="E831" s="8"/>
      <c r="F831" s="7"/>
    </row>
    <row r="832" spans="1:6" x14ac:dyDescent="0.3">
      <c r="A832" s="1"/>
      <c r="B832" s="7"/>
      <c r="C832" s="8"/>
      <c r="D832" s="7"/>
      <c r="E832" s="8"/>
      <c r="F832" s="7"/>
    </row>
    <row r="833" spans="1:6" x14ac:dyDescent="0.3">
      <c r="A833" s="1"/>
      <c r="B833" s="7"/>
      <c r="C833" s="8"/>
      <c r="D833" s="7"/>
      <c r="E833" s="8"/>
      <c r="F833" s="7"/>
    </row>
    <row r="834" spans="1:6" x14ac:dyDescent="0.3">
      <c r="A834" s="1"/>
      <c r="B834" s="7"/>
      <c r="C834" s="8"/>
      <c r="D834" s="7"/>
      <c r="E834" s="8"/>
      <c r="F834" s="7"/>
    </row>
    <row r="835" spans="1:6" x14ac:dyDescent="0.3">
      <c r="A835" s="1"/>
      <c r="B835" s="7"/>
      <c r="C835" s="8"/>
      <c r="D835" s="7"/>
      <c r="E835" s="8"/>
      <c r="F835" s="7"/>
    </row>
    <row r="836" spans="1:6" x14ac:dyDescent="0.3">
      <c r="A836" s="1"/>
      <c r="B836" s="7"/>
      <c r="C836" s="8"/>
      <c r="D836" s="7"/>
      <c r="E836" s="8"/>
      <c r="F836" s="7"/>
    </row>
    <row r="837" spans="1:6" x14ac:dyDescent="0.3">
      <c r="A837" s="1"/>
      <c r="B837" s="7"/>
      <c r="C837" s="8"/>
      <c r="D837" s="7"/>
      <c r="E837" s="8"/>
      <c r="F837" s="7"/>
    </row>
    <row r="838" spans="1:6" x14ac:dyDescent="0.3">
      <c r="A838" s="1"/>
      <c r="B838" s="7"/>
      <c r="C838" s="8"/>
      <c r="D838" s="7"/>
      <c r="E838" s="8"/>
      <c r="F838" s="7"/>
    </row>
    <row r="839" spans="1:6" x14ac:dyDescent="0.3">
      <c r="A839" s="1"/>
      <c r="B839" s="7"/>
      <c r="C839" s="8"/>
      <c r="D839" s="7"/>
      <c r="E839" s="8"/>
      <c r="F839" s="7"/>
    </row>
    <row r="840" spans="1:6" x14ac:dyDescent="0.3">
      <c r="A840" s="1"/>
      <c r="B840" s="7"/>
      <c r="C840" s="8"/>
      <c r="D840" s="7"/>
      <c r="E840" s="8"/>
      <c r="F840" s="7"/>
    </row>
    <row r="841" spans="1:6" x14ac:dyDescent="0.3">
      <c r="A841" s="1"/>
      <c r="B841" s="7"/>
      <c r="C841" s="8"/>
      <c r="D841" s="7"/>
      <c r="E841" s="8"/>
      <c r="F841" s="7"/>
    </row>
    <row r="842" spans="1:6" x14ac:dyDescent="0.3">
      <c r="A842" s="1"/>
      <c r="B842" s="7"/>
      <c r="C842" s="8"/>
      <c r="D842" s="7"/>
      <c r="E842" s="8"/>
      <c r="F842" s="7"/>
    </row>
    <row r="843" spans="1:6" x14ac:dyDescent="0.3">
      <c r="A843" s="1"/>
      <c r="B843" s="7"/>
      <c r="C843" s="8"/>
      <c r="D843" s="7"/>
      <c r="E843" s="8"/>
      <c r="F843" s="7"/>
    </row>
    <row r="844" spans="1:6" x14ac:dyDescent="0.3">
      <c r="A844" s="1"/>
      <c r="B844" s="7"/>
      <c r="C844" s="8"/>
      <c r="D844" s="7"/>
      <c r="E844" s="8"/>
      <c r="F844" s="7"/>
    </row>
    <row r="845" spans="1:6" x14ac:dyDescent="0.3">
      <c r="A845" s="1"/>
      <c r="B845" s="7"/>
      <c r="C845" s="8"/>
      <c r="D845" s="7"/>
      <c r="E845" s="8"/>
      <c r="F845" s="7"/>
    </row>
    <row r="846" spans="1:6" x14ac:dyDescent="0.3">
      <c r="A846" s="1"/>
      <c r="B846" s="7"/>
      <c r="C846" s="8"/>
      <c r="D846" s="7"/>
      <c r="E846" s="8"/>
      <c r="F846" s="7"/>
    </row>
    <row r="847" spans="1:6" x14ac:dyDescent="0.3">
      <c r="A847" s="1"/>
      <c r="B847" s="7"/>
      <c r="C847" s="8"/>
      <c r="D847" s="7"/>
      <c r="E847" s="8"/>
      <c r="F847" s="7"/>
    </row>
    <row r="848" spans="1:6" x14ac:dyDescent="0.3">
      <c r="A848" s="1"/>
      <c r="B848" s="7"/>
      <c r="C848" s="8"/>
      <c r="D848" s="7"/>
      <c r="E848" s="8"/>
      <c r="F848" s="7"/>
    </row>
    <row r="849" spans="1:6" x14ac:dyDescent="0.3">
      <c r="A849" s="1"/>
      <c r="B849" s="7"/>
      <c r="C849" s="8"/>
      <c r="D849" s="7"/>
      <c r="E849" s="8"/>
      <c r="F849" s="7"/>
    </row>
    <row r="850" spans="1:6" x14ac:dyDescent="0.3">
      <c r="A850" s="1"/>
      <c r="B850" s="7"/>
      <c r="C850" s="8"/>
      <c r="D850" s="7"/>
      <c r="E850" s="8"/>
      <c r="F850" s="7"/>
    </row>
    <row r="851" spans="1:6" x14ac:dyDescent="0.3">
      <c r="A851" s="1"/>
      <c r="B851" s="7"/>
      <c r="C851" s="8"/>
      <c r="D851" s="7"/>
      <c r="E851" s="8"/>
      <c r="F851" s="7"/>
    </row>
    <row r="852" spans="1:6" x14ac:dyDescent="0.3">
      <c r="A852" s="1"/>
      <c r="B852" s="7"/>
      <c r="C852" s="8"/>
      <c r="D852" s="7"/>
      <c r="E852" s="8"/>
      <c r="F852" s="7"/>
    </row>
    <row r="853" spans="1:6" x14ac:dyDescent="0.3">
      <c r="A853" s="1"/>
      <c r="B853" s="7"/>
      <c r="C853" s="8"/>
      <c r="D853" s="7"/>
      <c r="E853" s="8"/>
      <c r="F853" s="7"/>
    </row>
    <row r="854" spans="1:6" x14ac:dyDescent="0.3">
      <c r="A854" s="1"/>
      <c r="B854" s="7"/>
      <c r="C854" s="8"/>
      <c r="D854" s="7"/>
      <c r="E854" s="8"/>
      <c r="F854" s="7"/>
    </row>
    <row r="855" spans="1:6" x14ac:dyDescent="0.3">
      <c r="A855" s="1"/>
      <c r="B855" s="7"/>
      <c r="C855" s="8"/>
      <c r="D855" s="7"/>
      <c r="E855" s="8"/>
      <c r="F855" s="7"/>
    </row>
    <row r="856" spans="1:6" x14ac:dyDescent="0.3">
      <c r="A856" s="1"/>
      <c r="B856" s="7"/>
      <c r="C856" s="8"/>
      <c r="D856" s="7"/>
      <c r="E856" s="8"/>
      <c r="F856" s="7"/>
    </row>
    <row r="857" spans="1:6" x14ac:dyDescent="0.3">
      <c r="A857" s="1"/>
      <c r="B857" s="7"/>
      <c r="C857" s="8"/>
      <c r="D857" s="7"/>
      <c r="E857" s="8"/>
      <c r="F857" s="7"/>
    </row>
    <row r="858" spans="1:6" x14ac:dyDescent="0.3">
      <c r="A858" s="1"/>
      <c r="B858" s="7"/>
      <c r="C858" s="8"/>
      <c r="D858" s="7"/>
      <c r="E858" s="8"/>
      <c r="F858" s="7"/>
    </row>
    <row r="859" spans="1:6" x14ac:dyDescent="0.3">
      <c r="A859" s="1"/>
      <c r="B859" s="7"/>
      <c r="C859" s="8"/>
      <c r="D859" s="7"/>
      <c r="E859" s="8"/>
      <c r="F859" s="7"/>
    </row>
    <row r="860" spans="1:6" x14ac:dyDescent="0.3">
      <c r="A860" s="1"/>
      <c r="B860" s="7"/>
      <c r="C860" s="8"/>
      <c r="D860" s="7"/>
      <c r="E860" s="8"/>
      <c r="F860" s="7"/>
    </row>
    <row r="861" spans="1:6" x14ac:dyDescent="0.3">
      <c r="A861" s="1"/>
      <c r="B861" s="7"/>
      <c r="C861" s="8"/>
      <c r="D861" s="7"/>
      <c r="E861" s="8"/>
      <c r="F861" s="7"/>
    </row>
    <row r="862" spans="1:6" x14ac:dyDescent="0.3">
      <c r="A862" s="1"/>
      <c r="B862" s="7"/>
      <c r="C862" s="8"/>
      <c r="D862" s="7"/>
      <c r="E862" s="8"/>
      <c r="F862" s="7"/>
    </row>
    <row r="863" spans="1:6" x14ac:dyDescent="0.3">
      <c r="A863" s="1"/>
      <c r="B863" s="7"/>
      <c r="C863" s="8"/>
      <c r="D863" s="7"/>
      <c r="E863" s="8"/>
      <c r="F863" s="7"/>
    </row>
    <row r="864" spans="1:6" x14ac:dyDescent="0.3">
      <c r="A864" s="1"/>
      <c r="B864" s="7"/>
      <c r="C864" s="8"/>
      <c r="D864" s="7"/>
      <c r="E864" s="8"/>
      <c r="F864" s="7"/>
    </row>
    <row r="865" spans="1:6" x14ac:dyDescent="0.3">
      <c r="A865" s="1"/>
      <c r="B865" s="7"/>
      <c r="C865" s="8"/>
      <c r="D865" s="7"/>
      <c r="E865" s="8"/>
      <c r="F865" s="7"/>
    </row>
    <row r="866" spans="1:6" x14ac:dyDescent="0.3">
      <c r="A866" s="1"/>
      <c r="B866" s="7"/>
      <c r="C866" s="8"/>
      <c r="D866" s="7"/>
      <c r="E866" s="8"/>
      <c r="F866" s="7"/>
    </row>
    <row r="867" spans="1:6" x14ac:dyDescent="0.3">
      <c r="A867" s="1"/>
      <c r="B867" s="7"/>
      <c r="C867" s="8"/>
      <c r="D867" s="7"/>
      <c r="E867" s="8"/>
      <c r="F867" s="7"/>
    </row>
    <row r="868" spans="1:6" x14ac:dyDescent="0.3">
      <c r="A868" s="1"/>
      <c r="B868" s="7"/>
      <c r="C868" s="8"/>
      <c r="D868" s="7"/>
      <c r="E868" s="8"/>
      <c r="F868" s="7"/>
    </row>
    <row r="869" spans="1:6" x14ac:dyDescent="0.3">
      <c r="A869" s="1"/>
      <c r="B869" s="7"/>
      <c r="C869" s="8"/>
      <c r="D869" s="7"/>
      <c r="E869" s="8"/>
      <c r="F869" s="7"/>
    </row>
    <row r="870" spans="1:6" x14ac:dyDescent="0.3">
      <c r="A870" s="1"/>
      <c r="B870" s="7"/>
      <c r="C870" s="8"/>
      <c r="D870" s="7"/>
      <c r="E870" s="8"/>
      <c r="F870" s="7"/>
    </row>
    <row r="871" spans="1:6" x14ac:dyDescent="0.3">
      <c r="A871" s="1"/>
      <c r="B871" s="7"/>
      <c r="C871" s="8"/>
      <c r="D871" s="7"/>
      <c r="E871" s="8"/>
      <c r="F871" s="7"/>
    </row>
    <row r="872" spans="1:6" x14ac:dyDescent="0.3">
      <c r="A872" s="1"/>
      <c r="B872" s="7"/>
      <c r="C872" s="8"/>
      <c r="D872" s="7"/>
      <c r="E872" s="8"/>
      <c r="F872" s="7"/>
    </row>
    <row r="873" spans="1:6" x14ac:dyDescent="0.3">
      <c r="A873" s="1"/>
      <c r="B873" s="7"/>
      <c r="C873" s="8"/>
      <c r="D873" s="7"/>
      <c r="E873" s="8"/>
      <c r="F873" s="7"/>
    </row>
    <row r="874" spans="1:6" x14ac:dyDescent="0.3">
      <c r="A874" s="1"/>
      <c r="B874" s="7"/>
      <c r="C874" s="8"/>
      <c r="D874" s="7"/>
      <c r="E874" s="8"/>
      <c r="F874" s="7"/>
    </row>
    <row r="875" spans="1:6" x14ac:dyDescent="0.3">
      <c r="A875" s="1"/>
      <c r="B875" s="7"/>
      <c r="C875" s="8"/>
      <c r="D875" s="7"/>
      <c r="E875" s="8"/>
      <c r="F875" s="7"/>
    </row>
    <row r="876" spans="1:6" x14ac:dyDescent="0.3">
      <c r="A876" s="1"/>
      <c r="B876" s="7"/>
      <c r="C876" s="8"/>
      <c r="D876" s="7"/>
      <c r="E876" s="8"/>
      <c r="F876" s="7"/>
    </row>
    <row r="877" spans="1:6" x14ac:dyDescent="0.3">
      <c r="A877" s="1"/>
      <c r="B877" s="7"/>
      <c r="C877" s="8"/>
      <c r="D877" s="7"/>
      <c r="E877" s="8"/>
      <c r="F877" s="7"/>
    </row>
    <row r="878" spans="1:6" x14ac:dyDescent="0.3">
      <c r="A878" s="1"/>
      <c r="B878" s="7"/>
      <c r="C878" s="8"/>
      <c r="D878" s="7"/>
      <c r="E878" s="8"/>
      <c r="F878" s="7"/>
    </row>
    <row r="879" spans="1:6" x14ac:dyDescent="0.3">
      <c r="A879" s="1"/>
      <c r="B879" s="7"/>
      <c r="C879" s="8"/>
      <c r="D879" s="7"/>
      <c r="E879" s="8"/>
      <c r="F879" s="7"/>
    </row>
    <row r="880" spans="1:6" x14ac:dyDescent="0.3">
      <c r="A880" s="1"/>
      <c r="B880" s="7"/>
      <c r="C880" s="8"/>
      <c r="D880" s="7"/>
      <c r="E880" s="8"/>
      <c r="F880" s="7"/>
    </row>
    <row r="881" spans="1:6" x14ac:dyDescent="0.3">
      <c r="A881" s="1"/>
      <c r="B881" s="7"/>
      <c r="C881" s="8"/>
      <c r="D881" s="7"/>
      <c r="E881" s="8"/>
      <c r="F881" s="7"/>
    </row>
    <row r="882" spans="1:6" x14ac:dyDescent="0.3">
      <c r="A882" s="1"/>
      <c r="B882" s="7"/>
      <c r="C882" s="8"/>
      <c r="D882" s="7"/>
      <c r="E882" s="8"/>
      <c r="F882" s="7"/>
    </row>
    <row r="883" spans="1:6" x14ac:dyDescent="0.3">
      <c r="A883" s="1"/>
      <c r="B883" s="7"/>
      <c r="C883" s="8"/>
      <c r="D883" s="7"/>
      <c r="E883" s="8"/>
      <c r="F883" s="7"/>
    </row>
    <row r="884" spans="1:6" x14ac:dyDescent="0.3">
      <c r="A884" s="1"/>
      <c r="B884" s="7"/>
      <c r="C884" s="8"/>
      <c r="D884" s="7"/>
      <c r="E884" s="8"/>
      <c r="F884" s="7"/>
    </row>
    <row r="885" spans="1:6" x14ac:dyDescent="0.3">
      <c r="A885" s="1"/>
      <c r="B885" s="7"/>
      <c r="C885" s="8"/>
      <c r="D885" s="7"/>
      <c r="E885" s="8"/>
      <c r="F885" s="7"/>
    </row>
    <row r="886" spans="1:6" x14ac:dyDescent="0.3">
      <c r="A886" s="1"/>
      <c r="B886" s="7"/>
      <c r="C886" s="8"/>
      <c r="D886" s="7"/>
      <c r="E886" s="8"/>
      <c r="F886" s="7"/>
    </row>
    <row r="887" spans="1:6" x14ac:dyDescent="0.3">
      <c r="A887" s="1"/>
      <c r="B887" s="7"/>
      <c r="C887" s="8"/>
      <c r="D887" s="7"/>
      <c r="E887" s="8"/>
      <c r="F887" s="7"/>
    </row>
    <row r="888" spans="1:6" x14ac:dyDescent="0.3">
      <c r="A888" s="1"/>
      <c r="B888" s="7"/>
      <c r="C888" s="8"/>
      <c r="D888" s="7"/>
      <c r="E888" s="8"/>
      <c r="F888" s="7"/>
    </row>
    <row r="889" spans="1:6" x14ac:dyDescent="0.3">
      <c r="A889" s="1"/>
      <c r="B889" s="7"/>
      <c r="C889" s="8"/>
      <c r="D889" s="7"/>
      <c r="E889" s="8"/>
      <c r="F889" s="7"/>
    </row>
    <row r="890" spans="1:6" x14ac:dyDescent="0.3">
      <c r="A890" s="1"/>
      <c r="B890" s="7"/>
      <c r="C890" s="8"/>
      <c r="D890" s="7"/>
      <c r="E890" s="8"/>
      <c r="F890" s="7"/>
    </row>
    <row r="891" spans="1:6" x14ac:dyDescent="0.3">
      <c r="A891" s="1"/>
      <c r="B891" s="7"/>
      <c r="C891" s="8"/>
      <c r="D891" s="7"/>
      <c r="E891" s="8"/>
      <c r="F891" s="7"/>
    </row>
    <row r="892" spans="1:6" x14ac:dyDescent="0.3">
      <c r="A892" s="1"/>
      <c r="B892" s="7"/>
      <c r="C892" s="8"/>
      <c r="D892" s="7"/>
      <c r="E892" s="8"/>
      <c r="F892" s="7"/>
    </row>
    <row r="893" spans="1:6" x14ac:dyDescent="0.3">
      <c r="A893" s="1"/>
      <c r="B893" s="7"/>
      <c r="C893" s="8"/>
      <c r="D893" s="7"/>
      <c r="E893" s="8"/>
      <c r="F893" s="7"/>
    </row>
    <row r="894" spans="1:6" x14ac:dyDescent="0.3">
      <c r="A894" s="1"/>
      <c r="B894" s="7"/>
      <c r="C894" s="8"/>
      <c r="D894" s="7"/>
      <c r="E894" s="8"/>
      <c r="F894" s="7"/>
    </row>
    <row r="895" spans="1:6" x14ac:dyDescent="0.3">
      <c r="A895" s="1"/>
      <c r="B895" s="7"/>
      <c r="C895" s="8"/>
      <c r="D895" s="7"/>
      <c r="E895" s="8"/>
      <c r="F895" s="7"/>
    </row>
    <row r="896" spans="1:6" x14ac:dyDescent="0.3">
      <c r="A896" s="1"/>
      <c r="B896" s="7"/>
      <c r="C896" s="8"/>
      <c r="D896" s="7"/>
      <c r="E896" s="8"/>
      <c r="F896" s="7"/>
    </row>
    <row r="897" spans="1:6" x14ac:dyDescent="0.3">
      <c r="A897" s="1"/>
      <c r="B897" s="7"/>
      <c r="C897" s="8"/>
      <c r="D897" s="7"/>
      <c r="E897" s="8"/>
      <c r="F897" s="7"/>
    </row>
    <row r="898" spans="1:6" x14ac:dyDescent="0.3">
      <c r="A898" s="1"/>
      <c r="B898" s="7"/>
      <c r="C898" s="8"/>
      <c r="D898" s="7"/>
      <c r="E898" s="8"/>
      <c r="F898" s="7"/>
    </row>
    <row r="899" spans="1:6" x14ac:dyDescent="0.3">
      <c r="A899" s="1"/>
      <c r="B899" s="7"/>
      <c r="C899" s="8"/>
      <c r="D899" s="7"/>
      <c r="E899" s="8"/>
      <c r="F899" s="7"/>
    </row>
    <row r="900" spans="1:6" x14ac:dyDescent="0.3">
      <c r="A900" s="1"/>
      <c r="B900" s="7"/>
      <c r="C900" s="8"/>
      <c r="D900" s="7"/>
      <c r="E900" s="8"/>
      <c r="F900" s="7"/>
    </row>
    <row r="901" spans="1:6" x14ac:dyDescent="0.3">
      <c r="A901" s="1"/>
      <c r="B901" s="7"/>
      <c r="C901" s="8"/>
      <c r="D901" s="7"/>
      <c r="E901" s="8"/>
      <c r="F901" s="7"/>
    </row>
    <row r="902" spans="1:6" x14ac:dyDescent="0.3">
      <c r="A902" s="1"/>
      <c r="B902" s="7"/>
      <c r="C902" s="8"/>
      <c r="D902" s="7"/>
      <c r="E902" s="8"/>
      <c r="F902" s="7"/>
    </row>
    <row r="903" spans="1:6" x14ac:dyDescent="0.3">
      <c r="A903" s="1"/>
      <c r="B903" s="7"/>
      <c r="C903" s="8"/>
      <c r="D903" s="7"/>
      <c r="E903" s="8"/>
      <c r="F903" s="7"/>
    </row>
    <row r="904" spans="1:6" x14ac:dyDescent="0.3">
      <c r="A904" s="1"/>
      <c r="B904" s="7"/>
      <c r="C904" s="8"/>
      <c r="D904" s="7"/>
      <c r="E904" s="8"/>
      <c r="F904" s="7"/>
    </row>
    <row r="905" spans="1:6" x14ac:dyDescent="0.3">
      <c r="A905" s="1"/>
      <c r="B905" s="7"/>
      <c r="C905" s="8"/>
      <c r="D905" s="7"/>
      <c r="E905" s="8"/>
      <c r="F905" s="7"/>
    </row>
    <row r="906" spans="1:6" x14ac:dyDescent="0.3">
      <c r="A906" s="1"/>
      <c r="B906" s="7"/>
      <c r="C906" s="8"/>
      <c r="D906" s="7"/>
      <c r="E906" s="8"/>
      <c r="F906" s="7"/>
    </row>
    <row r="907" spans="1:6" x14ac:dyDescent="0.3">
      <c r="A907" s="1"/>
      <c r="B907" s="7"/>
      <c r="C907" s="8"/>
      <c r="D907" s="7"/>
      <c r="E907" s="8"/>
      <c r="F907" s="7"/>
    </row>
    <row r="908" spans="1:6" x14ac:dyDescent="0.3">
      <c r="A908" s="1"/>
      <c r="B908" s="7"/>
      <c r="C908" s="8"/>
      <c r="D908" s="7"/>
      <c r="E908" s="8"/>
      <c r="F908" s="7"/>
    </row>
    <row r="909" spans="1:6" x14ac:dyDescent="0.3">
      <c r="A909" s="1"/>
      <c r="B909" s="7"/>
      <c r="C909" s="8"/>
      <c r="D909" s="7"/>
      <c r="E909" s="8"/>
      <c r="F909" s="7"/>
    </row>
    <row r="910" spans="1:6" x14ac:dyDescent="0.3">
      <c r="A910" s="1"/>
      <c r="B910" s="7"/>
      <c r="C910" s="8"/>
      <c r="D910" s="7"/>
      <c r="E910" s="8"/>
      <c r="F910" s="7"/>
    </row>
    <row r="911" spans="1:6" x14ac:dyDescent="0.3">
      <c r="A911" s="1"/>
      <c r="B911" s="7"/>
      <c r="C911" s="8"/>
      <c r="D911" s="7"/>
      <c r="E911" s="8"/>
      <c r="F911" s="7"/>
    </row>
    <row r="912" spans="1:6" x14ac:dyDescent="0.3">
      <c r="A912" s="1"/>
      <c r="B912" s="7"/>
      <c r="C912" s="8"/>
      <c r="D912" s="7"/>
      <c r="E912" s="8"/>
      <c r="F912" s="7"/>
    </row>
    <row r="913" spans="1:6" x14ac:dyDescent="0.3">
      <c r="A913" s="1"/>
      <c r="B913" s="7"/>
      <c r="C913" s="8"/>
      <c r="D913" s="7"/>
      <c r="E913" s="8"/>
      <c r="F913" s="7"/>
    </row>
    <row r="914" spans="1:6" x14ac:dyDescent="0.3">
      <c r="A914" s="1"/>
      <c r="B914" s="7"/>
      <c r="C914" s="8"/>
      <c r="D914" s="7"/>
      <c r="E914" s="8"/>
      <c r="F914" s="7"/>
    </row>
    <row r="915" spans="1:6" x14ac:dyDescent="0.3">
      <c r="A915" s="1"/>
      <c r="B915" s="7"/>
      <c r="C915" s="8"/>
      <c r="D915" s="7"/>
      <c r="E915" s="8"/>
      <c r="F915" s="7"/>
    </row>
    <row r="916" spans="1:6" x14ac:dyDescent="0.3">
      <c r="A916" s="1"/>
      <c r="B916" s="7"/>
      <c r="C916" s="8"/>
      <c r="D916" s="7"/>
      <c r="E916" s="8"/>
      <c r="F916" s="7"/>
    </row>
    <row r="917" spans="1:6" x14ac:dyDescent="0.3">
      <c r="A917" s="1"/>
      <c r="B917" s="7"/>
      <c r="C917" s="8"/>
      <c r="D917" s="7"/>
      <c r="E917" s="8"/>
      <c r="F917" s="7"/>
    </row>
    <row r="918" spans="1:6" x14ac:dyDescent="0.3">
      <c r="A918" s="1"/>
      <c r="B918" s="7"/>
      <c r="C918" s="8"/>
      <c r="D918" s="7"/>
      <c r="E918" s="8"/>
      <c r="F918" s="7"/>
    </row>
    <row r="919" spans="1:6" x14ac:dyDescent="0.3">
      <c r="A919" s="1"/>
      <c r="B919" s="7"/>
      <c r="C919" s="8"/>
      <c r="D919" s="7"/>
      <c r="E919" s="8"/>
      <c r="F919" s="7"/>
    </row>
    <row r="920" spans="1:6" x14ac:dyDescent="0.3">
      <c r="A920" s="1"/>
      <c r="B920" s="7"/>
      <c r="C920" s="8"/>
      <c r="D920" s="7"/>
      <c r="E920" s="8"/>
      <c r="F920" s="7"/>
    </row>
    <row r="921" spans="1:6" x14ac:dyDescent="0.3">
      <c r="A921" s="1"/>
      <c r="B921" s="7"/>
      <c r="C921" s="8"/>
      <c r="D921" s="7"/>
      <c r="E921" s="8"/>
      <c r="F921" s="7"/>
    </row>
    <row r="922" spans="1:6" x14ac:dyDescent="0.3">
      <c r="A922" s="1"/>
      <c r="B922" s="7"/>
      <c r="C922" s="8"/>
      <c r="D922" s="7"/>
      <c r="E922" s="8"/>
      <c r="F922" s="7"/>
    </row>
    <row r="923" spans="1:6" x14ac:dyDescent="0.3">
      <c r="A923" s="1"/>
      <c r="B923" s="7"/>
      <c r="C923" s="8"/>
      <c r="D923" s="7"/>
      <c r="E923" s="8"/>
      <c r="F923" s="7"/>
    </row>
    <row r="924" spans="1:6" x14ac:dyDescent="0.3">
      <c r="A924" s="1"/>
      <c r="B924" s="7"/>
      <c r="C924" s="8"/>
      <c r="D924" s="7"/>
      <c r="E924" s="8"/>
      <c r="F924" s="7"/>
    </row>
    <row r="925" spans="1:6" x14ac:dyDescent="0.3">
      <c r="A925" s="1"/>
      <c r="B925" s="7"/>
      <c r="C925" s="8"/>
      <c r="D925" s="7"/>
      <c r="E925" s="8"/>
      <c r="F925" s="7"/>
    </row>
    <row r="926" spans="1:6" x14ac:dyDescent="0.3">
      <c r="A926" s="1"/>
      <c r="B926" s="7"/>
      <c r="C926" s="8"/>
      <c r="D926" s="7"/>
      <c r="E926" s="8"/>
      <c r="F926" s="7"/>
    </row>
    <row r="927" spans="1:6" x14ac:dyDescent="0.3">
      <c r="A927" s="1"/>
      <c r="B927" s="7"/>
      <c r="C927" s="8"/>
      <c r="D927" s="7"/>
      <c r="E927" s="8"/>
      <c r="F927" s="7"/>
    </row>
    <row r="928" spans="1:6" x14ac:dyDescent="0.3">
      <c r="A928" s="1"/>
      <c r="B928" s="7"/>
      <c r="C928" s="8"/>
      <c r="D928" s="7"/>
      <c r="E928" s="8"/>
      <c r="F928" s="7"/>
    </row>
    <row r="929" spans="1:6" x14ac:dyDescent="0.3">
      <c r="A929" s="1"/>
      <c r="B929" s="7"/>
      <c r="C929" s="8"/>
      <c r="D929" s="7"/>
      <c r="E929" s="8"/>
      <c r="F929" s="7"/>
    </row>
    <row r="930" spans="1:6" x14ac:dyDescent="0.3">
      <c r="A930" s="1"/>
      <c r="B930" s="7"/>
      <c r="C930" s="8"/>
      <c r="D930" s="7"/>
      <c r="E930" s="8"/>
      <c r="F930" s="7"/>
    </row>
    <row r="931" spans="1:6" x14ac:dyDescent="0.3">
      <c r="A931" s="1"/>
      <c r="B931" s="7"/>
      <c r="C931" s="8"/>
      <c r="D931" s="7"/>
      <c r="E931" s="8"/>
      <c r="F931" s="7"/>
    </row>
    <row r="932" spans="1:6" x14ac:dyDescent="0.3">
      <c r="A932" s="1"/>
      <c r="B932" s="7"/>
      <c r="C932" s="8"/>
      <c r="D932" s="7"/>
      <c r="E932" s="8"/>
      <c r="F932" s="7"/>
    </row>
    <row r="933" spans="1:6" x14ac:dyDescent="0.3">
      <c r="A933" s="1"/>
      <c r="B933" s="7"/>
      <c r="C933" s="8"/>
      <c r="D933" s="7"/>
      <c r="E933" s="8"/>
      <c r="F933" s="7"/>
    </row>
    <row r="934" spans="1:6" x14ac:dyDescent="0.3">
      <c r="A934" s="1"/>
      <c r="B934" s="7"/>
      <c r="C934" s="8"/>
      <c r="D934" s="7"/>
      <c r="E934" s="8"/>
      <c r="F934" s="7"/>
    </row>
    <row r="935" spans="1:6" x14ac:dyDescent="0.3">
      <c r="A935" s="1"/>
      <c r="B935" s="7"/>
      <c r="C935" s="8"/>
      <c r="D935" s="7"/>
      <c r="E935" s="8"/>
      <c r="F935" s="7"/>
    </row>
    <row r="936" spans="1:6" x14ac:dyDescent="0.3">
      <c r="A936" s="1"/>
      <c r="B936" s="7"/>
      <c r="C936" s="8"/>
      <c r="D936" s="7"/>
      <c r="E936" s="8"/>
      <c r="F936" s="7"/>
    </row>
    <row r="937" spans="1:6" x14ac:dyDescent="0.3">
      <c r="A937" s="1"/>
      <c r="B937" s="7"/>
      <c r="C937" s="8"/>
      <c r="D937" s="7"/>
      <c r="E937" s="8"/>
      <c r="F937" s="7"/>
    </row>
    <row r="938" spans="1:6" x14ac:dyDescent="0.3">
      <c r="A938" s="1"/>
      <c r="B938" s="7"/>
      <c r="C938" s="8"/>
      <c r="D938" s="7"/>
      <c r="E938" s="8"/>
      <c r="F938" s="7"/>
    </row>
    <row r="939" spans="1:6" x14ac:dyDescent="0.3">
      <c r="A939" s="1"/>
      <c r="B939" s="7"/>
      <c r="C939" s="8"/>
      <c r="D939" s="7"/>
      <c r="E939" s="8"/>
      <c r="F939" s="7"/>
    </row>
    <row r="940" spans="1:6" x14ac:dyDescent="0.3">
      <c r="A940" s="1"/>
      <c r="B940" s="7"/>
      <c r="C940" s="8"/>
      <c r="D940" s="7"/>
      <c r="E940" s="8"/>
      <c r="F940" s="7"/>
    </row>
    <row r="941" spans="1:6" x14ac:dyDescent="0.3">
      <c r="A941" s="1"/>
      <c r="B941" s="7"/>
      <c r="C941" s="8"/>
      <c r="D941" s="7"/>
      <c r="E941" s="8"/>
      <c r="F941" s="7"/>
    </row>
    <row r="942" spans="1:6" x14ac:dyDescent="0.3">
      <c r="A942" s="1"/>
      <c r="B942" s="7"/>
      <c r="C942" s="8"/>
      <c r="D942" s="7"/>
      <c r="E942" s="8"/>
      <c r="F942" s="7"/>
    </row>
    <row r="943" spans="1:6" x14ac:dyDescent="0.3">
      <c r="A943" s="1"/>
      <c r="B943" s="7"/>
      <c r="C943" s="8"/>
      <c r="D943" s="7"/>
      <c r="E943" s="8"/>
      <c r="F943" s="7"/>
    </row>
    <row r="944" spans="1:6" x14ac:dyDescent="0.3">
      <c r="A944" s="1"/>
      <c r="B944" s="7"/>
      <c r="C944" s="8"/>
      <c r="D944" s="7"/>
      <c r="E944" s="8"/>
      <c r="F944" s="7"/>
    </row>
    <row r="945" spans="1:6" x14ac:dyDescent="0.3">
      <c r="A945" s="1"/>
      <c r="B945" s="7"/>
      <c r="C945" s="8"/>
      <c r="D945" s="7"/>
      <c r="E945" s="8"/>
      <c r="F945" s="7"/>
    </row>
    <row r="946" spans="1:6" x14ac:dyDescent="0.3">
      <c r="A946" s="1"/>
      <c r="B946" s="7"/>
      <c r="C946" s="8"/>
      <c r="D946" s="7"/>
      <c r="E946" s="8"/>
      <c r="F946" s="7"/>
    </row>
    <row r="947" spans="1:6" x14ac:dyDescent="0.3">
      <c r="A947" s="1"/>
      <c r="B947" s="7"/>
      <c r="C947" s="8"/>
      <c r="D947" s="7"/>
      <c r="E947" s="8"/>
      <c r="F947" s="7"/>
    </row>
    <row r="948" spans="1:6" x14ac:dyDescent="0.3">
      <c r="A948" s="1"/>
      <c r="B948" s="7"/>
      <c r="C948" s="8"/>
      <c r="D948" s="7"/>
      <c r="E948" s="8"/>
      <c r="F948" s="7"/>
    </row>
    <row r="949" spans="1:6" x14ac:dyDescent="0.3">
      <c r="A949" s="1"/>
      <c r="B949" s="7"/>
      <c r="C949" s="8"/>
      <c r="D949" s="7"/>
      <c r="E949" s="8"/>
      <c r="F949" s="7"/>
    </row>
    <row r="950" spans="1:6" x14ac:dyDescent="0.3">
      <c r="A950" s="1"/>
      <c r="B950" s="7"/>
      <c r="C950" s="8"/>
      <c r="D950" s="7"/>
      <c r="E950" s="8"/>
      <c r="F950" s="7"/>
    </row>
    <row r="951" spans="1:6" x14ac:dyDescent="0.3">
      <c r="A951" s="1"/>
      <c r="B951" s="7"/>
      <c r="C951" s="8"/>
      <c r="D951" s="7"/>
      <c r="E951" s="8"/>
      <c r="F951" s="7"/>
    </row>
    <row r="952" spans="1:6" x14ac:dyDescent="0.3">
      <c r="A952" s="1"/>
      <c r="B952" s="7"/>
      <c r="C952" s="8"/>
      <c r="D952" s="7"/>
      <c r="E952" s="8"/>
      <c r="F952" s="7"/>
    </row>
    <row r="953" spans="1:6" x14ac:dyDescent="0.3">
      <c r="A953" s="1"/>
      <c r="B953" s="7"/>
      <c r="C953" s="8"/>
      <c r="D953" s="7"/>
      <c r="E953" s="8"/>
      <c r="F953" s="7"/>
    </row>
    <row r="954" spans="1:6" x14ac:dyDescent="0.3">
      <c r="A954" s="1"/>
      <c r="B954" s="7"/>
      <c r="C954" s="8"/>
      <c r="D954" s="7"/>
      <c r="E954" s="8"/>
      <c r="F954" s="7"/>
    </row>
    <row r="955" spans="1:6" x14ac:dyDescent="0.3">
      <c r="A955" s="1"/>
      <c r="B955" s="7"/>
      <c r="C955" s="8"/>
      <c r="D955" s="7"/>
      <c r="E955" s="8"/>
      <c r="F955" s="7"/>
    </row>
    <row r="956" spans="1:6" x14ac:dyDescent="0.3">
      <c r="A956" s="1"/>
      <c r="B956" s="7"/>
      <c r="C956" s="8"/>
      <c r="D956" s="7"/>
      <c r="E956" s="8"/>
      <c r="F956" s="7"/>
    </row>
    <row r="957" spans="1:6" x14ac:dyDescent="0.3">
      <c r="A957" s="1"/>
      <c r="B957" s="7"/>
      <c r="C957" s="8"/>
      <c r="D957" s="7"/>
      <c r="E957" s="8"/>
      <c r="F957" s="7"/>
    </row>
    <row r="958" spans="1:6" x14ac:dyDescent="0.3">
      <c r="A958" s="1"/>
      <c r="B958" s="7"/>
      <c r="C958" s="8"/>
      <c r="D958" s="7"/>
      <c r="E958" s="8"/>
      <c r="F958" s="7"/>
    </row>
    <row r="959" spans="1:6" x14ac:dyDescent="0.3">
      <c r="A959" s="1"/>
      <c r="B959" s="7"/>
      <c r="C959" s="8"/>
      <c r="D959" s="7"/>
      <c r="E959" s="8"/>
      <c r="F959" s="7"/>
    </row>
    <row r="960" spans="1:6" x14ac:dyDescent="0.3">
      <c r="A960" s="1"/>
      <c r="B960" s="7"/>
      <c r="C960" s="8"/>
      <c r="D960" s="7"/>
      <c r="E960" s="8"/>
      <c r="F960" s="7"/>
    </row>
    <row r="961" spans="1:6" x14ac:dyDescent="0.3">
      <c r="A961" s="1"/>
      <c r="B961" s="7"/>
      <c r="C961" s="8"/>
      <c r="D961" s="7"/>
      <c r="E961" s="8"/>
      <c r="F961" s="7"/>
    </row>
    <row r="962" spans="1:6" x14ac:dyDescent="0.3">
      <c r="A962" s="1"/>
      <c r="B962" s="7"/>
      <c r="C962" s="8"/>
      <c r="D962" s="7"/>
      <c r="E962" s="8"/>
      <c r="F962" s="7"/>
    </row>
    <row r="963" spans="1:6" x14ac:dyDescent="0.3">
      <c r="A963" s="1"/>
      <c r="B963" s="7"/>
      <c r="C963" s="8"/>
      <c r="D963" s="7"/>
      <c r="E963" s="8"/>
      <c r="F963" s="7"/>
    </row>
    <row r="964" spans="1:6" x14ac:dyDescent="0.3">
      <c r="A964" s="1"/>
      <c r="B964" s="7"/>
      <c r="C964" s="8"/>
      <c r="D964" s="7"/>
      <c r="E964" s="8"/>
      <c r="F964" s="7"/>
    </row>
    <row r="965" spans="1:6" x14ac:dyDescent="0.3">
      <c r="A965" s="1"/>
      <c r="B965" s="7"/>
      <c r="C965" s="8"/>
      <c r="D965" s="7"/>
      <c r="E965" s="8"/>
      <c r="F965" s="7"/>
    </row>
    <row r="966" spans="1:6" x14ac:dyDescent="0.3">
      <c r="A966" s="1"/>
      <c r="B966" s="7"/>
      <c r="C966" s="8"/>
      <c r="D966" s="7"/>
      <c r="E966" s="8"/>
      <c r="F966" s="7"/>
    </row>
    <row r="967" spans="1:6" x14ac:dyDescent="0.3">
      <c r="A967" s="1"/>
      <c r="B967" s="7"/>
      <c r="C967" s="8"/>
      <c r="D967" s="7"/>
      <c r="E967" s="8"/>
      <c r="F967" s="7"/>
    </row>
    <row r="968" spans="1:6" x14ac:dyDescent="0.3">
      <c r="A968" s="1"/>
      <c r="B968" s="7"/>
      <c r="C968" s="8"/>
      <c r="D968" s="7"/>
      <c r="E968" s="8"/>
      <c r="F968" s="7"/>
    </row>
    <row r="969" spans="1:6" x14ac:dyDescent="0.3">
      <c r="A969" s="1"/>
      <c r="B969" s="7"/>
      <c r="C969" s="8"/>
      <c r="D969" s="7"/>
      <c r="E969" s="8"/>
      <c r="F969" s="7"/>
    </row>
    <row r="970" spans="1:6" x14ac:dyDescent="0.3">
      <c r="A970" s="1"/>
      <c r="B970" s="7"/>
      <c r="C970" s="8"/>
      <c r="D970" s="7"/>
      <c r="E970" s="8"/>
      <c r="F970" s="7"/>
    </row>
    <row r="971" spans="1:6" x14ac:dyDescent="0.3">
      <c r="A971" s="1"/>
      <c r="B971" s="7"/>
      <c r="C971" s="8"/>
      <c r="D971" s="7"/>
      <c r="E971" s="8"/>
      <c r="F971" s="7"/>
    </row>
    <row r="972" spans="1:6" x14ac:dyDescent="0.3">
      <c r="A972" s="1"/>
      <c r="B972" s="7"/>
      <c r="C972" s="8"/>
      <c r="D972" s="7"/>
      <c r="E972" s="8"/>
      <c r="F972" s="7"/>
    </row>
    <row r="973" spans="1:6" x14ac:dyDescent="0.3">
      <c r="A973" s="1"/>
      <c r="B973" s="7"/>
      <c r="C973" s="8"/>
      <c r="D973" s="7"/>
      <c r="E973" s="8"/>
      <c r="F973" s="7"/>
    </row>
    <row r="974" spans="1:6" x14ac:dyDescent="0.3">
      <c r="A974" s="1"/>
      <c r="B974" s="7"/>
      <c r="C974" s="8"/>
      <c r="D974" s="7"/>
      <c r="E974" s="8"/>
      <c r="F974" s="7"/>
    </row>
    <row r="975" spans="1:6" x14ac:dyDescent="0.3">
      <c r="A975" s="1"/>
      <c r="B975" s="7"/>
      <c r="C975" s="8"/>
      <c r="D975" s="7"/>
      <c r="E975" s="8"/>
      <c r="F975" s="7"/>
    </row>
    <row r="976" spans="1:6" x14ac:dyDescent="0.3">
      <c r="A976" s="1"/>
      <c r="B976" s="7"/>
      <c r="C976" s="8"/>
      <c r="D976" s="7"/>
      <c r="E976" s="8"/>
      <c r="F976" s="7"/>
    </row>
    <row r="977" spans="1:6" x14ac:dyDescent="0.3">
      <c r="A977" s="1"/>
      <c r="B977" s="7"/>
      <c r="C977" s="8"/>
      <c r="D977" s="7"/>
      <c r="E977" s="8"/>
      <c r="F977" s="7"/>
    </row>
    <row r="978" spans="1:6" x14ac:dyDescent="0.3">
      <c r="A978" s="1"/>
      <c r="B978" s="7"/>
      <c r="C978" s="8"/>
      <c r="D978" s="7"/>
      <c r="E978" s="8"/>
      <c r="F978" s="7"/>
    </row>
    <row r="979" spans="1:6" x14ac:dyDescent="0.3">
      <c r="A979" s="1"/>
      <c r="B979" s="7"/>
      <c r="C979" s="8"/>
      <c r="D979" s="7"/>
      <c r="E979" s="8"/>
      <c r="F979" s="7"/>
    </row>
    <row r="980" spans="1:6" x14ac:dyDescent="0.3">
      <c r="A980" s="1"/>
      <c r="B980" s="7"/>
      <c r="C980" s="8"/>
      <c r="D980" s="7"/>
      <c r="E980" s="8"/>
      <c r="F980" s="7"/>
    </row>
    <row r="981" spans="1:6" x14ac:dyDescent="0.3">
      <c r="A981" s="1"/>
      <c r="B981" s="7"/>
      <c r="C981" s="8"/>
      <c r="D981" s="7"/>
      <c r="E981" s="8"/>
      <c r="F981" s="7"/>
    </row>
    <row r="982" spans="1:6" x14ac:dyDescent="0.3">
      <c r="A982" s="1"/>
      <c r="B982" s="7"/>
      <c r="C982" s="8"/>
      <c r="D982" s="7"/>
      <c r="E982" s="8"/>
      <c r="F982" s="7"/>
    </row>
    <row r="983" spans="1:6" x14ac:dyDescent="0.3">
      <c r="A983" s="1"/>
      <c r="B983" s="7"/>
      <c r="C983" s="8"/>
      <c r="D983" s="7"/>
      <c r="E983" s="8"/>
      <c r="F983" s="7"/>
    </row>
    <row r="984" spans="1:6" x14ac:dyDescent="0.3">
      <c r="A984" s="1"/>
      <c r="B984" s="7"/>
      <c r="C984" s="8"/>
      <c r="D984" s="7"/>
      <c r="E984" s="8"/>
      <c r="F984" s="7"/>
    </row>
    <row r="985" spans="1:6" x14ac:dyDescent="0.3">
      <c r="A985" s="1"/>
      <c r="B985" s="7"/>
      <c r="C985" s="8"/>
      <c r="D985" s="7"/>
      <c r="E985" s="8"/>
      <c r="F985" s="7"/>
    </row>
    <row r="986" spans="1:6" x14ac:dyDescent="0.3">
      <c r="A986" s="1"/>
      <c r="B986" s="7"/>
      <c r="C986" s="8"/>
      <c r="D986" s="7"/>
      <c r="E986" s="8"/>
      <c r="F986" s="7"/>
    </row>
    <row r="987" spans="1:6" x14ac:dyDescent="0.3">
      <c r="A987" s="1"/>
      <c r="B987" s="7"/>
      <c r="C987" s="8"/>
      <c r="D987" s="7"/>
      <c r="E987" s="8"/>
      <c r="F987" s="7"/>
    </row>
    <row r="988" spans="1:6" x14ac:dyDescent="0.3">
      <c r="A988" s="1"/>
      <c r="B988" s="7"/>
      <c r="C988" s="8"/>
      <c r="D988" s="7"/>
      <c r="E988" s="8"/>
      <c r="F988" s="7"/>
    </row>
    <row r="989" spans="1:6" x14ac:dyDescent="0.3">
      <c r="A989" s="1"/>
      <c r="B989" s="7"/>
      <c r="C989" s="8"/>
      <c r="D989" s="7"/>
      <c r="E989" s="8"/>
      <c r="F989" s="7"/>
    </row>
    <row r="990" spans="1:6" x14ac:dyDescent="0.3">
      <c r="A990" s="1"/>
      <c r="B990" s="7"/>
      <c r="C990" s="8"/>
      <c r="D990" s="7"/>
      <c r="E990" s="8"/>
      <c r="F990" s="7"/>
    </row>
    <row r="991" spans="1:6" x14ac:dyDescent="0.3">
      <c r="A991" s="1"/>
      <c r="B991" s="7"/>
      <c r="C991" s="8"/>
      <c r="D991" s="7"/>
      <c r="E991" s="8"/>
      <c r="F991" s="7"/>
    </row>
    <row r="992" spans="1:6" x14ac:dyDescent="0.3">
      <c r="A992" s="1"/>
      <c r="B992" s="7"/>
      <c r="C992" s="8"/>
      <c r="D992" s="7"/>
      <c r="E992" s="8"/>
      <c r="F992" s="7"/>
    </row>
    <row r="993" spans="1:6" x14ac:dyDescent="0.3">
      <c r="A993" s="1"/>
      <c r="B993" s="7"/>
      <c r="C993" s="8"/>
      <c r="D993" s="7"/>
      <c r="E993" s="8"/>
      <c r="F993" s="7"/>
    </row>
    <row r="994" spans="1:6" x14ac:dyDescent="0.3">
      <c r="A994" s="1"/>
      <c r="B994" s="7"/>
      <c r="C994" s="8"/>
      <c r="D994" s="7"/>
      <c r="E994" s="8"/>
      <c r="F994" s="7"/>
    </row>
    <row r="995" spans="1:6" x14ac:dyDescent="0.3">
      <c r="A995" s="1"/>
      <c r="B995" s="7"/>
      <c r="C995" s="8"/>
      <c r="D995" s="7"/>
      <c r="E995" s="8"/>
      <c r="F995" s="7"/>
    </row>
    <row r="996" spans="1:6" x14ac:dyDescent="0.3">
      <c r="A996" s="1"/>
      <c r="B996" s="7"/>
      <c r="C996" s="8"/>
      <c r="D996" s="7"/>
      <c r="E996" s="8"/>
      <c r="F996" s="7"/>
    </row>
    <row r="997" spans="1:6" x14ac:dyDescent="0.3">
      <c r="A997" s="1"/>
      <c r="B997" s="7"/>
      <c r="C997" s="8"/>
      <c r="D997" s="7"/>
      <c r="E997" s="8"/>
      <c r="F997" s="7"/>
    </row>
    <row r="998" spans="1:6" x14ac:dyDescent="0.3">
      <c r="A998" s="1"/>
      <c r="B998" s="7"/>
      <c r="C998" s="8"/>
      <c r="D998" s="7"/>
      <c r="E998" s="8"/>
      <c r="F998" s="7"/>
    </row>
    <row r="999" spans="1:6" x14ac:dyDescent="0.3">
      <c r="A999" s="1"/>
      <c r="B999" s="7"/>
      <c r="C999" s="8"/>
      <c r="D999" s="7"/>
      <c r="E999" s="8"/>
      <c r="F999" s="7"/>
    </row>
    <row r="1000" spans="1:6" x14ac:dyDescent="0.3">
      <c r="A1000" s="1"/>
      <c r="B1000" s="7"/>
      <c r="C1000" s="8"/>
      <c r="D1000" s="7"/>
      <c r="E1000" s="8"/>
      <c r="F1000" s="7"/>
    </row>
    <row r="1001" spans="1:6" x14ac:dyDescent="0.3">
      <c r="A1001" s="1"/>
      <c r="B1001" s="7"/>
      <c r="C1001" s="8"/>
      <c r="D1001" s="7"/>
      <c r="E1001" s="8"/>
      <c r="F1001" s="7"/>
    </row>
    <row r="1002" spans="1:6" x14ac:dyDescent="0.3">
      <c r="A1002" s="1"/>
      <c r="B1002" s="7"/>
      <c r="C1002" s="8"/>
      <c r="D1002" s="7"/>
      <c r="E1002" s="8"/>
      <c r="F1002" s="7"/>
    </row>
    <row r="1003" spans="1:6" x14ac:dyDescent="0.3">
      <c r="A1003" s="1"/>
      <c r="B1003" s="7"/>
      <c r="C1003" s="8"/>
      <c r="D1003" s="7"/>
      <c r="E1003" s="8"/>
      <c r="F1003" s="7"/>
    </row>
    <row r="1004" spans="1:6" x14ac:dyDescent="0.3">
      <c r="A1004" s="1"/>
      <c r="B1004" s="7"/>
      <c r="C1004" s="8"/>
      <c r="D1004" s="7"/>
      <c r="E1004" s="8"/>
      <c r="F1004" s="7"/>
    </row>
    <row r="1005" spans="1:6" x14ac:dyDescent="0.3">
      <c r="A1005" s="1"/>
      <c r="B1005" s="7"/>
      <c r="C1005" s="8"/>
      <c r="D1005" s="7"/>
      <c r="E1005" s="8"/>
      <c r="F1005" s="7"/>
    </row>
    <row r="1006" spans="1:6" x14ac:dyDescent="0.3">
      <c r="A1006" s="1"/>
      <c r="B1006" s="7"/>
      <c r="C1006" s="8"/>
      <c r="D1006" s="7"/>
      <c r="E1006" s="8"/>
      <c r="F1006" s="7"/>
    </row>
    <row r="1007" spans="1:6" x14ac:dyDescent="0.3">
      <c r="A1007" s="1"/>
      <c r="B1007" s="7"/>
      <c r="C1007" s="8"/>
      <c r="D1007" s="7"/>
      <c r="E1007" s="8"/>
      <c r="F1007" s="7"/>
    </row>
    <row r="1008" spans="1:6" x14ac:dyDescent="0.3">
      <c r="A1008" s="1"/>
      <c r="B1008" s="7"/>
      <c r="C1008" s="8"/>
      <c r="D1008" s="7"/>
      <c r="E1008" s="8"/>
      <c r="F1008" s="7"/>
    </row>
    <row r="1009" spans="1:6" x14ac:dyDescent="0.3">
      <c r="A1009" s="1"/>
      <c r="B1009" s="7"/>
      <c r="C1009" s="8"/>
      <c r="D1009" s="7"/>
      <c r="E1009" s="8"/>
      <c r="F1009" s="7"/>
    </row>
    <row r="1010" spans="1:6" x14ac:dyDescent="0.3">
      <c r="A1010" s="1"/>
      <c r="B1010" s="7"/>
      <c r="C1010" s="8"/>
      <c r="D1010" s="7"/>
      <c r="E1010" s="8"/>
      <c r="F1010" s="7"/>
    </row>
    <row r="1011" spans="1:6" x14ac:dyDescent="0.3">
      <c r="A1011" s="1"/>
      <c r="B1011" s="7"/>
      <c r="C1011" s="8"/>
      <c r="D1011" s="7"/>
      <c r="E1011" s="8"/>
      <c r="F1011" s="7"/>
    </row>
    <row r="1012" spans="1:6" x14ac:dyDescent="0.3">
      <c r="A1012" s="1"/>
      <c r="B1012" s="7"/>
      <c r="C1012" s="8"/>
      <c r="D1012" s="7"/>
      <c r="E1012" s="8"/>
      <c r="F1012" s="7"/>
    </row>
    <row r="1013" spans="1:6" x14ac:dyDescent="0.3">
      <c r="A1013" s="1"/>
      <c r="B1013" s="7"/>
      <c r="C1013" s="8"/>
      <c r="D1013" s="7"/>
      <c r="E1013" s="8"/>
      <c r="F1013" s="7"/>
    </row>
    <row r="1014" spans="1:6" x14ac:dyDescent="0.3">
      <c r="A1014" s="1"/>
      <c r="B1014" s="7"/>
      <c r="C1014" s="8"/>
      <c r="D1014" s="7"/>
      <c r="E1014" s="8"/>
      <c r="F1014" s="7"/>
    </row>
    <row r="1015" spans="1:6" x14ac:dyDescent="0.3">
      <c r="A1015" s="1"/>
      <c r="B1015" s="7"/>
      <c r="C1015" s="8"/>
      <c r="D1015" s="7"/>
      <c r="E1015" s="8"/>
      <c r="F1015" s="7"/>
    </row>
    <row r="1016" spans="1:6" x14ac:dyDescent="0.3">
      <c r="A1016" s="1"/>
      <c r="B1016" s="7"/>
      <c r="C1016" s="8"/>
      <c r="D1016" s="7"/>
      <c r="E1016" s="8"/>
      <c r="F1016" s="7"/>
    </row>
    <row r="1017" spans="1:6" x14ac:dyDescent="0.3">
      <c r="A1017" s="1"/>
      <c r="B1017" s="7"/>
      <c r="C1017" s="8"/>
      <c r="D1017" s="7"/>
      <c r="E1017" s="8"/>
      <c r="F1017" s="7"/>
    </row>
    <row r="1018" spans="1:6" x14ac:dyDescent="0.3">
      <c r="A1018" s="1"/>
      <c r="B1018" s="7"/>
      <c r="C1018" s="8"/>
      <c r="D1018" s="7"/>
      <c r="E1018" s="8"/>
      <c r="F1018" s="7"/>
    </row>
    <row r="1019" spans="1:6" x14ac:dyDescent="0.3">
      <c r="A1019" s="1"/>
      <c r="B1019" s="7"/>
      <c r="C1019" s="8"/>
      <c r="D1019" s="7"/>
      <c r="E1019" s="8"/>
      <c r="F1019" s="7"/>
    </row>
    <row r="1020" spans="1:6" x14ac:dyDescent="0.3">
      <c r="A1020" s="1"/>
      <c r="B1020" s="7"/>
      <c r="C1020" s="8"/>
      <c r="D1020" s="7"/>
      <c r="E1020" s="8"/>
      <c r="F1020" s="7"/>
    </row>
    <row r="1021" spans="1:6" x14ac:dyDescent="0.3">
      <c r="A1021" s="1"/>
      <c r="B1021" s="7"/>
      <c r="C1021" s="8"/>
      <c r="D1021" s="7"/>
      <c r="E1021" s="8"/>
      <c r="F1021" s="7"/>
    </row>
    <row r="1022" spans="1:6" x14ac:dyDescent="0.3">
      <c r="A1022" s="1"/>
      <c r="B1022" s="7"/>
      <c r="C1022" s="8"/>
      <c r="D1022" s="7"/>
      <c r="E1022" s="8"/>
      <c r="F1022" s="7"/>
    </row>
    <row r="1023" spans="1:6" x14ac:dyDescent="0.3">
      <c r="A1023" s="1"/>
      <c r="B1023" s="7"/>
      <c r="C1023" s="8"/>
      <c r="D1023" s="7"/>
      <c r="E1023" s="8"/>
      <c r="F1023" s="7"/>
    </row>
    <row r="1024" spans="1:6" x14ac:dyDescent="0.3">
      <c r="A1024" s="1"/>
      <c r="B1024" s="7"/>
      <c r="C1024" s="8"/>
      <c r="D1024" s="7"/>
      <c r="E1024" s="8"/>
      <c r="F1024" s="7"/>
    </row>
    <row r="1025" spans="1:6" x14ac:dyDescent="0.3">
      <c r="A1025" s="1"/>
      <c r="B1025" s="7"/>
      <c r="C1025" s="8"/>
      <c r="D1025" s="7"/>
      <c r="E1025" s="8"/>
      <c r="F1025" s="7"/>
    </row>
    <row r="1026" spans="1:6" x14ac:dyDescent="0.3">
      <c r="A1026" s="1"/>
      <c r="B1026" s="7"/>
      <c r="C1026" s="8"/>
      <c r="D1026" s="7"/>
      <c r="E1026" s="8"/>
      <c r="F1026" s="7"/>
    </row>
    <row r="1027" spans="1:6" x14ac:dyDescent="0.3">
      <c r="A1027" s="1"/>
      <c r="B1027" s="7"/>
      <c r="C1027" s="8"/>
      <c r="D1027" s="7"/>
      <c r="E1027" s="8"/>
      <c r="F1027" s="7"/>
    </row>
    <row r="1028" spans="1:6" x14ac:dyDescent="0.3">
      <c r="A1028" s="1"/>
      <c r="B1028" s="7"/>
      <c r="C1028" s="8"/>
      <c r="D1028" s="7"/>
      <c r="E1028" s="8"/>
      <c r="F1028" s="7"/>
    </row>
    <row r="1029" spans="1:6" x14ac:dyDescent="0.3">
      <c r="A1029" s="1"/>
      <c r="B1029" s="7"/>
      <c r="C1029" s="8"/>
      <c r="D1029" s="7"/>
      <c r="E1029" s="8"/>
      <c r="F1029" s="7"/>
    </row>
    <row r="1030" spans="1:6" x14ac:dyDescent="0.3">
      <c r="A1030" s="1"/>
      <c r="B1030" s="7"/>
      <c r="C1030" s="8"/>
      <c r="D1030" s="7"/>
      <c r="E1030" s="8"/>
      <c r="F1030" s="7"/>
    </row>
    <row r="1031" spans="1:6" x14ac:dyDescent="0.3">
      <c r="A1031" s="1"/>
      <c r="B1031" s="7"/>
      <c r="C1031" s="8"/>
      <c r="D1031" s="7"/>
      <c r="E1031" s="8"/>
      <c r="F1031" s="7"/>
    </row>
    <row r="1032" spans="1:6" x14ac:dyDescent="0.3">
      <c r="A1032" s="1"/>
      <c r="B1032" s="7"/>
      <c r="C1032" s="8"/>
      <c r="D1032" s="7"/>
      <c r="E1032" s="8"/>
      <c r="F1032" s="7"/>
    </row>
    <row r="1033" spans="1:6" x14ac:dyDescent="0.3">
      <c r="A1033" s="1"/>
      <c r="B1033" s="7"/>
      <c r="C1033" s="8"/>
      <c r="D1033" s="7"/>
      <c r="E1033" s="8"/>
      <c r="F1033" s="7"/>
    </row>
    <row r="1034" spans="1:6" x14ac:dyDescent="0.3">
      <c r="A1034" s="1"/>
      <c r="B1034" s="7"/>
      <c r="C1034" s="8"/>
      <c r="D1034" s="7"/>
      <c r="E1034" s="8"/>
      <c r="F1034" s="7"/>
    </row>
    <row r="1035" spans="1:6" x14ac:dyDescent="0.3">
      <c r="A1035" s="1"/>
      <c r="B1035" s="7"/>
      <c r="C1035" s="8"/>
      <c r="D1035" s="7"/>
      <c r="E1035" s="8"/>
      <c r="F1035" s="7"/>
    </row>
    <row r="1036" spans="1:6" x14ac:dyDescent="0.3">
      <c r="A1036" s="1"/>
      <c r="B1036" s="7"/>
      <c r="C1036" s="8"/>
      <c r="D1036" s="7"/>
      <c r="E1036" s="8"/>
      <c r="F1036" s="7"/>
    </row>
    <row r="1037" spans="1:6" x14ac:dyDescent="0.3">
      <c r="A1037" s="1"/>
      <c r="B1037" s="7"/>
      <c r="C1037" s="8"/>
      <c r="D1037" s="7"/>
      <c r="E1037" s="8"/>
      <c r="F1037" s="7"/>
    </row>
    <row r="1038" spans="1:6" x14ac:dyDescent="0.3">
      <c r="A1038" s="1"/>
      <c r="B1038" s="7"/>
      <c r="C1038" s="8"/>
      <c r="D1038" s="7"/>
      <c r="E1038" s="8"/>
      <c r="F1038" s="7"/>
    </row>
    <row r="1039" spans="1:6" x14ac:dyDescent="0.3">
      <c r="A1039" s="1"/>
      <c r="B1039" s="7"/>
      <c r="C1039" s="8"/>
      <c r="D1039" s="7"/>
      <c r="E1039" s="8"/>
      <c r="F1039" s="7"/>
    </row>
    <row r="1040" spans="1:6" x14ac:dyDescent="0.3">
      <c r="A1040" s="1"/>
      <c r="B1040" s="7"/>
      <c r="C1040" s="8"/>
      <c r="D1040" s="7"/>
      <c r="E1040" s="8"/>
      <c r="F1040" s="7"/>
    </row>
    <row r="1041" spans="1:6" x14ac:dyDescent="0.3">
      <c r="A1041" s="1"/>
      <c r="B1041" s="7"/>
      <c r="C1041" s="8"/>
      <c r="D1041" s="7"/>
      <c r="E1041" s="8"/>
      <c r="F1041" s="7"/>
    </row>
    <row r="1042" spans="1:6" x14ac:dyDescent="0.3">
      <c r="A1042" s="1"/>
      <c r="B1042" s="7"/>
      <c r="C1042" s="8"/>
      <c r="D1042" s="7"/>
      <c r="E1042" s="8"/>
      <c r="F1042" s="7"/>
    </row>
    <row r="1043" spans="1:6" x14ac:dyDescent="0.3">
      <c r="A1043" s="1"/>
      <c r="B1043" s="7"/>
      <c r="C1043" s="8"/>
      <c r="D1043" s="7"/>
      <c r="E1043" s="8"/>
      <c r="F1043" s="7"/>
    </row>
    <row r="1044" spans="1:6" x14ac:dyDescent="0.3">
      <c r="A1044" s="1"/>
      <c r="B1044" s="7"/>
      <c r="C1044" s="8"/>
      <c r="D1044" s="7"/>
      <c r="E1044" s="8"/>
      <c r="F1044" s="7"/>
    </row>
    <row r="1045" spans="1:6" x14ac:dyDescent="0.3">
      <c r="A1045" s="1"/>
      <c r="B1045" s="7"/>
      <c r="C1045" s="8"/>
      <c r="D1045" s="7"/>
      <c r="E1045" s="8"/>
      <c r="F1045" s="7"/>
    </row>
    <row r="1046" spans="1:6" x14ac:dyDescent="0.3">
      <c r="A1046" s="1"/>
      <c r="B1046" s="7"/>
      <c r="C1046" s="8"/>
      <c r="D1046" s="7"/>
      <c r="E1046" s="8"/>
      <c r="F1046" s="7"/>
    </row>
    <row r="1047" spans="1:6" x14ac:dyDescent="0.3">
      <c r="A1047" s="1"/>
      <c r="B1047" s="7"/>
      <c r="C1047" s="8"/>
      <c r="D1047" s="7"/>
      <c r="E1047" s="8"/>
      <c r="F1047" s="7"/>
    </row>
    <row r="1048" spans="1:6" x14ac:dyDescent="0.3">
      <c r="A1048" s="1"/>
      <c r="B1048" s="7"/>
      <c r="C1048" s="8"/>
      <c r="D1048" s="7"/>
      <c r="E1048" s="8"/>
      <c r="F1048" s="7"/>
    </row>
    <row r="1049" spans="1:6" x14ac:dyDescent="0.3">
      <c r="A1049" s="1"/>
      <c r="B1049" s="7"/>
      <c r="C1049" s="8"/>
      <c r="D1049" s="7"/>
      <c r="E1049" s="8"/>
      <c r="F1049" s="7"/>
    </row>
    <row r="1050" spans="1:6" x14ac:dyDescent="0.3">
      <c r="A1050" s="1"/>
      <c r="B1050" s="7"/>
      <c r="C1050" s="8"/>
      <c r="D1050" s="7"/>
      <c r="E1050" s="8"/>
      <c r="F1050" s="7"/>
    </row>
    <row r="1051" spans="1:6" x14ac:dyDescent="0.3">
      <c r="A1051" s="1"/>
      <c r="B1051" s="7"/>
      <c r="C1051" s="8"/>
      <c r="D1051" s="7"/>
      <c r="E1051" s="8"/>
      <c r="F1051" s="7"/>
    </row>
    <row r="1052" spans="1:6" x14ac:dyDescent="0.3">
      <c r="A1052" s="1"/>
      <c r="B1052" s="7"/>
      <c r="C1052" s="8"/>
      <c r="D1052" s="7"/>
      <c r="E1052" s="8"/>
      <c r="F1052" s="7"/>
    </row>
    <row r="1053" spans="1:6" x14ac:dyDescent="0.3">
      <c r="A1053" s="1"/>
      <c r="B1053" s="7"/>
      <c r="C1053" s="8"/>
      <c r="D1053" s="7"/>
      <c r="E1053" s="8"/>
      <c r="F1053" s="7"/>
    </row>
    <row r="1054" spans="1:6" x14ac:dyDescent="0.3">
      <c r="A1054" s="1"/>
      <c r="B1054" s="7"/>
      <c r="C1054" s="8"/>
      <c r="D1054" s="7"/>
      <c r="E1054" s="8"/>
      <c r="F1054" s="7"/>
    </row>
    <row r="1055" spans="1:6" x14ac:dyDescent="0.3">
      <c r="A1055" s="1"/>
      <c r="B1055" s="7"/>
      <c r="C1055" s="8"/>
      <c r="D1055" s="7"/>
      <c r="E1055" s="8"/>
      <c r="F1055" s="7"/>
    </row>
    <row r="1056" spans="1:6" x14ac:dyDescent="0.3">
      <c r="A1056" s="1"/>
      <c r="B1056" s="7"/>
      <c r="C1056" s="8"/>
      <c r="D1056" s="7"/>
      <c r="E1056" s="8"/>
      <c r="F1056" s="7"/>
    </row>
    <row r="1057" spans="1:6" x14ac:dyDescent="0.3">
      <c r="A1057" s="1"/>
      <c r="B1057" s="7"/>
      <c r="C1057" s="8"/>
      <c r="D1057" s="7"/>
      <c r="E1057" s="8"/>
      <c r="F1057" s="7"/>
    </row>
    <row r="1058" spans="1:6" x14ac:dyDescent="0.3">
      <c r="A1058" s="1"/>
      <c r="B1058" s="7"/>
      <c r="C1058" s="8"/>
      <c r="D1058" s="7"/>
      <c r="E1058" s="8"/>
      <c r="F1058" s="7"/>
    </row>
    <row r="1059" spans="1:6" x14ac:dyDescent="0.3">
      <c r="A1059" s="1"/>
      <c r="B1059" s="7"/>
      <c r="C1059" s="8"/>
      <c r="D1059" s="7"/>
      <c r="E1059" s="8"/>
      <c r="F1059" s="7"/>
    </row>
    <row r="1060" spans="1:6" x14ac:dyDescent="0.3">
      <c r="A1060" s="1"/>
      <c r="B1060" s="7"/>
      <c r="C1060" s="8"/>
      <c r="D1060" s="7"/>
      <c r="E1060" s="8"/>
      <c r="F1060" s="7"/>
    </row>
    <row r="1061" spans="1:6" x14ac:dyDescent="0.3">
      <c r="A1061" s="1"/>
      <c r="B1061" s="7"/>
      <c r="C1061" s="8"/>
      <c r="D1061" s="7"/>
      <c r="E1061" s="8"/>
      <c r="F1061" s="7"/>
    </row>
    <row r="1062" spans="1:6" x14ac:dyDescent="0.3">
      <c r="A1062" s="1"/>
      <c r="B1062" s="7"/>
      <c r="C1062" s="8"/>
      <c r="D1062" s="7"/>
      <c r="E1062" s="8"/>
      <c r="F1062" s="7"/>
    </row>
    <row r="1063" spans="1:6" x14ac:dyDescent="0.3">
      <c r="A1063" s="1"/>
      <c r="B1063" s="7"/>
      <c r="C1063" s="8"/>
      <c r="D1063" s="7"/>
      <c r="E1063" s="8"/>
      <c r="F1063" s="7"/>
    </row>
    <row r="1064" spans="1:6" x14ac:dyDescent="0.3">
      <c r="A1064" s="1"/>
      <c r="B1064" s="7"/>
      <c r="C1064" s="8"/>
      <c r="D1064" s="7"/>
      <c r="E1064" s="8"/>
      <c r="F1064" s="7"/>
    </row>
    <row r="1065" spans="1:6" x14ac:dyDescent="0.3">
      <c r="A1065" s="1"/>
      <c r="B1065" s="7"/>
      <c r="C1065" s="8"/>
      <c r="D1065" s="7"/>
      <c r="E1065" s="8"/>
      <c r="F1065" s="7"/>
    </row>
    <row r="1066" spans="1:6" x14ac:dyDescent="0.3">
      <c r="A1066" s="1"/>
      <c r="B1066" s="7"/>
      <c r="C1066" s="8"/>
      <c r="D1066" s="7"/>
      <c r="E1066" s="8"/>
      <c r="F1066" s="7"/>
    </row>
    <row r="1067" spans="1:6" x14ac:dyDescent="0.3">
      <c r="A1067" s="1"/>
      <c r="B1067" s="7"/>
      <c r="C1067" s="8"/>
      <c r="D1067" s="7"/>
      <c r="E1067" s="8"/>
      <c r="F1067" s="7"/>
    </row>
    <row r="1068" spans="1:6" x14ac:dyDescent="0.3">
      <c r="A1068" s="1"/>
      <c r="B1068" s="7"/>
      <c r="C1068" s="8"/>
      <c r="D1068" s="7"/>
      <c r="E1068" s="8"/>
      <c r="F1068" s="7"/>
    </row>
    <row r="1069" spans="1:6" x14ac:dyDescent="0.3">
      <c r="A1069" s="1"/>
      <c r="B1069" s="7"/>
      <c r="C1069" s="8"/>
      <c r="D1069" s="7"/>
      <c r="E1069" s="8"/>
      <c r="F1069" s="7"/>
    </row>
    <row r="1070" spans="1:6" x14ac:dyDescent="0.3">
      <c r="A1070" s="1"/>
      <c r="B1070" s="7"/>
      <c r="C1070" s="8"/>
      <c r="D1070" s="7"/>
      <c r="E1070" s="8"/>
      <c r="F1070" s="7"/>
    </row>
    <row r="1071" spans="1:6" x14ac:dyDescent="0.3">
      <c r="A1071" s="1"/>
      <c r="B1071" s="7"/>
      <c r="C1071" s="8"/>
      <c r="D1071" s="7"/>
      <c r="E1071" s="8"/>
      <c r="F1071" s="7"/>
    </row>
    <row r="1072" spans="1:6" x14ac:dyDescent="0.3">
      <c r="A1072" s="1"/>
      <c r="B1072" s="7"/>
      <c r="C1072" s="8"/>
      <c r="D1072" s="7"/>
      <c r="E1072" s="8"/>
      <c r="F1072" s="7"/>
    </row>
    <row r="1073" spans="1:6" x14ac:dyDescent="0.3">
      <c r="A1073" s="1"/>
      <c r="B1073" s="7"/>
      <c r="C1073" s="8"/>
      <c r="D1073" s="7"/>
      <c r="E1073" s="8"/>
      <c r="F1073" s="7"/>
    </row>
    <row r="1074" spans="1:6" x14ac:dyDescent="0.3">
      <c r="A1074" s="1"/>
      <c r="B1074" s="7"/>
      <c r="C1074" s="8"/>
      <c r="D1074" s="7"/>
      <c r="E1074" s="8"/>
      <c r="F1074" s="7"/>
    </row>
    <row r="1075" spans="1:6" x14ac:dyDescent="0.3">
      <c r="A1075" s="1"/>
      <c r="B1075" s="7"/>
      <c r="C1075" s="8"/>
      <c r="D1075" s="7"/>
      <c r="E1075" s="8"/>
      <c r="F1075" s="7"/>
    </row>
    <row r="1076" spans="1:6" x14ac:dyDescent="0.3">
      <c r="A1076" s="1"/>
      <c r="B1076" s="7"/>
      <c r="C1076" s="8"/>
      <c r="D1076" s="7"/>
      <c r="E1076" s="8"/>
      <c r="F1076" s="7"/>
    </row>
    <row r="1077" spans="1:6" x14ac:dyDescent="0.3">
      <c r="A1077" s="1"/>
      <c r="B1077" s="7"/>
      <c r="C1077" s="8"/>
      <c r="D1077" s="7"/>
      <c r="E1077" s="8"/>
      <c r="F1077" s="7"/>
    </row>
    <row r="1078" spans="1:6" x14ac:dyDescent="0.3">
      <c r="A1078" s="1"/>
      <c r="B1078" s="7"/>
      <c r="C1078" s="8"/>
      <c r="D1078" s="7"/>
      <c r="E1078" s="8"/>
      <c r="F1078" s="7"/>
    </row>
    <row r="1079" spans="1:6" x14ac:dyDescent="0.3">
      <c r="A1079" s="1"/>
      <c r="B1079" s="7"/>
      <c r="C1079" s="8"/>
      <c r="D1079" s="7"/>
      <c r="E1079" s="8"/>
      <c r="F1079" s="7"/>
    </row>
    <row r="1080" spans="1:6" x14ac:dyDescent="0.3">
      <c r="A1080" s="1"/>
      <c r="B1080" s="7"/>
      <c r="C1080" s="8"/>
      <c r="D1080" s="7"/>
      <c r="E1080" s="8"/>
      <c r="F1080" s="7"/>
    </row>
    <row r="1081" spans="1:6" x14ac:dyDescent="0.3">
      <c r="A1081" s="1"/>
      <c r="B1081" s="7"/>
      <c r="C1081" s="8"/>
      <c r="D1081" s="7"/>
      <c r="E1081" s="8"/>
      <c r="F1081" s="7"/>
    </row>
    <row r="1082" spans="1:6" x14ac:dyDescent="0.3">
      <c r="A1082" s="1"/>
      <c r="B1082" s="7"/>
      <c r="C1082" s="8"/>
      <c r="D1082" s="7"/>
      <c r="E1082" s="8"/>
      <c r="F1082" s="7"/>
    </row>
    <row r="1083" spans="1:6" x14ac:dyDescent="0.3">
      <c r="A1083" s="1"/>
      <c r="B1083" s="7"/>
      <c r="C1083" s="8"/>
      <c r="D1083" s="7"/>
      <c r="E1083" s="8"/>
      <c r="F1083" s="7"/>
    </row>
    <row r="1084" spans="1:6" x14ac:dyDescent="0.3">
      <c r="A1084" s="1"/>
      <c r="B1084" s="7"/>
      <c r="C1084" s="8"/>
      <c r="D1084" s="7"/>
      <c r="E1084" s="8"/>
      <c r="F1084" s="7"/>
    </row>
    <row r="1085" spans="1:6" x14ac:dyDescent="0.3">
      <c r="A1085" s="1"/>
      <c r="B1085" s="7"/>
      <c r="C1085" s="8"/>
      <c r="D1085" s="7"/>
      <c r="E1085" s="8"/>
      <c r="F1085" s="7"/>
    </row>
    <row r="1086" spans="1:6" x14ac:dyDescent="0.3">
      <c r="A1086" s="1"/>
      <c r="B1086" s="7"/>
      <c r="C1086" s="8"/>
      <c r="D1086" s="7"/>
      <c r="E1086" s="8"/>
      <c r="F1086" s="7"/>
    </row>
    <row r="1087" spans="1:6" x14ac:dyDescent="0.3">
      <c r="A1087" s="1"/>
      <c r="B1087" s="7"/>
      <c r="C1087" s="8"/>
      <c r="D1087" s="7"/>
      <c r="E1087" s="8"/>
      <c r="F1087" s="7"/>
    </row>
    <row r="1088" spans="1:6" x14ac:dyDescent="0.3">
      <c r="A1088" s="1"/>
      <c r="B1088" s="7"/>
      <c r="C1088" s="8"/>
      <c r="D1088" s="7"/>
      <c r="E1088" s="8"/>
      <c r="F1088" s="7"/>
    </row>
    <row r="1089" spans="1:6" x14ac:dyDescent="0.3">
      <c r="A1089" s="1"/>
      <c r="B1089" s="7"/>
      <c r="C1089" s="8"/>
      <c r="D1089" s="7"/>
      <c r="E1089" s="8"/>
      <c r="F1089" s="7"/>
    </row>
    <row r="1090" spans="1:6" x14ac:dyDescent="0.3">
      <c r="A1090" s="1"/>
      <c r="B1090" s="7"/>
      <c r="C1090" s="8"/>
      <c r="D1090" s="7"/>
      <c r="E1090" s="8"/>
      <c r="F1090" s="7"/>
    </row>
    <row r="1091" spans="1:6" x14ac:dyDescent="0.3">
      <c r="A1091" s="1"/>
      <c r="B1091" s="7"/>
      <c r="C1091" s="8"/>
      <c r="D1091" s="7"/>
      <c r="E1091" s="8"/>
      <c r="F1091" s="7"/>
    </row>
    <row r="1092" spans="1:6" x14ac:dyDescent="0.3">
      <c r="A1092" s="1"/>
      <c r="B1092" s="7"/>
      <c r="C1092" s="8"/>
      <c r="D1092" s="7"/>
      <c r="E1092" s="8"/>
      <c r="F1092" s="7"/>
    </row>
    <row r="1093" spans="1:6" x14ac:dyDescent="0.3">
      <c r="A1093" s="1"/>
      <c r="B1093" s="7"/>
      <c r="C1093" s="8"/>
      <c r="D1093" s="7"/>
      <c r="E1093" s="8"/>
      <c r="F1093" s="7"/>
    </row>
    <row r="1094" spans="1:6" x14ac:dyDescent="0.3">
      <c r="A1094" s="1"/>
      <c r="B1094" s="7"/>
      <c r="C1094" s="8"/>
      <c r="D1094" s="7"/>
      <c r="E1094" s="8"/>
      <c r="F1094" s="7"/>
    </row>
    <row r="1095" spans="1:6" x14ac:dyDescent="0.3">
      <c r="A1095" s="1"/>
      <c r="B1095" s="7"/>
      <c r="C1095" s="8"/>
      <c r="D1095" s="7"/>
      <c r="E1095" s="8"/>
      <c r="F1095" s="7"/>
    </row>
    <row r="1096" spans="1:6" x14ac:dyDescent="0.3">
      <c r="A1096" s="1"/>
      <c r="B1096" s="7"/>
      <c r="C1096" s="8"/>
      <c r="D1096" s="7"/>
      <c r="E1096" s="8"/>
      <c r="F1096" s="7"/>
    </row>
    <row r="1097" spans="1:6" x14ac:dyDescent="0.3">
      <c r="A1097" s="1"/>
      <c r="B1097" s="7"/>
      <c r="C1097" s="8"/>
      <c r="D1097" s="7"/>
      <c r="E1097" s="8"/>
      <c r="F1097" s="7"/>
    </row>
    <row r="1098" spans="1:6" x14ac:dyDescent="0.3">
      <c r="A1098" s="1"/>
      <c r="B1098" s="7"/>
      <c r="C1098" s="8"/>
      <c r="D1098" s="7"/>
      <c r="E1098" s="8"/>
      <c r="F1098" s="7"/>
    </row>
    <row r="1099" spans="1:6" x14ac:dyDescent="0.3">
      <c r="A1099" s="1"/>
      <c r="B1099" s="7"/>
      <c r="C1099" s="8"/>
      <c r="D1099" s="7"/>
      <c r="E1099" s="8"/>
      <c r="F1099" s="7"/>
    </row>
    <row r="1100" spans="1:6" x14ac:dyDescent="0.3">
      <c r="A1100" s="1"/>
      <c r="B1100" s="7"/>
      <c r="C1100" s="8"/>
      <c r="D1100" s="7"/>
      <c r="E1100" s="8"/>
      <c r="F1100" s="7"/>
    </row>
    <row r="1101" spans="1:6" x14ac:dyDescent="0.3">
      <c r="A1101" s="1"/>
      <c r="B1101" s="7"/>
      <c r="C1101" s="8"/>
      <c r="D1101" s="7"/>
      <c r="E1101" s="8"/>
      <c r="F1101" s="7"/>
    </row>
    <row r="1102" spans="1:6" x14ac:dyDescent="0.3">
      <c r="A1102" s="1"/>
      <c r="B1102" s="7"/>
      <c r="C1102" s="8"/>
      <c r="D1102" s="7"/>
      <c r="E1102" s="8"/>
      <c r="F1102" s="7"/>
    </row>
    <row r="1103" spans="1:6" x14ac:dyDescent="0.3">
      <c r="A1103" s="1"/>
      <c r="B1103" s="7"/>
      <c r="C1103" s="8"/>
      <c r="D1103" s="7"/>
      <c r="E1103" s="8"/>
      <c r="F1103" s="7"/>
    </row>
    <row r="1104" spans="1:6" x14ac:dyDescent="0.3">
      <c r="A1104" s="1"/>
      <c r="B1104" s="7"/>
      <c r="C1104" s="8"/>
      <c r="D1104" s="7"/>
      <c r="E1104" s="8"/>
      <c r="F1104" s="7"/>
    </row>
    <row r="1105" spans="1:6" x14ac:dyDescent="0.3">
      <c r="A1105" s="1"/>
      <c r="B1105" s="7"/>
      <c r="C1105" s="8"/>
      <c r="D1105" s="7"/>
      <c r="E1105" s="8"/>
      <c r="F1105" s="7"/>
    </row>
    <row r="1106" spans="1:6" x14ac:dyDescent="0.3">
      <c r="A1106" s="1"/>
      <c r="B1106" s="7"/>
      <c r="C1106" s="8"/>
      <c r="D1106" s="7"/>
      <c r="E1106" s="8"/>
      <c r="F1106" s="7"/>
    </row>
    <row r="1107" spans="1:6" x14ac:dyDescent="0.3">
      <c r="A1107" s="1"/>
      <c r="B1107" s="7"/>
      <c r="C1107" s="8"/>
      <c r="D1107" s="7"/>
      <c r="E1107" s="8"/>
      <c r="F1107" s="7"/>
    </row>
    <row r="1108" spans="1:6" x14ac:dyDescent="0.3">
      <c r="A1108" s="1"/>
      <c r="B1108" s="7"/>
      <c r="C1108" s="8"/>
      <c r="D1108" s="7"/>
      <c r="E1108" s="8"/>
      <c r="F1108" s="7"/>
    </row>
    <row r="1109" spans="1:6" x14ac:dyDescent="0.3">
      <c r="A1109" s="1"/>
      <c r="B1109" s="7"/>
      <c r="C1109" s="8"/>
      <c r="D1109" s="7"/>
      <c r="E1109" s="8"/>
      <c r="F1109" s="7"/>
    </row>
    <row r="1110" spans="1:6" x14ac:dyDescent="0.3">
      <c r="A1110" s="1"/>
      <c r="B1110" s="7"/>
      <c r="C1110" s="8"/>
      <c r="D1110" s="7"/>
      <c r="E1110" s="8"/>
      <c r="F1110" s="7"/>
    </row>
    <row r="1111" spans="1:6" x14ac:dyDescent="0.3">
      <c r="A1111" s="1"/>
      <c r="B1111" s="7"/>
      <c r="C1111" s="8"/>
      <c r="D1111" s="7"/>
      <c r="E1111" s="8"/>
      <c r="F1111" s="7"/>
    </row>
    <row r="1112" spans="1:6" x14ac:dyDescent="0.3">
      <c r="A1112" s="1"/>
      <c r="B1112" s="7"/>
      <c r="C1112" s="8"/>
      <c r="D1112" s="7"/>
      <c r="E1112" s="8"/>
      <c r="F1112" s="7"/>
    </row>
    <row r="1113" spans="1:6" x14ac:dyDescent="0.3">
      <c r="A1113" s="1"/>
      <c r="B1113" s="7"/>
      <c r="C1113" s="8"/>
      <c r="D1113" s="7"/>
      <c r="E1113" s="8"/>
      <c r="F1113" s="7"/>
    </row>
    <row r="1114" spans="1:6" x14ac:dyDescent="0.3">
      <c r="A1114" s="1"/>
      <c r="B1114" s="7"/>
      <c r="C1114" s="8"/>
      <c r="D1114" s="7"/>
      <c r="E1114" s="8"/>
      <c r="F1114" s="7"/>
    </row>
    <row r="1115" spans="1:6" x14ac:dyDescent="0.3">
      <c r="A1115" s="1"/>
      <c r="B1115" s="7"/>
      <c r="C1115" s="8"/>
      <c r="D1115" s="7"/>
      <c r="E1115" s="8"/>
      <c r="F1115" s="7"/>
    </row>
    <row r="1116" spans="1:6" x14ac:dyDescent="0.3">
      <c r="A1116" s="1"/>
      <c r="B1116" s="7"/>
      <c r="C1116" s="8"/>
      <c r="D1116" s="7"/>
      <c r="E1116" s="8"/>
      <c r="F1116" s="7"/>
    </row>
    <row r="1117" spans="1:6" x14ac:dyDescent="0.3">
      <c r="A1117" s="1"/>
      <c r="B1117" s="7"/>
      <c r="C1117" s="8"/>
      <c r="D1117" s="7"/>
      <c r="E1117" s="8"/>
      <c r="F1117" s="7"/>
    </row>
    <row r="1118" spans="1:6" x14ac:dyDescent="0.3">
      <c r="A1118" s="1"/>
      <c r="B1118" s="7"/>
      <c r="C1118" s="8"/>
      <c r="D1118" s="7"/>
      <c r="E1118" s="8"/>
      <c r="F1118" s="7"/>
    </row>
    <row r="1119" spans="1:6" x14ac:dyDescent="0.3">
      <c r="A1119" s="1"/>
      <c r="B1119" s="7"/>
      <c r="C1119" s="8"/>
      <c r="D1119" s="7"/>
      <c r="E1119" s="8"/>
      <c r="F1119" s="7"/>
    </row>
    <row r="1120" spans="1:6" x14ac:dyDescent="0.3">
      <c r="A1120" s="1"/>
      <c r="B1120" s="7"/>
      <c r="C1120" s="8"/>
      <c r="D1120" s="7"/>
      <c r="E1120" s="8"/>
      <c r="F1120" s="7"/>
    </row>
    <row r="1121" spans="1:6" x14ac:dyDescent="0.3">
      <c r="A1121" s="1"/>
      <c r="B1121" s="7"/>
      <c r="C1121" s="8"/>
      <c r="D1121" s="7"/>
      <c r="E1121" s="8"/>
      <c r="F1121" s="7"/>
    </row>
    <row r="1122" spans="1:6" x14ac:dyDescent="0.3">
      <c r="A1122" s="1"/>
      <c r="B1122" s="7"/>
      <c r="C1122" s="8"/>
      <c r="D1122" s="7"/>
      <c r="E1122" s="8"/>
      <c r="F1122" s="7"/>
    </row>
    <row r="1123" spans="1:6" x14ac:dyDescent="0.3">
      <c r="A1123" s="1"/>
      <c r="B1123" s="7"/>
      <c r="C1123" s="8"/>
      <c r="D1123" s="7"/>
      <c r="E1123" s="8"/>
      <c r="F1123" s="7"/>
    </row>
    <row r="1124" spans="1:6" x14ac:dyDescent="0.3">
      <c r="A1124" s="1"/>
      <c r="B1124" s="7"/>
      <c r="C1124" s="8"/>
      <c r="D1124" s="7"/>
      <c r="E1124" s="8"/>
      <c r="F1124" s="7"/>
    </row>
    <row r="1125" spans="1:6" x14ac:dyDescent="0.3">
      <c r="A1125" s="1"/>
      <c r="B1125" s="7"/>
      <c r="C1125" s="8"/>
      <c r="D1125" s="7"/>
      <c r="E1125" s="8"/>
      <c r="F1125" s="7"/>
    </row>
    <row r="1126" spans="1:6" x14ac:dyDescent="0.3">
      <c r="A1126" s="1"/>
      <c r="B1126" s="7"/>
      <c r="C1126" s="8"/>
      <c r="D1126" s="7"/>
      <c r="E1126" s="8"/>
      <c r="F1126" s="7"/>
    </row>
    <row r="1127" spans="1:6" x14ac:dyDescent="0.3">
      <c r="A1127" s="1"/>
      <c r="B1127" s="7"/>
      <c r="C1127" s="8"/>
      <c r="D1127" s="7"/>
      <c r="E1127" s="8"/>
      <c r="F1127" s="7"/>
    </row>
    <row r="1128" spans="1:6" x14ac:dyDescent="0.3">
      <c r="A1128" s="1"/>
      <c r="B1128" s="7"/>
      <c r="C1128" s="8"/>
      <c r="D1128" s="7"/>
      <c r="E1128" s="8"/>
      <c r="F1128" s="7"/>
    </row>
    <row r="1129" spans="1:6" x14ac:dyDescent="0.3">
      <c r="A1129" s="1"/>
      <c r="B1129" s="7"/>
      <c r="C1129" s="8"/>
      <c r="D1129" s="7"/>
      <c r="E1129" s="8"/>
      <c r="F1129" s="7"/>
    </row>
    <row r="1130" spans="1:6" x14ac:dyDescent="0.3">
      <c r="A1130" s="1"/>
      <c r="B1130" s="7"/>
      <c r="C1130" s="8"/>
      <c r="D1130" s="7"/>
      <c r="E1130" s="8"/>
      <c r="F1130" s="7"/>
    </row>
    <row r="1131" spans="1:6" x14ac:dyDescent="0.3">
      <c r="A1131" s="1"/>
      <c r="B1131" s="7"/>
      <c r="C1131" s="8"/>
      <c r="D1131" s="7"/>
      <c r="E1131" s="8"/>
      <c r="F1131" s="7"/>
    </row>
    <row r="1132" spans="1:6" x14ac:dyDescent="0.3">
      <c r="A1132" s="1"/>
      <c r="B1132" s="7"/>
      <c r="C1132" s="8"/>
      <c r="D1132" s="7"/>
      <c r="E1132" s="8"/>
      <c r="F1132" s="7"/>
    </row>
    <row r="1133" spans="1:6" x14ac:dyDescent="0.3">
      <c r="A1133" s="1"/>
      <c r="B1133" s="7"/>
      <c r="C1133" s="8"/>
      <c r="D1133" s="7"/>
      <c r="E1133" s="8"/>
      <c r="F1133" s="7"/>
    </row>
    <row r="1134" spans="1:6" x14ac:dyDescent="0.3">
      <c r="A1134" s="1"/>
      <c r="B1134" s="7"/>
      <c r="C1134" s="8"/>
      <c r="D1134" s="7"/>
      <c r="E1134" s="8"/>
      <c r="F1134" s="7"/>
    </row>
    <row r="1135" spans="1:6" x14ac:dyDescent="0.3">
      <c r="A1135" s="1"/>
      <c r="B1135" s="7"/>
      <c r="C1135" s="8"/>
      <c r="D1135" s="7"/>
      <c r="E1135" s="8"/>
      <c r="F1135" s="7"/>
    </row>
    <row r="1136" spans="1:6" x14ac:dyDescent="0.3">
      <c r="A1136" s="1"/>
      <c r="B1136" s="7"/>
      <c r="C1136" s="8"/>
      <c r="D1136" s="7"/>
      <c r="E1136" s="8"/>
      <c r="F1136" s="7"/>
    </row>
    <row r="1137" spans="1:6" x14ac:dyDescent="0.3">
      <c r="A1137" s="1"/>
      <c r="B1137" s="7"/>
      <c r="C1137" s="8"/>
      <c r="D1137" s="7"/>
      <c r="E1137" s="8"/>
      <c r="F1137" s="7"/>
    </row>
    <row r="1138" spans="1:6" x14ac:dyDescent="0.3">
      <c r="A1138" s="1"/>
      <c r="B1138" s="7"/>
      <c r="C1138" s="8"/>
      <c r="D1138" s="7"/>
      <c r="E1138" s="8"/>
      <c r="F1138" s="7"/>
    </row>
    <row r="1139" spans="1:6" x14ac:dyDescent="0.3">
      <c r="A1139" s="1"/>
      <c r="B1139" s="7"/>
      <c r="C1139" s="8"/>
      <c r="D1139" s="7"/>
      <c r="E1139" s="8"/>
      <c r="F1139" s="7"/>
    </row>
    <row r="1140" spans="1:6" x14ac:dyDescent="0.3">
      <c r="A1140" s="1"/>
      <c r="B1140" s="7"/>
      <c r="C1140" s="8"/>
      <c r="D1140" s="7"/>
      <c r="E1140" s="8"/>
      <c r="F1140" s="7"/>
    </row>
    <row r="1141" spans="1:6" x14ac:dyDescent="0.3">
      <c r="A1141" s="1"/>
      <c r="B1141" s="7"/>
      <c r="C1141" s="8"/>
      <c r="D1141" s="7"/>
      <c r="E1141" s="8"/>
      <c r="F1141" s="7"/>
    </row>
    <row r="1142" spans="1:6" x14ac:dyDescent="0.3">
      <c r="A1142" s="1"/>
      <c r="B1142" s="7"/>
      <c r="C1142" s="8"/>
      <c r="D1142" s="7"/>
      <c r="E1142" s="8"/>
      <c r="F1142" s="7"/>
    </row>
    <row r="1143" spans="1:6" x14ac:dyDescent="0.3">
      <c r="A1143" s="1"/>
      <c r="B1143" s="7"/>
      <c r="C1143" s="8"/>
      <c r="D1143" s="7"/>
      <c r="E1143" s="8"/>
      <c r="F1143" s="7"/>
    </row>
    <row r="1144" spans="1:6" x14ac:dyDescent="0.3">
      <c r="A1144" s="1"/>
      <c r="B1144" s="7"/>
      <c r="C1144" s="8"/>
      <c r="D1144" s="7"/>
      <c r="E1144" s="8"/>
      <c r="F1144" s="7"/>
    </row>
    <row r="1145" spans="1:6" x14ac:dyDescent="0.3">
      <c r="A1145" s="1"/>
      <c r="B1145" s="7"/>
      <c r="C1145" s="8"/>
      <c r="D1145" s="7"/>
      <c r="E1145" s="8"/>
      <c r="F1145" s="7"/>
    </row>
    <row r="1146" spans="1:6" x14ac:dyDescent="0.3">
      <c r="A1146" s="1"/>
      <c r="B1146" s="7"/>
      <c r="C1146" s="8"/>
      <c r="D1146" s="7"/>
      <c r="E1146" s="8"/>
      <c r="F1146" s="7"/>
    </row>
    <row r="1147" spans="1:6" x14ac:dyDescent="0.3">
      <c r="A1147" s="1"/>
      <c r="B1147" s="7"/>
      <c r="C1147" s="8"/>
      <c r="D1147" s="7"/>
      <c r="E1147" s="8"/>
      <c r="F1147" s="7"/>
    </row>
    <row r="1148" spans="1:6" x14ac:dyDescent="0.3">
      <c r="A1148" s="1"/>
      <c r="B1148" s="7"/>
      <c r="C1148" s="8"/>
      <c r="D1148" s="7"/>
      <c r="E1148" s="8"/>
      <c r="F1148" s="7"/>
    </row>
    <row r="1149" spans="1:6" x14ac:dyDescent="0.3">
      <c r="A1149" s="1"/>
      <c r="B1149" s="7"/>
      <c r="C1149" s="8"/>
      <c r="D1149" s="7"/>
      <c r="E1149" s="8"/>
      <c r="F1149" s="7"/>
    </row>
    <row r="1150" spans="1:6" x14ac:dyDescent="0.3">
      <c r="A1150" s="1"/>
      <c r="B1150" s="7"/>
      <c r="C1150" s="8"/>
      <c r="D1150" s="7"/>
      <c r="E1150" s="8"/>
      <c r="F1150" s="7"/>
    </row>
    <row r="1151" spans="1:6" x14ac:dyDescent="0.3">
      <c r="A1151" s="1"/>
      <c r="B1151" s="7"/>
      <c r="C1151" s="8"/>
      <c r="D1151" s="7"/>
      <c r="E1151" s="8"/>
      <c r="F1151" s="7"/>
    </row>
    <row r="1152" spans="1:6" x14ac:dyDescent="0.3">
      <c r="A1152" s="1"/>
      <c r="B1152" s="7"/>
      <c r="C1152" s="8"/>
      <c r="D1152" s="7"/>
      <c r="E1152" s="8"/>
      <c r="F1152" s="7"/>
    </row>
    <row r="1153" spans="1:6" x14ac:dyDescent="0.3">
      <c r="A1153" s="1"/>
      <c r="B1153" s="7"/>
      <c r="C1153" s="8"/>
      <c r="D1153" s="7"/>
      <c r="E1153" s="8"/>
      <c r="F1153" s="7"/>
    </row>
    <row r="1154" spans="1:6" x14ac:dyDescent="0.3">
      <c r="A1154" s="1"/>
      <c r="B1154" s="7"/>
      <c r="C1154" s="8"/>
      <c r="D1154" s="7"/>
      <c r="E1154" s="8"/>
      <c r="F1154" s="7"/>
    </row>
    <row r="1155" spans="1:6" x14ac:dyDescent="0.3">
      <c r="A1155" s="1"/>
      <c r="B1155" s="7"/>
      <c r="C1155" s="8"/>
      <c r="D1155" s="7"/>
      <c r="E1155" s="8"/>
      <c r="F1155" s="7"/>
    </row>
    <row r="1156" spans="1:6" x14ac:dyDescent="0.3">
      <c r="A1156" s="1"/>
      <c r="B1156" s="7"/>
      <c r="C1156" s="8"/>
      <c r="D1156" s="7"/>
      <c r="E1156" s="8"/>
      <c r="F1156" s="7"/>
    </row>
    <row r="1157" spans="1:6" x14ac:dyDescent="0.3">
      <c r="A1157" s="1"/>
      <c r="B1157" s="7"/>
      <c r="C1157" s="8"/>
      <c r="D1157" s="7"/>
      <c r="E1157" s="8"/>
      <c r="F1157" s="7"/>
    </row>
    <row r="1158" spans="1:6" x14ac:dyDescent="0.3">
      <c r="A1158" s="1"/>
      <c r="B1158" s="7"/>
      <c r="C1158" s="8"/>
      <c r="D1158" s="7"/>
      <c r="E1158" s="8"/>
      <c r="F1158" s="7"/>
    </row>
    <row r="1159" spans="1:6" x14ac:dyDescent="0.3">
      <c r="A1159" s="1"/>
      <c r="B1159" s="7"/>
      <c r="C1159" s="8"/>
      <c r="D1159" s="7"/>
      <c r="E1159" s="8"/>
      <c r="F1159" s="7"/>
    </row>
    <row r="1160" spans="1:6" x14ac:dyDescent="0.3">
      <c r="A1160" s="1"/>
      <c r="B1160" s="7"/>
      <c r="C1160" s="8"/>
      <c r="D1160" s="7"/>
      <c r="E1160" s="8"/>
      <c r="F1160" s="7"/>
    </row>
    <row r="1161" spans="1:6" x14ac:dyDescent="0.3">
      <c r="A1161" s="1"/>
      <c r="B1161" s="7"/>
      <c r="C1161" s="8"/>
      <c r="D1161" s="7"/>
      <c r="E1161" s="8"/>
      <c r="F1161" s="7"/>
    </row>
    <row r="1162" spans="1:6" x14ac:dyDescent="0.3">
      <c r="A1162" s="1"/>
      <c r="B1162" s="7"/>
      <c r="C1162" s="8"/>
      <c r="D1162" s="7"/>
      <c r="E1162" s="8"/>
      <c r="F1162" s="7"/>
    </row>
    <row r="1163" spans="1:6" x14ac:dyDescent="0.3">
      <c r="A1163" s="1"/>
      <c r="B1163" s="7"/>
      <c r="C1163" s="8"/>
      <c r="D1163" s="7"/>
      <c r="E1163" s="8"/>
      <c r="F1163" s="7"/>
    </row>
    <row r="1164" spans="1:6" x14ac:dyDescent="0.3">
      <c r="A1164" s="1"/>
      <c r="B1164" s="7"/>
      <c r="C1164" s="8"/>
      <c r="D1164" s="7"/>
      <c r="E1164" s="8"/>
      <c r="F1164" s="7"/>
    </row>
    <row r="1165" spans="1:6" x14ac:dyDescent="0.3">
      <c r="A1165" s="1"/>
      <c r="B1165" s="7"/>
      <c r="C1165" s="8"/>
      <c r="D1165" s="7"/>
      <c r="E1165" s="8"/>
      <c r="F1165" s="7"/>
    </row>
    <row r="1166" spans="1:6" x14ac:dyDescent="0.3">
      <c r="A1166" s="1"/>
      <c r="B1166" s="7"/>
      <c r="C1166" s="8"/>
      <c r="D1166" s="7"/>
      <c r="E1166" s="8"/>
      <c r="F1166" s="7"/>
    </row>
    <row r="1167" spans="1:6" x14ac:dyDescent="0.3">
      <c r="A1167" s="1"/>
      <c r="B1167" s="7"/>
      <c r="C1167" s="8"/>
      <c r="D1167" s="7"/>
      <c r="E1167" s="8"/>
      <c r="F1167" s="7"/>
    </row>
    <row r="1168" spans="1:6" x14ac:dyDescent="0.3">
      <c r="A1168" s="1"/>
      <c r="B1168" s="7"/>
      <c r="C1168" s="8"/>
      <c r="D1168" s="7"/>
      <c r="E1168" s="8"/>
      <c r="F1168" s="7"/>
    </row>
    <row r="1169" spans="1:6" x14ac:dyDescent="0.3">
      <c r="A1169" s="1"/>
      <c r="B1169" s="7"/>
      <c r="C1169" s="8"/>
      <c r="D1169" s="7"/>
      <c r="E1169" s="8"/>
      <c r="F1169" s="7"/>
    </row>
    <row r="1170" spans="1:6" x14ac:dyDescent="0.3">
      <c r="A1170" s="1"/>
      <c r="B1170" s="7"/>
      <c r="C1170" s="8"/>
      <c r="D1170" s="7"/>
      <c r="E1170" s="8"/>
      <c r="F1170" s="7"/>
    </row>
    <row r="1171" spans="1:6" x14ac:dyDescent="0.3">
      <c r="A1171" s="1"/>
      <c r="B1171" s="7"/>
      <c r="C1171" s="8"/>
      <c r="D1171" s="7"/>
      <c r="E1171" s="8"/>
      <c r="F1171" s="7"/>
    </row>
    <row r="1172" spans="1:6" x14ac:dyDescent="0.3">
      <c r="A1172" s="1"/>
      <c r="B1172" s="7"/>
      <c r="C1172" s="8"/>
      <c r="D1172" s="7"/>
      <c r="E1172" s="8"/>
      <c r="F1172" s="7"/>
    </row>
    <row r="1173" spans="1:6" x14ac:dyDescent="0.3">
      <c r="A1173" s="1"/>
      <c r="B1173" s="7"/>
      <c r="C1173" s="8"/>
      <c r="D1173" s="7"/>
      <c r="E1173" s="8"/>
      <c r="F1173" s="7"/>
    </row>
    <row r="1174" spans="1:6" x14ac:dyDescent="0.3">
      <c r="A1174" s="1"/>
      <c r="B1174" s="7"/>
      <c r="C1174" s="8"/>
      <c r="D1174" s="7"/>
      <c r="E1174" s="8"/>
      <c r="F1174" s="7"/>
    </row>
    <row r="1175" spans="1:6" x14ac:dyDescent="0.3">
      <c r="A1175" s="1"/>
      <c r="B1175" s="7"/>
      <c r="C1175" s="8"/>
      <c r="D1175" s="7"/>
      <c r="E1175" s="8"/>
      <c r="F1175" s="7"/>
    </row>
    <row r="1176" spans="1:6" x14ac:dyDescent="0.3">
      <c r="A1176" s="1"/>
      <c r="B1176" s="7"/>
      <c r="C1176" s="8"/>
      <c r="D1176" s="7"/>
      <c r="E1176" s="8"/>
      <c r="F1176" s="7"/>
    </row>
    <row r="1177" spans="1:6" x14ac:dyDescent="0.3">
      <c r="A1177" s="1"/>
      <c r="B1177" s="7"/>
      <c r="C1177" s="8"/>
      <c r="D1177" s="7"/>
      <c r="E1177" s="8"/>
      <c r="F1177" s="7"/>
    </row>
    <row r="1178" spans="1:6" x14ac:dyDescent="0.3">
      <c r="A1178" s="1"/>
      <c r="B1178" s="7"/>
      <c r="C1178" s="8"/>
      <c r="D1178" s="7"/>
      <c r="E1178" s="8"/>
      <c r="F1178" s="7"/>
    </row>
    <row r="1179" spans="1:6" x14ac:dyDescent="0.3">
      <c r="A1179" s="1"/>
      <c r="B1179" s="7"/>
      <c r="C1179" s="8"/>
      <c r="D1179" s="7"/>
      <c r="E1179" s="8"/>
      <c r="F1179" s="7"/>
    </row>
    <row r="1180" spans="1:6" x14ac:dyDescent="0.3">
      <c r="A1180" s="1"/>
      <c r="B1180" s="7"/>
      <c r="C1180" s="8"/>
      <c r="D1180" s="7"/>
      <c r="E1180" s="8"/>
      <c r="F1180" s="7"/>
    </row>
    <row r="1181" spans="1:6" x14ac:dyDescent="0.3">
      <c r="A1181" s="1"/>
      <c r="B1181" s="7"/>
      <c r="C1181" s="8"/>
      <c r="D1181" s="7"/>
      <c r="E1181" s="8"/>
      <c r="F1181" s="7"/>
    </row>
    <row r="1182" spans="1:6" x14ac:dyDescent="0.3">
      <c r="A1182" s="1"/>
      <c r="B1182" s="7"/>
      <c r="C1182" s="8"/>
      <c r="D1182" s="7"/>
      <c r="E1182" s="8"/>
      <c r="F1182" s="7"/>
    </row>
    <row r="1183" spans="1:6" x14ac:dyDescent="0.3">
      <c r="A1183" s="1"/>
      <c r="B1183" s="7"/>
      <c r="C1183" s="8"/>
      <c r="D1183" s="7"/>
      <c r="E1183" s="8"/>
      <c r="F1183" s="7"/>
    </row>
    <row r="1184" spans="1:6" x14ac:dyDescent="0.3">
      <c r="A1184" s="1"/>
      <c r="B1184" s="7"/>
      <c r="C1184" s="8"/>
      <c r="D1184" s="7"/>
      <c r="E1184" s="8"/>
      <c r="F1184" s="7"/>
    </row>
    <row r="1185" spans="1:6" x14ac:dyDescent="0.3">
      <c r="A1185" s="1"/>
      <c r="B1185" s="7"/>
      <c r="C1185" s="8"/>
      <c r="D1185" s="7"/>
      <c r="E1185" s="8"/>
      <c r="F1185" s="7"/>
    </row>
    <row r="1186" spans="1:6" x14ac:dyDescent="0.3">
      <c r="A1186" s="1"/>
      <c r="B1186" s="7"/>
      <c r="C1186" s="8"/>
      <c r="D1186" s="7"/>
      <c r="E1186" s="8"/>
      <c r="F1186" s="7"/>
    </row>
    <row r="1187" spans="1:6" x14ac:dyDescent="0.3">
      <c r="A1187" s="1"/>
      <c r="B1187" s="7"/>
      <c r="C1187" s="8"/>
      <c r="D1187" s="7"/>
      <c r="E1187" s="8"/>
      <c r="F1187" s="7"/>
    </row>
    <row r="1188" spans="1:6" x14ac:dyDescent="0.3">
      <c r="A1188" s="1"/>
      <c r="B1188" s="7"/>
      <c r="C1188" s="8"/>
      <c r="D1188" s="7"/>
      <c r="E1188" s="8"/>
      <c r="F1188" s="7"/>
    </row>
    <row r="1189" spans="1:6" x14ac:dyDescent="0.3">
      <c r="A1189" s="1"/>
      <c r="B1189" s="7"/>
      <c r="C1189" s="8"/>
      <c r="D1189" s="7"/>
      <c r="E1189" s="8"/>
      <c r="F1189" s="7"/>
    </row>
    <row r="1190" spans="1:6" x14ac:dyDescent="0.3">
      <c r="A1190" s="1"/>
      <c r="B1190" s="7"/>
      <c r="C1190" s="8"/>
      <c r="D1190" s="7"/>
      <c r="E1190" s="8"/>
      <c r="F1190" s="7"/>
    </row>
    <row r="1191" spans="1:6" x14ac:dyDescent="0.3">
      <c r="A1191" s="1"/>
      <c r="B1191" s="7"/>
      <c r="C1191" s="8"/>
      <c r="D1191" s="7"/>
      <c r="E1191" s="8"/>
      <c r="F1191" s="7"/>
    </row>
    <row r="1192" spans="1:6" x14ac:dyDescent="0.3">
      <c r="A1192" s="1"/>
      <c r="B1192" s="7"/>
      <c r="C1192" s="8"/>
      <c r="D1192" s="7"/>
      <c r="E1192" s="8"/>
      <c r="F1192" s="7"/>
    </row>
    <row r="1193" spans="1:6" x14ac:dyDescent="0.3">
      <c r="A1193" s="1"/>
      <c r="B1193" s="7"/>
      <c r="C1193" s="8"/>
      <c r="D1193" s="7"/>
      <c r="E1193" s="8"/>
      <c r="F1193" s="7"/>
    </row>
    <row r="1194" spans="1:6" x14ac:dyDescent="0.3">
      <c r="A1194" s="1"/>
      <c r="B1194" s="7"/>
      <c r="C1194" s="8"/>
      <c r="D1194" s="7"/>
      <c r="E1194" s="8"/>
      <c r="F1194" s="7"/>
    </row>
    <row r="1195" spans="1:6" x14ac:dyDescent="0.3">
      <c r="A1195" s="1"/>
      <c r="B1195" s="7"/>
      <c r="C1195" s="8"/>
      <c r="D1195" s="7"/>
      <c r="E1195" s="8"/>
      <c r="F1195" s="7"/>
    </row>
    <row r="1196" spans="1:6" x14ac:dyDescent="0.3">
      <c r="A1196" s="1"/>
      <c r="B1196" s="7"/>
      <c r="C1196" s="8"/>
      <c r="D1196" s="7"/>
      <c r="E1196" s="8"/>
      <c r="F1196" s="7"/>
    </row>
    <row r="1197" spans="1:6" x14ac:dyDescent="0.3">
      <c r="A1197" s="1"/>
      <c r="B1197" s="7"/>
      <c r="C1197" s="8"/>
      <c r="D1197" s="7"/>
      <c r="E1197" s="8"/>
      <c r="F1197" s="7"/>
    </row>
    <row r="1198" spans="1:6" x14ac:dyDescent="0.3">
      <c r="A1198" s="1"/>
      <c r="B1198" s="7"/>
      <c r="C1198" s="8"/>
      <c r="D1198" s="7"/>
      <c r="E1198" s="8"/>
      <c r="F1198" s="7"/>
    </row>
    <row r="1199" spans="1:6" x14ac:dyDescent="0.3">
      <c r="A1199" s="1"/>
      <c r="B1199" s="7"/>
      <c r="C1199" s="8"/>
      <c r="D1199" s="7"/>
      <c r="E1199" s="8"/>
      <c r="F1199" s="7"/>
    </row>
    <row r="1200" spans="1:6" x14ac:dyDescent="0.3">
      <c r="A1200" s="1"/>
      <c r="B1200" s="7"/>
      <c r="C1200" s="8"/>
      <c r="D1200" s="7"/>
      <c r="E1200" s="8"/>
      <c r="F1200" s="7"/>
    </row>
    <row r="1201" spans="1:6" x14ac:dyDescent="0.3">
      <c r="A1201" s="1"/>
      <c r="B1201" s="7"/>
      <c r="C1201" s="8"/>
      <c r="D1201" s="7"/>
      <c r="E1201" s="8"/>
      <c r="F1201" s="7"/>
    </row>
    <row r="1202" spans="1:6" x14ac:dyDescent="0.3">
      <c r="A1202" s="1"/>
      <c r="B1202" s="7"/>
      <c r="C1202" s="8"/>
      <c r="D1202" s="7"/>
      <c r="E1202" s="8"/>
      <c r="F1202" s="7"/>
    </row>
    <row r="1203" spans="1:6" x14ac:dyDescent="0.3">
      <c r="A1203" s="1"/>
      <c r="B1203" s="7"/>
      <c r="C1203" s="8"/>
      <c r="D1203" s="7"/>
      <c r="E1203" s="8"/>
      <c r="F1203" s="7"/>
    </row>
    <row r="1204" spans="1:6" x14ac:dyDescent="0.3">
      <c r="A1204" s="1"/>
      <c r="B1204" s="7"/>
      <c r="C1204" s="8"/>
      <c r="D1204" s="7"/>
      <c r="E1204" s="8"/>
      <c r="F1204" s="7"/>
    </row>
    <row r="1205" spans="1:6" x14ac:dyDescent="0.3">
      <c r="A1205" s="1"/>
      <c r="B1205" s="7"/>
      <c r="C1205" s="8"/>
      <c r="D1205" s="7"/>
      <c r="E1205" s="8"/>
      <c r="F1205" s="7"/>
    </row>
    <row r="1206" spans="1:6" x14ac:dyDescent="0.3">
      <c r="A1206" s="1"/>
      <c r="B1206" s="7"/>
      <c r="C1206" s="8"/>
      <c r="D1206" s="7"/>
      <c r="E1206" s="8"/>
      <c r="F1206" s="7"/>
    </row>
    <row r="1207" spans="1:6" x14ac:dyDescent="0.3">
      <c r="A1207" s="1"/>
      <c r="B1207" s="7"/>
      <c r="C1207" s="8"/>
      <c r="D1207" s="7"/>
      <c r="E1207" s="8"/>
      <c r="F1207" s="7"/>
    </row>
    <row r="1208" spans="1:6" x14ac:dyDescent="0.3">
      <c r="A1208" s="1"/>
      <c r="B1208" s="7"/>
      <c r="C1208" s="8"/>
      <c r="D1208" s="7"/>
      <c r="E1208" s="8"/>
      <c r="F1208" s="7"/>
    </row>
    <row r="1209" spans="1:6" x14ac:dyDescent="0.3">
      <c r="A1209" s="1"/>
      <c r="B1209" s="7"/>
      <c r="C1209" s="8"/>
      <c r="D1209" s="7"/>
      <c r="E1209" s="8"/>
      <c r="F1209" s="7"/>
    </row>
    <row r="1210" spans="1:6" x14ac:dyDescent="0.3">
      <c r="A1210" s="1"/>
      <c r="B1210" s="7"/>
      <c r="C1210" s="8"/>
      <c r="D1210" s="7"/>
      <c r="E1210" s="8"/>
      <c r="F1210" s="7"/>
    </row>
    <row r="1211" spans="1:6" x14ac:dyDescent="0.3">
      <c r="A1211" s="1"/>
      <c r="B1211" s="7"/>
      <c r="C1211" s="8"/>
      <c r="D1211" s="7"/>
      <c r="E1211" s="8"/>
      <c r="F1211" s="7"/>
    </row>
    <row r="1212" spans="1:6" x14ac:dyDescent="0.3">
      <c r="A1212" s="1"/>
      <c r="B1212" s="7"/>
      <c r="C1212" s="8"/>
      <c r="D1212" s="7"/>
      <c r="E1212" s="8"/>
      <c r="F1212" s="7"/>
    </row>
    <row r="1213" spans="1:6" x14ac:dyDescent="0.3">
      <c r="A1213" s="1"/>
      <c r="B1213" s="7"/>
      <c r="C1213" s="8"/>
      <c r="D1213" s="7"/>
      <c r="E1213" s="8"/>
      <c r="F1213" s="7"/>
    </row>
    <row r="1214" spans="1:6" x14ac:dyDescent="0.3">
      <c r="A1214" s="1"/>
      <c r="B1214" s="7"/>
      <c r="C1214" s="8"/>
      <c r="D1214" s="7"/>
      <c r="E1214" s="8"/>
      <c r="F1214" s="7"/>
    </row>
    <row r="1215" spans="1:6" x14ac:dyDescent="0.3">
      <c r="A1215" s="1"/>
      <c r="B1215" s="7"/>
      <c r="C1215" s="8"/>
      <c r="D1215" s="7"/>
      <c r="E1215" s="8"/>
      <c r="F1215" s="7"/>
    </row>
    <row r="1216" spans="1:6" x14ac:dyDescent="0.3">
      <c r="A1216" s="1"/>
      <c r="B1216" s="7"/>
      <c r="C1216" s="8"/>
      <c r="D1216" s="7"/>
      <c r="E1216" s="8"/>
      <c r="F1216" s="7"/>
    </row>
    <row r="1217" spans="1:6" x14ac:dyDescent="0.3">
      <c r="A1217" s="1"/>
      <c r="B1217" s="7"/>
      <c r="C1217" s="8"/>
      <c r="D1217" s="7"/>
      <c r="E1217" s="8"/>
      <c r="F1217" s="7"/>
    </row>
    <row r="1218" spans="1:6" x14ac:dyDescent="0.3">
      <c r="A1218" s="1"/>
      <c r="B1218" s="7"/>
      <c r="C1218" s="8"/>
      <c r="D1218" s="7"/>
      <c r="E1218" s="8"/>
      <c r="F1218" s="7"/>
    </row>
    <row r="1219" spans="1:6" x14ac:dyDescent="0.3">
      <c r="A1219" s="1"/>
      <c r="B1219" s="7"/>
      <c r="C1219" s="8"/>
      <c r="D1219" s="7"/>
      <c r="E1219" s="8"/>
      <c r="F1219" s="7"/>
    </row>
    <row r="1220" spans="1:6" x14ac:dyDescent="0.3">
      <c r="A1220" s="1"/>
      <c r="B1220" s="7"/>
      <c r="C1220" s="8"/>
      <c r="D1220" s="7"/>
      <c r="E1220" s="8"/>
      <c r="F1220" s="7"/>
    </row>
    <row r="1221" spans="1:6" x14ac:dyDescent="0.3">
      <c r="A1221" s="1"/>
      <c r="B1221" s="7"/>
      <c r="C1221" s="8"/>
      <c r="D1221" s="7"/>
      <c r="E1221" s="8"/>
      <c r="F1221" s="7"/>
    </row>
    <row r="1222" spans="1:6" x14ac:dyDescent="0.3">
      <c r="A1222" s="1"/>
      <c r="B1222" s="7"/>
      <c r="C1222" s="8"/>
      <c r="D1222" s="7"/>
      <c r="E1222" s="8"/>
      <c r="F1222" s="7"/>
    </row>
    <row r="1223" spans="1:6" x14ac:dyDescent="0.3">
      <c r="A1223" s="1"/>
      <c r="B1223" s="7"/>
      <c r="C1223" s="8"/>
      <c r="D1223" s="7"/>
      <c r="E1223" s="8"/>
      <c r="F1223" s="7"/>
    </row>
    <row r="1224" spans="1:6" x14ac:dyDescent="0.3">
      <c r="A1224" s="1"/>
      <c r="B1224" s="7"/>
      <c r="C1224" s="8"/>
      <c r="D1224" s="7"/>
      <c r="E1224" s="8"/>
      <c r="F1224" s="7"/>
    </row>
    <row r="1225" spans="1:6" x14ac:dyDescent="0.3">
      <c r="A1225" s="1"/>
      <c r="B1225" s="7"/>
      <c r="C1225" s="8"/>
      <c r="D1225" s="7"/>
      <c r="E1225" s="8"/>
      <c r="F1225" s="7"/>
    </row>
    <row r="1226" spans="1:6" x14ac:dyDescent="0.3">
      <c r="A1226" s="1"/>
      <c r="B1226" s="7"/>
      <c r="C1226" s="8"/>
      <c r="D1226" s="7"/>
      <c r="E1226" s="8"/>
      <c r="F1226" s="7"/>
    </row>
    <row r="1227" spans="1:6" x14ac:dyDescent="0.3">
      <c r="A1227" s="1"/>
      <c r="B1227" s="7"/>
      <c r="C1227" s="8"/>
      <c r="D1227" s="7"/>
      <c r="E1227" s="8"/>
      <c r="F1227" s="7"/>
    </row>
    <row r="1228" spans="1:6" x14ac:dyDescent="0.3">
      <c r="A1228" s="1"/>
      <c r="B1228" s="7"/>
      <c r="C1228" s="8"/>
      <c r="D1228" s="7"/>
      <c r="E1228" s="8"/>
      <c r="F1228" s="7"/>
    </row>
    <row r="1229" spans="1:6" x14ac:dyDescent="0.3">
      <c r="A1229" s="1"/>
      <c r="B1229" s="7"/>
      <c r="C1229" s="8"/>
      <c r="D1229" s="7"/>
      <c r="E1229" s="8"/>
      <c r="F1229" s="7"/>
    </row>
    <row r="1230" spans="1:6" x14ac:dyDescent="0.3">
      <c r="A1230" s="1"/>
      <c r="B1230" s="7"/>
      <c r="C1230" s="8"/>
      <c r="D1230" s="7"/>
      <c r="E1230" s="8"/>
      <c r="F1230" s="7"/>
    </row>
    <row r="1231" spans="1:6" x14ac:dyDescent="0.3">
      <c r="A1231" s="1"/>
      <c r="B1231" s="7"/>
      <c r="C1231" s="8"/>
      <c r="D1231" s="7"/>
      <c r="E1231" s="8"/>
      <c r="F1231" s="7"/>
    </row>
    <row r="1232" spans="1:6" x14ac:dyDescent="0.3">
      <c r="A1232" s="1"/>
      <c r="B1232" s="7"/>
      <c r="C1232" s="8"/>
      <c r="D1232" s="7"/>
      <c r="E1232" s="8"/>
      <c r="F1232" s="7"/>
    </row>
    <row r="1233" spans="1:6" x14ac:dyDescent="0.3">
      <c r="A1233" s="1"/>
      <c r="B1233" s="7"/>
      <c r="C1233" s="8"/>
      <c r="D1233" s="7"/>
      <c r="E1233" s="8"/>
      <c r="F1233" s="7"/>
    </row>
    <row r="1234" spans="1:6" x14ac:dyDescent="0.3">
      <c r="A1234" s="1"/>
      <c r="B1234" s="7"/>
      <c r="C1234" s="8"/>
      <c r="D1234" s="7"/>
      <c r="E1234" s="8"/>
      <c r="F1234" s="7"/>
    </row>
    <row r="1235" spans="1:6" x14ac:dyDescent="0.3">
      <c r="A1235" s="1"/>
      <c r="B1235" s="7"/>
      <c r="C1235" s="8"/>
      <c r="D1235" s="7"/>
      <c r="E1235" s="8"/>
      <c r="F1235" s="7"/>
    </row>
    <row r="1236" spans="1:6" x14ac:dyDescent="0.3">
      <c r="A1236" s="1"/>
      <c r="B1236" s="7"/>
      <c r="C1236" s="8"/>
      <c r="D1236" s="7"/>
      <c r="E1236" s="8"/>
      <c r="F1236" s="7"/>
    </row>
    <row r="1237" spans="1:6" x14ac:dyDescent="0.3">
      <c r="A1237" s="1"/>
      <c r="B1237" s="7"/>
      <c r="C1237" s="8"/>
      <c r="D1237" s="7"/>
      <c r="E1237" s="8"/>
      <c r="F1237" s="7"/>
    </row>
    <row r="1238" spans="1:6" x14ac:dyDescent="0.3">
      <c r="A1238" s="1"/>
      <c r="B1238" s="7"/>
      <c r="C1238" s="8"/>
      <c r="D1238" s="7"/>
      <c r="E1238" s="8"/>
      <c r="F1238" s="7"/>
    </row>
    <row r="1239" spans="1:6" x14ac:dyDescent="0.3">
      <c r="A1239" s="1"/>
      <c r="B1239" s="7"/>
      <c r="C1239" s="8"/>
      <c r="D1239" s="7"/>
      <c r="E1239" s="8"/>
      <c r="F1239" s="7"/>
    </row>
    <row r="1240" spans="1:6" x14ac:dyDescent="0.3">
      <c r="A1240" s="1"/>
      <c r="B1240" s="7"/>
      <c r="C1240" s="8"/>
      <c r="D1240" s="7"/>
      <c r="E1240" s="8"/>
      <c r="F1240" s="7"/>
    </row>
    <row r="1241" spans="1:6" x14ac:dyDescent="0.3">
      <c r="A1241" s="1"/>
      <c r="B1241" s="7"/>
      <c r="C1241" s="8"/>
      <c r="D1241" s="7"/>
      <c r="E1241" s="8"/>
      <c r="F1241" s="7"/>
    </row>
    <row r="1242" spans="1:6" x14ac:dyDescent="0.3">
      <c r="A1242" s="1"/>
      <c r="B1242" s="7"/>
      <c r="C1242" s="8"/>
      <c r="D1242" s="7"/>
      <c r="E1242" s="8"/>
      <c r="F1242" s="7"/>
    </row>
    <row r="1243" spans="1:6" x14ac:dyDescent="0.3">
      <c r="A1243" s="1"/>
      <c r="B1243" s="7"/>
      <c r="C1243" s="8"/>
      <c r="D1243" s="7"/>
      <c r="E1243" s="8"/>
      <c r="F1243" s="7"/>
    </row>
    <row r="1244" spans="1:6" x14ac:dyDescent="0.3">
      <c r="A1244" s="1"/>
      <c r="B1244" s="7"/>
      <c r="C1244" s="8"/>
      <c r="D1244" s="7"/>
      <c r="E1244" s="8"/>
      <c r="F1244" s="7"/>
    </row>
    <row r="1245" spans="1:6" x14ac:dyDescent="0.3">
      <c r="A1245" s="1"/>
      <c r="B1245" s="7"/>
      <c r="C1245" s="8"/>
      <c r="D1245" s="7"/>
      <c r="E1245" s="8"/>
      <c r="F1245" s="7"/>
    </row>
    <row r="1246" spans="1:6" x14ac:dyDescent="0.3">
      <c r="A1246" s="1"/>
      <c r="B1246" s="7"/>
      <c r="C1246" s="8"/>
      <c r="D1246" s="7"/>
      <c r="E1246" s="8"/>
      <c r="F1246" s="7"/>
    </row>
    <row r="1247" spans="1:6" x14ac:dyDescent="0.3">
      <c r="A1247" s="1"/>
      <c r="B1247" s="7"/>
      <c r="C1247" s="8"/>
      <c r="D1247" s="7"/>
      <c r="E1247" s="8"/>
      <c r="F1247" s="7"/>
    </row>
    <row r="1248" spans="1:6" x14ac:dyDescent="0.3">
      <c r="A1248" s="1"/>
      <c r="B1248" s="7"/>
      <c r="C1248" s="8"/>
      <c r="D1248" s="7"/>
      <c r="E1248" s="8"/>
      <c r="F1248" s="7"/>
    </row>
    <row r="1249" spans="1:6" x14ac:dyDescent="0.3">
      <c r="A1249" s="1"/>
      <c r="B1249" s="7"/>
      <c r="C1249" s="8"/>
      <c r="D1249" s="7"/>
      <c r="E1249" s="8"/>
      <c r="F1249" s="7"/>
    </row>
    <row r="1250" spans="1:6" x14ac:dyDescent="0.3">
      <c r="A1250" s="1"/>
      <c r="B1250" s="7"/>
      <c r="C1250" s="8"/>
      <c r="D1250" s="7"/>
      <c r="E1250" s="8"/>
      <c r="F1250" s="7"/>
    </row>
    <row r="1251" spans="1:6" x14ac:dyDescent="0.3">
      <c r="A1251" s="1"/>
      <c r="B1251" s="7"/>
      <c r="C1251" s="8"/>
      <c r="D1251" s="7"/>
      <c r="E1251" s="8"/>
      <c r="F1251" s="7"/>
    </row>
    <row r="1252" spans="1:6" x14ac:dyDescent="0.3">
      <c r="A1252" s="1"/>
      <c r="B1252" s="7"/>
      <c r="C1252" s="8"/>
      <c r="D1252" s="7"/>
      <c r="E1252" s="8"/>
      <c r="F1252" s="7"/>
    </row>
    <row r="1253" spans="1:6" x14ac:dyDescent="0.3">
      <c r="A1253" s="1"/>
      <c r="B1253" s="7"/>
      <c r="C1253" s="8"/>
      <c r="D1253" s="7"/>
      <c r="E1253" s="8"/>
      <c r="F1253" s="7"/>
    </row>
    <row r="1254" spans="1:6" x14ac:dyDescent="0.3">
      <c r="A1254" s="1"/>
      <c r="B1254" s="7"/>
      <c r="C1254" s="8"/>
      <c r="D1254" s="7"/>
      <c r="E1254" s="8"/>
      <c r="F1254" s="7"/>
    </row>
    <row r="1255" spans="1:6" x14ac:dyDescent="0.3">
      <c r="A1255" s="1"/>
      <c r="B1255" s="7"/>
      <c r="C1255" s="8"/>
      <c r="D1255" s="7"/>
      <c r="E1255" s="8"/>
      <c r="F1255" s="7"/>
    </row>
    <row r="1256" spans="1:6" x14ac:dyDescent="0.3">
      <c r="A1256" s="1"/>
      <c r="B1256" s="7"/>
      <c r="C1256" s="8"/>
      <c r="D1256" s="7"/>
      <c r="E1256" s="8"/>
      <c r="F1256" s="7"/>
    </row>
    <row r="1257" spans="1:6" x14ac:dyDescent="0.3">
      <c r="A1257" s="1"/>
      <c r="B1257" s="7"/>
      <c r="C1257" s="8"/>
      <c r="D1257" s="7"/>
      <c r="E1257" s="8"/>
      <c r="F1257" s="7"/>
    </row>
    <row r="1258" spans="1:6" x14ac:dyDescent="0.3">
      <c r="A1258" s="1"/>
      <c r="B1258" s="7"/>
      <c r="C1258" s="8"/>
      <c r="D1258" s="7"/>
      <c r="E1258" s="8"/>
      <c r="F1258" s="7"/>
    </row>
    <row r="1259" spans="1:6" x14ac:dyDescent="0.3">
      <c r="A1259" s="1"/>
      <c r="B1259" s="7"/>
      <c r="C1259" s="8"/>
      <c r="D1259" s="7"/>
      <c r="E1259" s="8"/>
      <c r="F1259" s="7"/>
    </row>
    <row r="1260" spans="1:6" x14ac:dyDescent="0.3">
      <c r="A1260" s="1"/>
      <c r="B1260" s="7"/>
      <c r="C1260" s="8"/>
      <c r="D1260" s="7"/>
      <c r="E1260" s="8"/>
      <c r="F1260" s="7"/>
    </row>
    <row r="1261" spans="1:6" x14ac:dyDescent="0.3">
      <c r="A1261" s="1"/>
      <c r="B1261" s="7"/>
      <c r="C1261" s="8"/>
      <c r="D1261" s="7"/>
      <c r="E1261" s="8"/>
      <c r="F1261" s="7"/>
    </row>
    <row r="1262" spans="1:6" x14ac:dyDescent="0.3">
      <c r="A1262" s="1"/>
      <c r="B1262" s="7"/>
      <c r="C1262" s="8"/>
      <c r="D1262" s="7"/>
      <c r="E1262" s="8"/>
      <c r="F1262" s="7"/>
    </row>
    <row r="1263" spans="1:6" x14ac:dyDescent="0.3">
      <c r="A1263" s="1"/>
      <c r="B1263" s="7"/>
      <c r="C1263" s="8"/>
      <c r="D1263" s="7"/>
      <c r="E1263" s="8"/>
      <c r="F1263" s="7"/>
    </row>
    <row r="1264" spans="1:6" x14ac:dyDescent="0.3">
      <c r="A1264" s="1"/>
      <c r="B1264" s="7"/>
      <c r="C1264" s="8"/>
      <c r="D1264" s="7"/>
      <c r="E1264" s="8"/>
      <c r="F1264" s="7"/>
    </row>
    <row r="1265" spans="1:6" x14ac:dyDescent="0.3">
      <c r="A1265" s="1"/>
      <c r="B1265" s="7"/>
      <c r="C1265" s="8"/>
      <c r="D1265" s="7"/>
      <c r="E1265" s="8"/>
      <c r="F1265" s="7"/>
    </row>
    <row r="1266" spans="1:6" x14ac:dyDescent="0.3">
      <c r="A1266" s="1"/>
      <c r="B1266" s="7"/>
      <c r="C1266" s="8"/>
      <c r="D1266" s="7"/>
      <c r="E1266" s="8"/>
      <c r="F1266" s="7"/>
    </row>
    <row r="1267" spans="1:6" x14ac:dyDescent="0.3">
      <c r="A1267" s="1"/>
      <c r="B1267" s="7"/>
      <c r="C1267" s="8"/>
      <c r="D1267" s="7"/>
      <c r="E1267" s="8"/>
      <c r="F1267" s="7"/>
    </row>
    <row r="1268" spans="1:6" x14ac:dyDescent="0.3">
      <c r="A1268" s="1"/>
      <c r="B1268" s="7"/>
      <c r="C1268" s="8"/>
      <c r="D1268" s="7"/>
      <c r="E1268" s="8"/>
      <c r="F1268" s="7"/>
    </row>
    <row r="1269" spans="1:6" x14ac:dyDescent="0.3">
      <c r="A1269" s="1"/>
      <c r="B1269" s="7"/>
      <c r="C1269" s="8"/>
      <c r="D1269" s="7"/>
      <c r="E1269" s="8"/>
      <c r="F1269" s="7"/>
    </row>
    <row r="1270" spans="1:6" x14ac:dyDescent="0.3">
      <c r="A1270" s="1"/>
      <c r="B1270" s="7"/>
      <c r="C1270" s="8"/>
      <c r="D1270" s="7"/>
      <c r="E1270" s="8"/>
      <c r="F1270" s="7"/>
    </row>
    <row r="1271" spans="1:6" x14ac:dyDescent="0.3">
      <c r="A1271" s="1"/>
      <c r="B1271" s="7"/>
      <c r="C1271" s="8"/>
      <c r="D1271" s="7"/>
      <c r="E1271" s="8"/>
      <c r="F1271" s="7"/>
    </row>
    <row r="1272" spans="1:6" x14ac:dyDescent="0.3">
      <c r="A1272" s="1"/>
      <c r="B1272" s="7"/>
      <c r="C1272" s="8"/>
      <c r="D1272" s="7"/>
      <c r="E1272" s="8"/>
      <c r="F1272" s="7"/>
    </row>
    <row r="1273" spans="1:6" x14ac:dyDescent="0.3">
      <c r="A1273" s="1"/>
      <c r="B1273" s="7"/>
      <c r="C1273" s="8"/>
      <c r="D1273" s="7"/>
      <c r="E1273" s="8"/>
      <c r="F1273" s="7"/>
    </row>
    <row r="1274" spans="1:6" x14ac:dyDescent="0.3">
      <c r="A1274" s="1"/>
      <c r="B1274" s="7"/>
      <c r="C1274" s="8"/>
      <c r="D1274" s="7"/>
      <c r="E1274" s="8"/>
      <c r="F1274" s="7"/>
    </row>
    <row r="1275" spans="1:6" x14ac:dyDescent="0.3">
      <c r="A1275" s="1"/>
      <c r="B1275" s="7"/>
      <c r="C1275" s="8"/>
      <c r="D1275" s="7"/>
      <c r="E1275" s="8"/>
      <c r="F1275" s="7"/>
    </row>
    <row r="1276" spans="1:6" x14ac:dyDescent="0.3">
      <c r="A1276" s="1"/>
      <c r="B1276" s="7"/>
      <c r="C1276" s="8"/>
      <c r="D1276" s="7"/>
      <c r="E1276" s="8"/>
      <c r="F1276" s="7"/>
    </row>
    <row r="1277" spans="1:6" x14ac:dyDescent="0.3">
      <c r="A1277" s="1"/>
      <c r="B1277" s="7"/>
      <c r="C1277" s="8"/>
      <c r="D1277" s="7"/>
      <c r="E1277" s="8"/>
      <c r="F1277" s="7"/>
    </row>
    <row r="1278" spans="1:6" x14ac:dyDescent="0.3">
      <c r="A1278" s="1"/>
      <c r="B1278" s="7"/>
      <c r="C1278" s="8"/>
      <c r="D1278" s="7"/>
      <c r="E1278" s="8"/>
      <c r="F1278" s="7"/>
    </row>
    <row r="1279" spans="1:6" x14ac:dyDescent="0.3">
      <c r="A1279" s="1"/>
      <c r="B1279" s="7"/>
      <c r="C1279" s="8"/>
      <c r="D1279" s="7"/>
      <c r="E1279" s="8"/>
      <c r="F1279" s="7"/>
    </row>
    <row r="1280" spans="1:6" x14ac:dyDescent="0.3">
      <c r="A1280" s="1"/>
      <c r="B1280" s="7"/>
      <c r="C1280" s="8"/>
      <c r="D1280" s="7"/>
      <c r="E1280" s="8"/>
      <c r="F1280" s="7"/>
    </row>
    <row r="1281" spans="1:6" x14ac:dyDescent="0.3">
      <c r="A1281" s="1"/>
      <c r="B1281" s="7"/>
      <c r="C1281" s="8"/>
      <c r="D1281" s="7"/>
      <c r="E1281" s="8"/>
      <c r="F1281" s="7"/>
    </row>
    <row r="1282" spans="1:6" x14ac:dyDescent="0.3">
      <c r="A1282" s="1"/>
      <c r="B1282" s="7"/>
      <c r="C1282" s="8"/>
      <c r="D1282" s="7"/>
      <c r="E1282" s="8"/>
      <c r="F1282" s="7"/>
    </row>
    <row r="1283" spans="1:6" x14ac:dyDescent="0.3">
      <c r="A1283" s="1"/>
      <c r="B1283" s="7"/>
      <c r="C1283" s="8"/>
      <c r="D1283" s="7"/>
      <c r="E1283" s="8"/>
      <c r="F1283" s="7"/>
    </row>
    <row r="1284" spans="1:6" x14ac:dyDescent="0.3">
      <c r="A1284" s="1"/>
      <c r="B1284" s="7"/>
      <c r="C1284" s="8"/>
      <c r="D1284" s="7"/>
      <c r="E1284" s="8"/>
      <c r="F1284" s="7"/>
    </row>
    <row r="1285" spans="1:6" x14ac:dyDescent="0.3">
      <c r="A1285" s="1"/>
      <c r="B1285" s="7"/>
      <c r="C1285" s="8"/>
      <c r="D1285" s="7"/>
      <c r="E1285" s="8"/>
      <c r="F1285" s="7"/>
    </row>
    <row r="1286" spans="1:6" x14ac:dyDescent="0.3">
      <c r="A1286" s="1"/>
      <c r="B1286" s="7"/>
      <c r="C1286" s="8"/>
      <c r="D1286" s="7"/>
      <c r="E1286" s="8"/>
      <c r="F1286" s="7"/>
    </row>
    <row r="1287" spans="1:6" x14ac:dyDescent="0.3">
      <c r="A1287" s="1"/>
      <c r="B1287" s="7"/>
      <c r="C1287" s="8"/>
      <c r="D1287" s="7"/>
      <c r="E1287" s="8"/>
      <c r="F1287" s="7"/>
    </row>
    <row r="1288" spans="1:6" x14ac:dyDescent="0.3">
      <c r="A1288" s="1"/>
      <c r="B1288" s="7"/>
      <c r="C1288" s="8"/>
      <c r="D1288" s="7"/>
      <c r="E1288" s="8"/>
      <c r="F1288" s="7"/>
    </row>
    <row r="1289" spans="1:6" x14ac:dyDescent="0.3">
      <c r="A1289" s="1"/>
      <c r="B1289" s="7"/>
      <c r="C1289" s="8"/>
      <c r="D1289" s="7"/>
      <c r="E1289" s="8"/>
      <c r="F1289" s="7"/>
    </row>
    <row r="1290" spans="1:6" x14ac:dyDescent="0.3">
      <c r="A1290" s="1"/>
      <c r="B1290" s="7"/>
      <c r="C1290" s="8"/>
      <c r="D1290" s="7"/>
      <c r="E1290" s="8"/>
      <c r="F1290" s="7"/>
    </row>
    <row r="1291" spans="1:6" x14ac:dyDescent="0.3">
      <c r="A1291" s="1"/>
      <c r="B1291" s="7"/>
      <c r="C1291" s="8"/>
      <c r="D1291" s="7"/>
      <c r="E1291" s="8"/>
      <c r="F1291" s="7"/>
    </row>
    <row r="1292" spans="1:6" x14ac:dyDescent="0.3">
      <c r="A1292" s="1"/>
      <c r="B1292" s="7"/>
      <c r="C1292" s="8"/>
      <c r="D1292" s="7"/>
      <c r="E1292" s="8"/>
      <c r="F1292" s="7"/>
    </row>
    <row r="1293" spans="1:6" x14ac:dyDescent="0.3">
      <c r="A1293" s="1"/>
      <c r="B1293" s="7"/>
      <c r="C1293" s="8"/>
      <c r="D1293" s="7"/>
      <c r="E1293" s="8"/>
      <c r="F1293" s="7"/>
    </row>
    <row r="1294" spans="1:6" x14ac:dyDescent="0.3">
      <c r="A1294" s="1"/>
      <c r="B1294" s="7"/>
      <c r="C1294" s="8"/>
      <c r="D1294" s="7"/>
      <c r="E1294" s="8"/>
      <c r="F1294" s="7"/>
    </row>
    <row r="1295" spans="1:6" x14ac:dyDescent="0.3">
      <c r="A1295" s="1"/>
      <c r="B1295" s="7"/>
      <c r="C1295" s="8"/>
      <c r="D1295" s="7"/>
      <c r="E1295" s="8"/>
      <c r="F1295" s="7"/>
    </row>
    <row r="1296" spans="1:6" x14ac:dyDescent="0.3">
      <c r="A1296" s="1"/>
      <c r="B1296" s="7"/>
      <c r="C1296" s="8"/>
      <c r="D1296" s="7"/>
      <c r="E1296" s="8"/>
      <c r="F1296" s="7"/>
    </row>
    <row r="1297" spans="1:6" x14ac:dyDescent="0.3">
      <c r="A1297" s="1"/>
      <c r="B1297" s="7"/>
      <c r="C1297" s="8"/>
      <c r="D1297" s="7"/>
      <c r="E1297" s="8"/>
      <c r="F1297" s="7"/>
    </row>
    <row r="1298" spans="1:6" x14ac:dyDescent="0.3">
      <c r="A1298" s="1"/>
      <c r="B1298" s="7"/>
      <c r="C1298" s="8"/>
      <c r="D1298" s="7"/>
      <c r="E1298" s="8"/>
      <c r="F1298" s="7"/>
    </row>
    <row r="1299" spans="1:6" x14ac:dyDescent="0.3">
      <c r="A1299" s="1"/>
      <c r="B1299" s="7"/>
      <c r="C1299" s="8"/>
      <c r="D1299" s="7"/>
      <c r="E1299" s="8"/>
      <c r="F1299" s="7"/>
    </row>
    <row r="1300" spans="1:6" x14ac:dyDescent="0.3">
      <c r="A1300" s="1"/>
      <c r="B1300" s="7"/>
      <c r="C1300" s="8"/>
      <c r="D1300" s="7"/>
      <c r="E1300" s="8"/>
      <c r="F1300" s="7"/>
    </row>
    <row r="1301" spans="1:6" x14ac:dyDescent="0.3">
      <c r="A1301" s="1"/>
      <c r="B1301" s="7"/>
      <c r="C1301" s="8"/>
      <c r="D1301" s="7"/>
      <c r="E1301" s="8"/>
      <c r="F1301" s="7"/>
    </row>
    <row r="1302" spans="1:6" x14ac:dyDescent="0.3">
      <c r="A1302" s="1"/>
      <c r="B1302" s="7"/>
      <c r="C1302" s="8"/>
      <c r="D1302" s="7"/>
      <c r="E1302" s="8"/>
      <c r="F1302" s="7"/>
    </row>
    <row r="1303" spans="1:6" x14ac:dyDescent="0.3">
      <c r="A1303" s="1"/>
      <c r="B1303" s="7"/>
      <c r="C1303" s="8"/>
      <c r="D1303" s="7"/>
      <c r="E1303" s="8"/>
      <c r="F1303" s="7"/>
    </row>
    <row r="1304" spans="1:6" x14ac:dyDescent="0.3">
      <c r="A1304" s="1"/>
      <c r="B1304" s="7"/>
      <c r="C1304" s="8"/>
      <c r="D1304" s="7"/>
      <c r="E1304" s="8"/>
      <c r="F1304" s="7"/>
    </row>
    <row r="1305" spans="1:6" x14ac:dyDescent="0.3">
      <c r="A1305" s="1"/>
      <c r="B1305" s="7"/>
      <c r="C1305" s="8"/>
      <c r="D1305" s="7"/>
      <c r="E1305" s="8"/>
      <c r="F1305" s="7"/>
    </row>
    <row r="1306" spans="1:6" x14ac:dyDescent="0.3">
      <c r="A1306" s="1"/>
      <c r="B1306" s="7"/>
      <c r="C1306" s="8"/>
      <c r="D1306" s="7"/>
      <c r="E1306" s="8"/>
      <c r="F1306" s="7"/>
    </row>
    <row r="1307" spans="1:6" x14ac:dyDescent="0.3">
      <c r="A1307" s="1"/>
      <c r="B1307" s="7"/>
      <c r="C1307" s="8"/>
      <c r="D1307" s="7"/>
      <c r="E1307" s="8"/>
      <c r="F1307" s="7"/>
    </row>
    <row r="1308" spans="1:6" x14ac:dyDescent="0.3">
      <c r="A1308" s="1"/>
      <c r="B1308" s="7"/>
      <c r="C1308" s="8"/>
      <c r="D1308" s="7"/>
      <c r="E1308" s="8"/>
      <c r="F1308" s="7"/>
    </row>
    <row r="1309" spans="1:6" x14ac:dyDescent="0.3">
      <c r="A1309" s="1"/>
      <c r="B1309" s="7"/>
      <c r="C1309" s="8"/>
      <c r="D1309" s="7"/>
      <c r="E1309" s="8"/>
      <c r="F1309" s="7"/>
    </row>
    <row r="1310" spans="1:6" x14ac:dyDescent="0.3">
      <c r="A1310" s="1"/>
      <c r="B1310" s="7"/>
      <c r="C1310" s="8"/>
      <c r="D1310" s="7"/>
      <c r="E1310" s="8"/>
      <c r="F1310" s="7"/>
    </row>
    <row r="1311" spans="1:6" x14ac:dyDescent="0.3">
      <c r="A1311" s="1"/>
      <c r="B1311" s="7"/>
      <c r="C1311" s="8"/>
      <c r="D1311" s="7"/>
      <c r="E1311" s="8"/>
      <c r="F1311" s="7"/>
    </row>
    <row r="1312" spans="1:6" x14ac:dyDescent="0.3">
      <c r="A1312" s="1"/>
      <c r="B1312" s="7"/>
      <c r="C1312" s="8"/>
      <c r="D1312" s="7"/>
      <c r="E1312" s="8"/>
      <c r="F1312" s="7"/>
    </row>
    <row r="1313" spans="1:6" x14ac:dyDescent="0.3">
      <c r="A1313" s="1"/>
      <c r="B1313" s="7"/>
      <c r="C1313" s="8"/>
      <c r="D1313" s="7"/>
      <c r="E1313" s="8"/>
      <c r="F1313" s="7"/>
    </row>
    <row r="1314" spans="1:6" x14ac:dyDescent="0.3">
      <c r="A1314" s="1"/>
      <c r="B1314" s="7"/>
      <c r="C1314" s="8"/>
      <c r="D1314" s="7"/>
      <c r="E1314" s="8"/>
      <c r="F1314" s="7"/>
    </row>
    <row r="1315" spans="1:6" x14ac:dyDescent="0.3">
      <c r="A1315" s="1"/>
      <c r="B1315" s="7"/>
      <c r="C1315" s="8"/>
      <c r="D1315" s="7"/>
      <c r="E1315" s="8"/>
      <c r="F1315" s="7"/>
    </row>
    <row r="1316" spans="1:6" x14ac:dyDescent="0.3">
      <c r="A1316" s="1"/>
      <c r="B1316" s="7"/>
      <c r="C1316" s="8"/>
      <c r="D1316" s="7"/>
      <c r="E1316" s="8"/>
      <c r="F1316" s="7"/>
    </row>
    <row r="1317" spans="1:6" x14ac:dyDescent="0.3">
      <c r="A1317" s="1"/>
      <c r="B1317" s="7"/>
      <c r="C1317" s="8"/>
      <c r="D1317" s="7"/>
      <c r="E1317" s="8"/>
      <c r="F1317" s="7"/>
    </row>
    <row r="1318" spans="1:6" x14ac:dyDescent="0.3">
      <c r="A1318" s="1"/>
      <c r="B1318" s="7"/>
      <c r="C1318" s="8"/>
      <c r="D1318" s="7"/>
      <c r="E1318" s="8"/>
      <c r="F1318" s="7"/>
    </row>
    <row r="1319" spans="1:6" x14ac:dyDescent="0.3">
      <c r="A1319" s="1"/>
      <c r="B1319" s="7"/>
      <c r="C1319" s="8"/>
      <c r="D1319" s="7"/>
      <c r="E1319" s="8"/>
      <c r="F1319" s="7"/>
    </row>
    <row r="1320" spans="1:6" x14ac:dyDescent="0.3">
      <c r="A1320" s="1"/>
      <c r="B1320" s="7"/>
      <c r="C1320" s="8"/>
      <c r="D1320" s="7"/>
      <c r="E1320" s="8"/>
      <c r="F1320" s="7"/>
    </row>
    <row r="1321" spans="1:6" x14ac:dyDescent="0.3">
      <c r="A1321" s="1"/>
      <c r="B1321" s="7"/>
      <c r="C1321" s="8"/>
      <c r="D1321" s="7"/>
      <c r="E1321" s="8"/>
      <c r="F1321" s="7"/>
    </row>
    <row r="1322" spans="1:6" x14ac:dyDescent="0.3">
      <c r="A1322" s="1"/>
      <c r="B1322" s="7"/>
      <c r="C1322" s="8"/>
      <c r="D1322" s="7"/>
      <c r="E1322" s="8"/>
      <c r="F1322" s="7"/>
    </row>
    <row r="1323" spans="1:6" x14ac:dyDescent="0.3">
      <c r="A1323" s="1"/>
      <c r="B1323" s="7"/>
      <c r="C1323" s="8"/>
      <c r="D1323" s="7"/>
      <c r="E1323" s="8"/>
      <c r="F1323" s="7"/>
    </row>
    <row r="1324" spans="1:6" x14ac:dyDescent="0.3">
      <c r="A1324" s="1"/>
      <c r="B1324" s="7"/>
      <c r="C1324" s="8"/>
      <c r="D1324" s="7"/>
      <c r="E1324" s="8"/>
      <c r="F1324" s="7"/>
    </row>
    <row r="1325" spans="1:6" x14ac:dyDescent="0.3">
      <c r="A1325" s="1"/>
      <c r="B1325" s="7"/>
      <c r="C1325" s="8"/>
      <c r="D1325" s="7"/>
      <c r="E1325" s="8"/>
      <c r="F1325" s="7"/>
    </row>
    <row r="1326" spans="1:6" x14ac:dyDescent="0.3">
      <c r="A1326" s="1"/>
      <c r="B1326" s="7"/>
      <c r="C1326" s="8"/>
      <c r="D1326" s="7"/>
      <c r="E1326" s="8"/>
      <c r="F1326" s="7"/>
    </row>
    <row r="1327" spans="1:6" x14ac:dyDescent="0.3">
      <c r="A1327" s="1"/>
      <c r="B1327" s="7"/>
      <c r="C1327" s="8"/>
      <c r="D1327" s="7"/>
      <c r="E1327" s="8"/>
      <c r="F1327" s="7"/>
    </row>
    <row r="1328" spans="1:6" x14ac:dyDescent="0.3">
      <c r="A1328" s="1"/>
      <c r="B1328" s="7"/>
      <c r="C1328" s="8"/>
      <c r="D1328" s="7"/>
      <c r="E1328" s="8"/>
      <c r="F1328" s="7"/>
    </row>
    <row r="1329" spans="1:6" x14ac:dyDescent="0.3">
      <c r="A1329" s="1"/>
      <c r="B1329" s="7"/>
      <c r="C1329" s="8"/>
      <c r="D1329" s="7"/>
      <c r="E1329" s="8"/>
      <c r="F1329" s="7"/>
    </row>
    <row r="1330" spans="1:6" x14ac:dyDescent="0.3">
      <c r="A1330" s="1"/>
      <c r="B1330" s="7"/>
      <c r="C1330" s="8"/>
      <c r="D1330" s="7"/>
      <c r="E1330" s="8"/>
      <c r="F1330" s="7"/>
    </row>
    <row r="1331" spans="1:6" x14ac:dyDescent="0.3">
      <c r="A1331" s="1"/>
      <c r="B1331" s="7"/>
      <c r="C1331" s="8"/>
      <c r="D1331" s="7"/>
      <c r="E1331" s="8"/>
      <c r="F1331" s="7"/>
    </row>
    <row r="1332" spans="1:6" x14ac:dyDescent="0.3">
      <c r="A1332" s="1"/>
      <c r="B1332" s="7"/>
      <c r="C1332" s="8"/>
      <c r="D1332" s="7"/>
      <c r="E1332" s="8"/>
      <c r="F1332" s="7"/>
    </row>
    <row r="1333" spans="1:6" x14ac:dyDescent="0.3">
      <c r="A1333" s="1"/>
      <c r="B1333" s="7"/>
      <c r="C1333" s="8"/>
      <c r="D1333" s="7"/>
      <c r="E1333" s="8"/>
      <c r="F1333" s="7"/>
    </row>
    <row r="1334" spans="1:6" x14ac:dyDescent="0.3">
      <c r="A1334" s="1"/>
      <c r="B1334" s="7"/>
      <c r="C1334" s="8"/>
      <c r="D1334" s="7"/>
      <c r="E1334" s="8"/>
      <c r="F1334" s="7"/>
    </row>
    <row r="1335" spans="1:6" x14ac:dyDescent="0.3">
      <c r="A1335" s="1"/>
      <c r="B1335" s="7"/>
      <c r="C1335" s="8"/>
      <c r="D1335" s="7"/>
      <c r="E1335" s="8"/>
      <c r="F1335" s="7"/>
    </row>
    <row r="1336" spans="1:6" x14ac:dyDescent="0.3">
      <c r="A1336" s="1"/>
      <c r="B1336" s="7"/>
      <c r="C1336" s="8"/>
      <c r="D1336" s="7"/>
      <c r="E1336" s="8"/>
      <c r="F1336" s="7"/>
    </row>
    <row r="1337" spans="1:6" x14ac:dyDescent="0.3">
      <c r="A1337" s="1"/>
      <c r="B1337" s="7"/>
      <c r="C1337" s="8"/>
      <c r="D1337" s="7"/>
      <c r="E1337" s="8"/>
      <c r="F1337" s="7"/>
    </row>
    <row r="1338" spans="1:6" x14ac:dyDescent="0.3">
      <c r="A1338" s="1"/>
      <c r="B1338" s="7"/>
      <c r="C1338" s="8"/>
      <c r="D1338" s="7"/>
      <c r="E1338" s="8"/>
      <c r="F1338" s="7"/>
    </row>
    <row r="1339" spans="1:6" x14ac:dyDescent="0.3">
      <c r="A1339" s="1"/>
      <c r="B1339" s="7"/>
      <c r="C1339" s="8"/>
      <c r="D1339" s="7"/>
      <c r="E1339" s="8"/>
      <c r="F1339" s="7"/>
    </row>
    <row r="1340" spans="1:6" x14ac:dyDescent="0.3">
      <c r="A1340" s="1"/>
      <c r="B1340" s="7"/>
      <c r="C1340" s="8"/>
      <c r="D1340" s="7"/>
      <c r="E1340" s="8"/>
      <c r="F1340" s="7"/>
    </row>
    <row r="1341" spans="1:6" x14ac:dyDescent="0.3">
      <c r="A1341" s="1"/>
      <c r="B1341" s="7"/>
      <c r="C1341" s="8"/>
      <c r="D1341" s="7"/>
      <c r="E1341" s="8"/>
      <c r="F1341" s="7"/>
    </row>
    <row r="1342" spans="1:6" x14ac:dyDescent="0.3">
      <c r="A1342" s="1"/>
      <c r="B1342" s="7"/>
      <c r="C1342" s="8"/>
      <c r="D1342" s="7"/>
      <c r="E1342" s="8"/>
      <c r="F1342" s="7"/>
    </row>
    <row r="1343" spans="1:6" x14ac:dyDescent="0.3">
      <c r="A1343" s="1"/>
      <c r="B1343" s="7"/>
      <c r="C1343" s="8"/>
      <c r="D1343" s="7"/>
      <c r="E1343" s="8"/>
      <c r="F1343" s="7"/>
    </row>
    <row r="1344" spans="1:6" x14ac:dyDescent="0.3">
      <c r="A1344" s="1"/>
      <c r="B1344" s="7"/>
      <c r="C1344" s="8"/>
      <c r="D1344" s="7"/>
      <c r="E1344" s="8"/>
      <c r="F1344" s="7"/>
    </row>
    <row r="1345" spans="1:6" x14ac:dyDescent="0.3">
      <c r="A1345" s="1"/>
      <c r="B1345" s="7"/>
      <c r="C1345" s="8"/>
      <c r="D1345" s="7"/>
      <c r="E1345" s="8"/>
      <c r="F1345" s="7"/>
    </row>
    <row r="1346" spans="1:6" x14ac:dyDescent="0.3">
      <c r="A1346" s="1"/>
      <c r="B1346" s="7"/>
      <c r="C1346" s="8"/>
      <c r="D1346" s="7"/>
      <c r="E1346" s="8"/>
      <c r="F1346" s="7"/>
    </row>
    <row r="1347" spans="1:6" x14ac:dyDescent="0.3">
      <c r="A1347" s="1"/>
      <c r="B1347" s="7"/>
      <c r="C1347" s="8"/>
      <c r="D1347" s="7"/>
      <c r="E1347" s="8"/>
      <c r="F1347" s="7"/>
    </row>
    <row r="1348" spans="1:6" x14ac:dyDescent="0.3">
      <c r="A1348" s="1"/>
      <c r="B1348" s="7"/>
      <c r="C1348" s="8"/>
      <c r="D1348" s="7"/>
      <c r="E1348" s="8"/>
      <c r="F1348" s="7"/>
    </row>
    <row r="1349" spans="1:6" x14ac:dyDescent="0.3">
      <c r="A1349" s="1"/>
      <c r="B1349" s="7"/>
      <c r="C1349" s="8"/>
      <c r="D1349" s="7"/>
      <c r="E1349" s="8"/>
      <c r="F1349" s="7"/>
    </row>
    <row r="1350" spans="1:6" x14ac:dyDescent="0.3">
      <c r="A1350" s="1"/>
      <c r="B1350" s="7"/>
      <c r="C1350" s="8"/>
      <c r="D1350" s="7"/>
      <c r="E1350" s="8"/>
      <c r="F1350" s="7"/>
    </row>
    <row r="1351" spans="1:6" x14ac:dyDescent="0.3">
      <c r="A1351" s="1"/>
      <c r="B1351" s="7"/>
      <c r="C1351" s="8"/>
      <c r="D1351" s="7"/>
      <c r="E1351" s="8"/>
      <c r="F1351" s="7"/>
    </row>
    <row r="1352" spans="1:6" x14ac:dyDescent="0.3">
      <c r="A1352" s="1"/>
      <c r="B1352" s="7"/>
      <c r="C1352" s="8"/>
      <c r="D1352" s="7"/>
      <c r="E1352" s="8"/>
      <c r="F1352" s="7"/>
    </row>
    <row r="1353" spans="1:6" x14ac:dyDescent="0.3">
      <c r="A1353" s="1"/>
      <c r="B1353" s="7"/>
      <c r="C1353" s="8"/>
      <c r="D1353" s="7"/>
      <c r="E1353" s="8"/>
      <c r="F1353" s="7"/>
    </row>
    <row r="1354" spans="1:6" x14ac:dyDescent="0.3">
      <c r="A1354" s="1"/>
      <c r="B1354" s="7"/>
      <c r="C1354" s="8"/>
      <c r="D1354" s="7"/>
      <c r="E1354" s="8"/>
      <c r="F1354" s="7"/>
    </row>
    <row r="1355" spans="1:6" x14ac:dyDescent="0.3">
      <c r="A1355" s="1"/>
      <c r="B1355" s="7"/>
      <c r="C1355" s="8"/>
      <c r="D1355" s="7"/>
      <c r="E1355" s="8"/>
      <c r="F1355" s="7"/>
    </row>
    <row r="1356" spans="1:6" x14ac:dyDescent="0.3">
      <c r="A1356" s="1"/>
      <c r="B1356" s="7"/>
      <c r="C1356" s="8"/>
      <c r="D1356" s="7"/>
      <c r="E1356" s="8"/>
      <c r="F1356" s="7"/>
    </row>
    <row r="1357" spans="1:6" x14ac:dyDescent="0.3">
      <c r="A1357" s="1"/>
      <c r="B1357" s="7"/>
      <c r="C1357" s="8"/>
      <c r="D1357" s="7"/>
      <c r="E1357" s="8"/>
      <c r="F1357" s="7"/>
    </row>
    <row r="1358" spans="1:6" x14ac:dyDescent="0.3">
      <c r="A1358" s="1"/>
      <c r="B1358" s="7"/>
      <c r="C1358" s="8"/>
      <c r="D1358" s="7"/>
      <c r="E1358" s="8"/>
      <c r="F1358" s="7"/>
    </row>
    <row r="1359" spans="1:6" x14ac:dyDescent="0.3">
      <c r="A1359" s="1"/>
      <c r="B1359" s="7"/>
      <c r="C1359" s="8"/>
      <c r="D1359" s="7"/>
      <c r="E1359" s="8"/>
      <c r="F1359" s="7"/>
    </row>
    <row r="1360" spans="1:6" x14ac:dyDescent="0.3">
      <c r="A1360" s="1"/>
      <c r="B1360" s="7"/>
      <c r="C1360" s="8"/>
      <c r="D1360" s="7"/>
      <c r="E1360" s="8"/>
      <c r="F1360" s="7"/>
    </row>
    <row r="1361" spans="1:6" x14ac:dyDescent="0.3">
      <c r="A1361" s="1"/>
      <c r="B1361" s="7"/>
      <c r="C1361" s="8"/>
      <c r="D1361" s="7"/>
      <c r="E1361" s="8"/>
      <c r="F1361" s="7"/>
    </row>
    <row r="1362" spans="1:6" x14ac:dyDescent="0.3">
      <c r="A1362" s="1"/>
      <c r="B1362" s="7"/>
      <c r="C1362" s="8"/>
      <c r="D1362" s="7"/>
      <c r="E1362" s="8"/>
      <c r="F1362" s="7"/>
    </row>
    <row r="1363" spans="1:6" x14ac:dyDescent="0.3">
      <c r="A1363" s="1"/>
      <c r="B1363" s="7"/>
      <c r="C1363" s="8"/>
      <c r="D1363" s="7"/>
      <c r="E1363" s="8"/>
      <c r="F1363" s="7"/>
    </row>
    <row r="1364" spans="1:6" x14ac:dyDescent="0.3">
      <c r="A1364" s="1"/>
      <c r="B1364" s="7"/>
      <c r="C1364" s="8"/>
      <c r="D1364" s="7"/>
      <c r="E1364" s="8"/>
      <c r="F1364" s="7"/>
    </row>
    <row r="1365" spans="1:6" x14ac:dyDescent="0.3">
      <c r="A1365" s="1"/>
      <c r="B1365" s="7"/>
      <c r="C1365" s="8"/>
      <c r="D1365" s="7"/>
      <c r="E1365" s="8"/>
      <c r="F1365" s="7"/>
    </row>
    <row r="1366" spans="1:6" x14ac:dyDescent="0.3">
      <c r="A1366" s="1"/>
      <c r="B1366" s="7"/>
      <c r="C1366" s="8"/>
      <c r="D1366" s="7"/>
      <c r="E1366" s="8"/>
      <c r="F1366" s="7"/>
    </row>
    <row r="1367" spans="1:6" x14ac:dyDescent="0.3">
      <c r="A1367" s="1"/>
      <c r="B1367" s="7"/>
      <c r="C1367" s="8"/>
      <c r="D1367" s="7"/>
      <c r="E1367" s="8"/>
      <c r="F1367" s="7"/>
    </row>
    <row r="1368" spans="1:6" x14ac:dyDescent="0.3">
      <c r="A1368" s="1"/>
      <c r="B1368" s="7"/>
      <c r="C1368" s="8"/>
      <c r="D1368" s="7"/>
      <c r="E1368" s="8"/>
      <c r="F1368" s="7"/>
    </row>
    <row r="1369" spans="1:6" x14ac:dyDescent="0.3">
      <c r="A1369" s="1"/>
      <c r="B1369" s="7"/>
      <c r="C1369" s="8"/>
      <c r="D1369" s="7"/>
      <c r="E1369" s="8"/>
      <c r="F1369" s="7"/>
    </row>
    <row r="1370" spans="1:6" x14ac:dyDescent="0.3">
      <c r="A1370" s="1"/>
      <c r="B1370" s="7"/>
      <c r="C1370" s="8"/>
      <c r="D1370" s="7"/>
      <c r="E1370" s="8"/>
      <c r="F1370" s="7"/>
    </row>
    <row r="1371" spans="1:6" x14ac:dyDescent="0.3">
      <c r="A1371" s="1"/>
      <c r="B1371" s="7"/>
      <c r="C1371" s="8"/>
      <c r="D1371" s="7"/>
      <c r="E1371" s="8"/>
      <c r="F1371" s="7"/>
    </row>
    <row r="1372" spans="1:6" x14ac:dyDescent="0.3">
      <c r="A1372" s="1"/>
      <c r="B1372" s="7"/>
      <c r="C1372" s="8"/>
      <c r="D1372" s="7"/>
      <c r="E1372" s="8"/>
      <c r="F1372" s="7"/>
    </row>
    <row r="1373" spans="1:6" x14ac:dyDescent="0.3">
      <c r="A1373" s="1"/>
      <c r="B1373" s="7"/>
      <c r="C1373" s="8"/>
      <c r="D1373" s="7"/>
      <c r="E1373" s="8"/>
      <c r="F1373" s="7"/>
    </row>
    <row r="1374" spans="1:6" x14ac:dyDescent="0.3">
      <c r="A1374" s="1"/>
      <c r="B1374" s="7"/>
      <c r="C1374" s="8"/>
      <c r="D1374" s="7"/>
      <c r="E1374" s="8"/>
      <c r="F1374" s="7"/>
    </row>
    <row r="1375" spans="1:6" x14ac:dyDescent="0.3">
      <c r="A1375" s="1"/>
      <c r="B1375" s="7"/>
      <c r="C1375" s="8"/>
      <c r="D1375" s="7"/>
      <c r="E1375" s="8"/>
      <c r="F1375" s="7"/>
    </row>
    <row r="1376" spans="1:6" x14ac:dyDescent="0.3">
      <c r="A1376" s="1"/>
      <c r="B1376" s="7"/>
      <c r="C1376" s="8"/>
      <c r="D1376" s="7"/>
      <c r="E1376" s="8"/>
      <c r="F1376" s="7"/>
    </row>
    <row r="1377" spans="1:6" x14ac:dyDescent="0.3">
      <c r="A1377" s="1"/>
      <c r="B1377" s="7"/>
      <c r="C1377" s="8"/>
      <c r="D1377" s="7"/>
      <c r="E1377" s="8"/>
      <c r="F1377" s="7"/>
    </row>
    <row r="1378" spans="1:6" x14ac:dyDescent="0.3">
      <c r="A1378" s="1"/>
      <c r="B1378" s="7"/>
      <c r="C1378" s="8"/>
      <c r="D1378" s="7"/>
      <c r="E1378" s="8"/>
      <c r="F1378" s="7"/>
    </row>
    <row r="1379" spans="1:6" x14ac:dyDescent="0.3">
      <c r="A1379" s="1"/>
      <c r="B1379" s="7"/>
      <c r="C1379" s="8"/>
      <c r="D1379" s="7"/>
      <c r="E1379" s="8"/>
      <c r="F1379" s="7"/>
    </row>
    <row r="1380" spans="1:6" x14ac:dyDescent="0.3">
      <c r="A1380" s="1"/>
      <c r="B1380" s="7"/>
      <c r="C1380" s="8"/>
      <c r="D1380" s="7"/>
      <c r="E1380" s="8"/>
      <c r="F1380" s="7"/>
    </row>
    <row r="1381" spans="1:6" x14ac:dyDescent="0.3">
      <c r="A1381" s="1"/>
      <c r="B1381" s="7"/>
      <c r="C1381" s="8"/>
      <c r="D1381" s="7"/>
      <c r="E1381" s="8"/>
      <c r="F1381" s="7"/>
    </row>
    <row r="1382" spans="1:6" x14ac:dyDescent="0.3">
      <c r="A1382" s="1"/>
      <c r="B1382" s="7"/>
      <c r="C1382" s="8"/>
      <c r="D1382" s="7"/>
      <c r="E1382" s="8"/>
      <c r="F1382" s="7"/>
    </row>
    <row r="1383" spans="1:6" x14ac:dyDescent="0.3">
      <c r="A1383" s="1"/>
      <c r="B1383" s="7"/>
      <c r="C1383" s="8"/>
      <c r="D1383" s="7"/>
      <c r="E1383" s="8"/>
      <c r="F1383" s="7"/>
    </row>
    <row r="1384" spans="1:6" x14ac:dyDescent="0.3">
      <c r="A1384" s="1"/>
      <c r="B1384" s="7"/>
      <c r="C1384" s="8"/>
      <c r="D1384" s="7"/>
      <c r="E1384" s="8"/>
      <c r="F1384" s="7"/>
    </row>
    <row r="1385" spans="1:6" x14ac:dyDescent="0.3">
      <c r="A1385" s="1"/>
      <c r="B1385" s="7"/>
      <c r="C1385" s="8"/>
      <c r="D1385" s="7"/>
      <c r="E1385" s="8"/>
      <c r="F1385" s="7"/>
    </row>
    <row r="1386" spans="1:6" x14ac:dyDescent="0.3">
      <c r="A1386" s="1"/>
      <c r="B1386" s="7"/>
      <c r="C1386" s="8"/>
      <c r="D1386" s="7"/>
      <c r="E1386" s="8"/>
      <c r="F1386" s="7"/>
    </row>
    <row r="1387" spans="1:6" x14ac:dyDescent="0.3">
      <c r="A1387" s="1"/>
      <c r="B1387" s="7"/>
      <c r="C1387" s="8"/>
      <c r="D1387" s="7"/>
      <c r="E1387" s="8"/>
      <c r="F1387" s="7"/>
    </row>
    <row r="1388" spans="1:6" x14ac:dyDescent="0.3">
      <c r="A1388" s="1"/>
      <c r="B1388" s="7"/>
      <c r="C1388" s="8"/>
      <c r="D1388" s="7"/>
      <c r="E1388" s="8"/>
      <c r="F1388" s="7"/>
    </row>
    <row r="1389" spans="1:6" x14ac:dyDescent="0.3">
      <c r="A1389" s="1"/>
      <c r="B1389" s="7"/>
      <c r="C1389" s="8"/>
      <c r="D1389" s="7"/>
      <c r="E1389" s="8"/>
      <c r="F1389" s="7"/>
    </row>
    <row r="1390" spans="1:6" x14ac:dyDescent="0.3">
      <c r="A1390" s="1"/>
      <c r="B1390" s="7"/>
      <c r="C1390" s="8"/>
      <c r="D1390" s="7"/>
      <c r="E1390" s="8"/>
      <c r="F1390" s="7"/>
    </row>
    <row r="1391" spans="1:6" x14ac:dyDescent="0.3">
      <c r="A1391" s="1"/>
      <c r="B1391" s="7"/>
      <c r="C1391" s="8"/>
      <c r="D1391" s="7"/>
      <c r="E1391" s="8"/>
      <c r="F1391" s="7"/>
    </row>
    <row r="1392" spans="1:6" x14ac:dyDescent="0.3">
      <c r="A1392" s="1"/>
      <c r="B1392" s="7"/>
      <c r="C1392" s="8"/>
      <c r="D1392" s="7"/>
      <c r="E1392" s="8"/>
      <c r="F1392" s="7"/>
    </row>
    <row r="1393" spans="1:6" x14ac:dyDescent="0.3">
      <c r="A1393" s="1"/>
      <c r="B1393" s="7"/>
      <c r="C1393" s="8"/>
      <c r="D1393" s="7"/>
      <c r="E1393" s="8"/>
      <c r="F1393" s="7"/>
    </row>
    <row r="1394" spans="1:6" x14ac:dyDescent="0.3">
      <c r="A1394" s="1"/>
      <c r="B1394" s="7"/>
      <c r="C1394" s="8"/>
      <c r="D1394" s="7"/>
      <c r="E1394" s="8"/>
      <c r="F1394" s="7"/>
    </row>
    <row r="1395" spans="1:6" x14ac:dyDescent="0.3">
      <c r="A1395" s="1"/>
      <c r="B1395" s="7"/>
      <c r="C1395" s="8"/>
      <c r="D1395" s="7"/>
      <c r="E1395" s="8"/>
      <c r="F1395" s="7"/>
    </row>
    <row r="1396" spans="1:6" x14ac:dyDescent="0.3">
      <c r="A1396" s="1"/>
      <c r="B1396" s="7"/>
      <c r="C1396" s="8"/>
      <c r="D1396" s="7"/>
      <c r="E1396" s="8"/>
      <c r="F1396" s="7"/>
    </row>
    <row r="1397" spans="1:6" x14ac:dyDescent="0.3">
      <c r="A1397" s="1"/>
      <c r="B1397" s="7"/>
      <c r="C1397" s="8"/>
      <c r="D1397" s="7"/>
      <c r="E1397" s="8"/>
      <c r="F1397" s="7"/>
    </row>
    <row r="1398" spans="1:6" x14ac:dyDescent="0.3">
      <c r="A1398" s="1"/>
      <c r="B1398" s="7"/>
      <c r="C1398" s="8"/>
      <c r="D1398" s="7"/>
      <c r="E1398" s="8"/>
      <c r="F1398" s="7"/>
    </row>
    <row r="1399" spans="1:6" x14ac:dyDescent="0.3">
      <c r="A1399" s="1"/>
      <c r="B1399" s="7"/>
      <c r="C1399" s="8"/>
      <c r="D1399" s="7"/>
      <c r="E1399" s="8"/>
      <c r="F1399" s="7"/>
    </row>
    <row r="1400" spans="1:6" x14ac:dyDescent="0.3">
      <c r="A1400" s="1"/>
      <c r="B1400" s="7"/>
      <c r="C1400" s="8"/>
      <c r="D1400" s="7"/>
      <c r="E1400" s="8"/>
      <c r="F1400" s="7"/>
    </row>
    <row r="1401" spans="1:6" x14ac:dyDescent="0.3">
      <c r="A1401" s="1"/>
      <c r="B1401" s="7"/>
      <c r="C1401" s="8"/>
      <c r="D1401" s="7"/>
      <c r="E1401" s="8"/>
      <c r="F1401" s="7"/>
    </row>
    <row r="1402" spans="1:6" x14ac:dyDescent="0.3">
      <c r="A1402" s="1"/>
      <c r="B1402" s="7"/>
      <c r="C1402" s="8"/>
      <c r="D1402" s="7"/>
      <c r="E1402" s="8"/>
      <c r="F1402" s="7"/>
    </row>
    <row r="1403" spans="1:6" x14ac:dyDescent="0.3">
      <c r="A1403" s="1"/>
      <c r="B1403" s="7"/>
      <c r="C1403" s="8"/>
      <c r="D1403" s="7"/>
      <c r="E1403" s="8"/>
      <c r="F1403" s="7"/>
    </row>
    <row r="1404" spans="1:6" x14ac:dyDescent="0.3">
      <c r="A1404" s="1"/>
      <c r="B1404" s="7"/>
      <c r="C1404" s="8"/>
      <c r="D1404" s="7"/>
      <c r="E1404" s="8"/>
      <c r="F1404" s="7"/>
    </row>
    <row r="1405" spans="1:6" x14ac:dyDescent="0.3">
      <c r="A1405" s="1"/>
      <c r="B1405" s="7"/>
      <c r="C1405" s="8"/>
      <c r="D1405" s="7"/>
      <c r="E1405" s="8"/>
      <c r="F1405" s="7"/>
    </row>
    <row r="1406" spans="1:6" x14ac:dyDescent="0.3">
      <c r="A1406" s="1"/>
      <c r="B1406" s="7"/>
      <c r="C1406" s="8"/>
      <c r="D1406" s="7"/>
      <c r="E1406" s="8"/>
      <c r="F1406" s="7"/>
    </row>
    <row r="1407" spans="1:6" x14ac:dyDescent="0.3">
      <c r="A1407" s="1"/>
      <c r="B1407" s="7"/>
      <c r="C1407" s="8"/>
      <c r="D1407" s="7"/>
      <c r="E1407" s="8"/>
      <c r="F1407" s="7"/>
    </row>
    <row r="1408" spans="1:6" x14ac:dyDescent="0.3">
      <c r="A1408" s="1"/>
      <c r="B1408" s="7"/>
      <c r="C1408" s="8"/>
      <c r="D1408" s="7"/>
      <c r="E1408" s="8"/>
      <c r="F1408" s="7"/>
    </row>
    <row r="1409" spans="1:6" x14ac:dyDescent="0.3">
      <c r="A1409" s="1"/>
      <c r="B1409" s="7"/>
      <c r="C1409" s="8"/>
      <c r="D1409" s="7"/>
      <c r="E1409" s="8"/>
      <c r="F1409" s="7"/>
    </row>
    <row r="1410" spans="1:6" x14ac:dyDescent="0.3">
      <c r="A1410" s="1"/>
      <c r="B1410" s="7"/>
      <c r="C1410" s="8"/>
      <c r="D1410" s="7"/>
      <c r="E1410" s="8"/>
      <c r="F1410" s="7"/>
    </row>
    <row r="1411" spans="1:6" x14ac:dyDescent="0.3">
      <c r="A1411" s="1"/>
      <c r="B1411" s="7"/>
      <c r="C1411" s="8"/>
      <c r="D1411" s="7"/>
      <c r="E1411" s="8"/>
      <c r="F1411" s="7"/>
    </row>
    <row r="1412" spans="1:6" x14ac:dyDescent="0.3">
      <c r="A1412" s="1"/>
      <c r="B1412" s="7"/>
      <c r="C1412" s="8"/>
      <c r="D1412" s="7"/>
      <c r="E1412" s="8"/>
      <c r="F1412" s="7"/>
    </row>
    <row r="1413" spans="1:6" x14ac:dyDescent="0.3">
      <c r="A1413" s="1"/>
      <c r="B1413" s="7"/>
      <c r="C1413" s="8"/>
      <c r="D1413" s="7"/>
      <c r="E1413" s="8"/>
      <c r="F1413" s="7"/>
    </row>
    <row r="1414" spans="1:6" x14ac:dyDescent="0.3">
      <c r="A1414" s="1"/>
      <c r="B1414" s="7"/>
      <c r="C1414" s="8"/>
      <c r="D1414" s="7"/>
      <c r="E1414" s="8"/>
      <c r="F1414" s="7"/>
    </row>
    <row r="1415" spans="1:6" x14ac:dyDescent="0.3">
      <c r="A1415" s="1"/>
      <c r="B1415" s="7"/>
      <c r="C1415" s="8"/>
      <c r="D1415" s="7"/>
      <c r="E1415" s="8"/>
      <c r="F1415" s="7"/>
    </row>
    <row r="1416" spans="1:6" x14ac:dyDescent="0.3">
      <c r="A1416" s="1"/>
      <c r="B1416" s="7"/>
      <c r="C1416" s="8"/>
      <c r="D1416" s="7"/>
      <c r="E1416" s="8"/>
      <c r="F1416" s="7"/>
    </row>
    <row r="1417" spans="1:6" x14ac:dyDescent="0.3">
      <c r="A1417" s="1"/>
      <c r="B1417" s="7"/>
      <c r="C1417" s="8"/>
      <c r="D1417" s="7"/>
      <c r="E1417" s="8"/>
      <c r="F1417" s="7"/>
    </row>
    <row r="1418" spans="1:6" x14ac:dyDescent="0.3">
      <c r="A1418" s="1"/>
      <c r="B1418" s="7"/>
      <c r="C1418" s="8"/>
      <c r="D1418" s="7"/>
      <c r="E1418" s="8"/>
      <c r="F1418" s="7"/>
    </row>
    <row r="1419" spans="1:6" x14ac:dyDescent="0.3">
      <c r="A1419" s="1"/>
      <c r="B1419" s="7"/>
      <c r="C1419" s="8"/>
      <c r="D1419" s="7"/>
      <c r="E1419" s="8"/>
      <c r="F1419" s="7"/>
    </row>
    <row r="1420" spans="1:6" x14ac:dyDescent="0.3">
      <c r="A1420" s="1"/>
      <c r="B1420" s="7"/>
      <c r="C1420" s="8"/>
      <c r="D1420" s="7"/>
      <c r="E1420" s="8"/>
      <c r="F1420" s="7"/>
    </row>
    <row r="1421" spans="1:6" x14ac:dyDescent="0.3">
      <c r="A1421" s="1"/>
      <c r="B1421" s="7"/>
      <c r="C1421" s="8"/>
      <c r="D1421" s="7"/>
      <c r="E1421" s="8"/>
      <c r="F1421" s="7"/>
    </row>
    <row r="1422" spans="1:6" x14ac:dyDescent="0.3">
      <c r="A1422" s="1"/>
      <c r="B1422" s="7"/>
      <c r="C1422" s="8"/>
      <c r="D1422" s="7"/>
      <c r="E1422" s="8"/>
      <c r="F1422" s="7"/>
    </row>
    <row r="1423" spans="1:6" x14ac:dyDescent="0.3">
      <c r="A1423" s="1"/>
      <c r="B1423" s="7"/>
      <c r="C1423" s="8"/>
      <c r="D1423" s="7"/>
      <c r="E1423" s="8"/>
      <c r="F1423" s="7"/>
    </row>
    <row r="1424" spans="1:6" x14ac:dyDescent="0.3">
      <c r="A1424" s="1"/>
      <c r="B1424" s="7"/>
      <c r="C1424" s="8"/>
      <c r="D1424" s="7"/>
      <c r="E1424" s="8"/>
      <c r="F1424" s="7"/>
    </row>
    <row r="1425" spans="1:6" x14ac:dyDescent="0.3">
      <c r="A1425" s="1"/>
      <c r="B1425" s="7"/>
      <c r="C1425" s="8"/>
      <c r="D1425" s="7"/>
      <c r="E1425" s="8"/>
      <c r="F1425" s="7"/>
    </row>
    <row r="1426" spans="1:6" x14ac:dyDescent="0.3">
      <c r="A1426" s="1"/>
      <c r="B1426" s="7"/>
      <c r="C1426" s="8"/>
      <c r="D1426" s="7"/>
      <c r="E1426" s="8"/>
      <c r="F1426" s="7"/>
    </row>
    <row r="1427" spans="1:6" x14ac:dyDescent="0.3">
      <c r="A1427" s="1"/>
      <c r="B1427" s="7"/>
      <c r="C1427" s="8"/>
      <c r="D1427" s="7"/>
      <c r="E1427" s="8"/>
      <c r="F1427" s="7"/>
    </row>
    <row r="1428" spans="1:6" x14ac:dyDescent="0.3">
      <c r="A1428" s="1"/>
      <c r="B1428" s="7"/>
      <c r="C1428" s="8"/>
      <c r="D1428" s="7"/>
      <c r="E1428" s="8"/>
      <c r="F1428" s="7"/>
    </row>
    <row r="1429" spans="1:6" x14ac:dyDescent="0.3">
      <c r="A1429" s="1"/>
      <c r="B1429" s="7"/>
      <c r="C1429" s="8"/>
      <c r="D1429" s="7"/>
      <c r="E1429" s="8"/>
      <c r="F1429" s="7"/>
    </row>
    <row r="1430" spans="1:6" x14ac:dyDescent="0.3">
      <c r="A1430" s="1"/>
      <c r="B1430" s="7"/>
      <c r="C1430" s="8"/>
      <c r="D1430" s="7"/>
      <c r="E1430" s="8"/>
      <c r="F1430" s="7"/>
    </row>
    <row r="1431" spans="1:6" x14ac:dyDescent="0.3">
      <c r="A1431" s="1"/>
      <c r="B1431" s="7"/>
      <c r="C1431" s="8"/>
      <c r="D1431" s="7"/>
      <c r="E1431" s="8"/>
      <c r="F1431" s="7"/>
    </row>
    <row r="1432" spans="1:6" x14ac:dyDescent="0.3">
      <c r="A1432" s="1"/>
      <c r="B1432" s="7"/>
      <c r="C1432" s="8"/>
      <c r="D1432" s="7"/>
      <c r="E1432" s="8"/>
      <c r="F1432" s="7"/>
    </row>
    <row r="1433" spans="1:6" x14ac:dyDescent="0.3">
      <c r="A1433" s="1"/>
      <c r="B1433" s="7"/>
      <c r="C1433" s="8"/>
      <c r="D1433" s="7"/>
      <c r="E1433" s="8"/>
      <c r="F1433" s="7"/>
    </row>
    <row r="1434" spans="1:6" x14ac:dyDescent="0.3">
      <c r="A1434" s="1"/>
      <c r="B1434" s="7"/>
      <c r="C1434" s="8"/>
      <c r="D1434" s="7"/>
      <c r="E1434" s="8"/>
      <c r="F1434" s="7"/>
    </row>
    <row r="1435" spans="1:6" x14ac:dyDescent="0.3">
      <c r="A1435" s="1"/>
      <c r="B1435" s="7"/>
      <c r="C1435" s="8"/>
      <c r="D1435" s="7"/>
      <c r="E1435" s="8"/>
      <c r="F1435" s="7"/>
    </row>
    <row r="1436" spans="1:6" x14ac:dyDescent="0.3">
      <c r="A1436" s="1"/>
      <c r="B1436" s="7"/>
      <c r="C1436" s="8"/>
      <c r="D1436" s="7"/>
      <c r="E1436" s="8"/>
      <c r="F1436" s="7"/>
    </row>
    <row r="1437" spans="1:6" x14ac:dyDescent="0.3">
      <c r="A1437" s="1"/>
      <c r="B1437" s="7"/>
      <c r="C1437" s="8"/>
      <c r="D1437" s="7"/>
      <c r="E1437" s="8"/>
      <c r="F1437" s="7"/>
    </row>
    <row r="1438" spans="1:6" x14ac:dyDescent="0.3">
      <c r="A1438" s="1"/>
      <c r="B1438" s="7"/>
      <c r="C1438" s="8"/>
      <c r="D1438" s="7"/>
      <c r="E1438" s="8"/>
      <c r="F1438" s="7"/>
    </row>
    <row r="1439" spans="1:6" x14ac:dyDescent="0.3">
      <c r="A1439" s="1"/>
      <c r="B1439" s="7"/>
      <c r="C1439" s="8"/>
      <c r="D1439" s="7"/>
      <c r="E1439" s="8"/>
      <c r="F1439" s="7"/>
    </row>
    <row r="1440" spans="1:6" x14ac:dyDescent="0.3">
      <c r="A1440" s="1"/>
      <c r="B1440" s="7"/>
      <c r="C1440" s="8"/>
      <c r="D1440" s="7"/>
      <c r="E1440" s="8"/>
      <c r="F1440" s="7"/>
    </row>
    <row r="1441" spans="1:6" x14ac:dyDescent="0.3">
      <c r="A1441" s="1"/>
      <c r="B1441" s="7"/>
      <c r="C1441" s="8"/>
      <c r="D1441" s="7"/>
      <c r="E1441" s="8"/>
      <c r="F1441" s="7"/>
    </row>
    <row r="1442" spans="1:6" x14ac:dyDescent="0.3">
      <c r="A1442" s="1"/>
      <c r="B1442" s="7"/>
      <c r="C1442" s="8"/>
      <c r="D1442" s="7"/>
      <c r="E1442" s="8"/>
      <c r="F1442" s="7"/>
    </row>
    <row r="1443" spans="1:6" x14ac:dyDescent="0.3">
      <c r="A1443" s="1"/>
      <c r="B1443" s="7"/>
      <c r="C1443" s="8"/>
      <c r="D1443" s="7"/>
      <c r="E1443" s="8"/>
      <c r="F1443" s="7"/>
    </row>
    <row r="1444" spans="1:6" x14ac:dyDescent="0.3">
      <c r="A1444" s="1"/>
      <c r="B1444" s="7"/>
      <c r="C1444" s="8"/>
      <c r="D1444" s="7"/>
      <c r="E1444" s="8"/>
      <c r="F1444" s="7"/>
    </row>
    <row r="1445" spans="1:6" x14ac:dyDescent="0.3">
      <c r="A1445" s="1"/>
      <c r="B1445" s="7"/>
      <c r="C1445" s="8"/>
      <c r="D1445" s="7"/>
      <c r="E1445" s="8"/>
      <c r="F1445" s="7"/>
    </row>
    <row r="1446" spans="1:6" x14ac:dyDescent="0.3">
      <c r="A1446" s="1"/>
      <c r="B1446" s="7"/>
      <c r="C1446" s="8"/>
      <c r="D1446" s="7"/>
      <c r="E1446" s="8"/>
      <c r="F1446" s="7"/>
    </row>
    <row r="1447" spans="1:6" x14ac:dyDescent="0.3">
      <c r="A1447" s="1"/>
      <c r="B1447" s="7"/>
      <c r="C1447" s="8"/>
      <c r="D1447" s="7"/>
      <c r="E1447" s="8"/>
      <c r="F1447" s="7"/>
    </row>
    <row r="1448" spans="1:6" x14ac:dyDescent="0.3">
      <c r="A1448" s="1"/>
      <c r="B1448" s="7"/>
      <c r="C1448" s="8"/>
      <c r="D1448" s="7"/>
      <c r="E1448" s="8"/>
      <c r="F1448" s="7"/>
    </row>
    <row r="1449" spans="1:6" x14ac:dyDescent="0.3">
      <c r="A1449" s="1"/>
      <c r="B1449" s="7"/>
      <c r="C1449" s="8"/>
      <c r="D1449" s="7"/>
      <c r="E1449" s="8"/>
      <c r="F1449" s="7"/>
    </row>
    <row r="1450" spans="1:6" x14ac:dyDescent="0.3">
      <c r="A1450" s="1"/>
      <c r="B1450" s="7"/>
      <c r="C1450" s="8"/>
      <c r="D1450" s="7"/>
      <c r="E1450" s="8"/>
      <c r="F1450" s="7"/>
    </row>
    <row r="1451" spans="1:6" x14ac:dyDescent="0.3">
      <c r="A1451" s="1"/>
      <c r="B1451" s="7"/>
      <c r="C1451" s="8"/>
      <c r="D1451" s="7"/>
      <c r="E1451" s="8"/>
      <c r="F1451" s="7"/>
    </row>
    <row r="1452" spans="1:6" x14ac:dyDescent="0.3">
      <c r="A1452" s="1"/>
      <c r="B1452" s="7"/>
      <c r="C1452" s="8"/>
      <c r="D1452" s="7"/>
      <c r="E1452" s="8"/>
      <c r="F1452" s="7"/>
    </row>
    <row r="1453" spans="1:6" x14ac:dyDescent="0.3">
      <c r="A1453" s="1"/>
      <c r="B1453" s="7"/>
      <c r="C1453" s="8"/>
      <c r="D1453" s="7"/>
      <c r="E1453" s="8"/>
      <c r="F1453" s="7"/>
    </row>
    <row r="1454" spans="1:6" x14ac:dyDescent="0.3">
      <c r="A1454" s="1"/>
      <c r="B1454" s="7"/>
      <c r="C1454" s="8"/>
      <c r="D1454" s="7"/>
      <c r="E1454" s="8"/>
      <c r="F1454" s="7"/>
    </row>
    <row r="1455" spans="1:6" x14ac:dyDescent="0.3">
      <c r="A1455" s="1"/>
      <c r="B1455" s="7"/>
      <c r="C1455" s="8"/>
      <c r="D1455" s="7"/>
      <c r="E1455" s="8"/>
      <c r="F1455" s="7"/>
    </row>
    <row r="1456" spans="1:6" x14ac:dyDescent="0.3">
      <c r="A1456" s="1"/>
      <c r="B1456" s="7"/>
      <c r="C1456" s="8"/>
      <c r="D1456" s="7"/>
      <c r="E1456" s="8"/>
      <c r="F1456" s="7"/>
    </row>
    <row r="1457" spans="1:6" x14ac:dyDescent="0.3">
      <c r="A1457" s="1"/>
      <c r="B1457" s="7"/>
      <c r="C1457" s="8"/>
      <c r="D1457" s="7"/>
      <c r="E1457" s="8"/>
      <c r="F1457" s="7"/>
    </row>
    <row r="1458" spans="1:6" x14ac:dyDescent="0.3">
      <c r="A1458" s="1"/>
      <c r="B1458" s="7"/>
      <c r="C1458" s="8"/>
      <c r="D1458" s="7"/>
      <c r="E1458" s="8"/>
      <c r="F1458" s="7"/>
    </row>
    <row r="1459" spans="1:6" x14ac:dyDescent="0.3">
      <c r="A1459" s="1"/>
      <c r="B1459" s="7"/>
      <c r="C1459" s="8"/>
      <c r="D1459" s="7"/>
      <c r="E1459" s="8"/>
      <c r="F1459" s="7"/>
    </row>
    <row r="1460" spans="1:6" x14ac:dyDescent="0.3">
      <c r="A1460" s="1"/>
      <c r="B1460" s="7"/>
      <c r="C1460" s="8"/>
      <c r="D1460" s="7"/>
      <c r="E1460" s="8"/>
      <c r="F1460" s="7"/>
    </row>
    <row r="1461" spans="1:6" x14ac:dyDescent="0.3">
      <c r="A1461" s="1"/>
      <c r="B1461" s="7"/>
      <c r="C1461" s="8"/>
      <c r="D1461" s="7"/>
      <c r="E1461" s="8"/>
      <c r="F1461" s="7"/>
    </row>
    <row r="1462" spans="1:6" x14ac:dyDescent="0.3">
      <c r="A1462" s="1"/>
      <c r="B1462" s="7"/>
      <c r="C1462" s="8"/>
      <c r="D1462" s="7"/>
      <c r="E1462" s="8"/>
      <c r="F1462" s="7"/>
    </row>
    <row r="1463" spans="1:6" x14ac:dyDescent="0.3">
      <c r="A1463" s="1"/>
      <c r="B1463" s="7"/>
      <c r="C1463" s="8"/>
      <c r="D1463" s="7"/>
      <c r="E1463" s="8"/>
      <c r="F1463" s="7"/>
    </row>
    <row r="1464" spans="1:6" x14ac:dyDescent="0.3">
      <c r="A1464" s="1"/>
      <c r="B1464" s="7"/>
      <c r="C1464" s="8"/>
      <c r="D1464" s="7"/>
      <c r="E1464" s="8"/>
      <c r="F1464" s="7"/>
    </row>
    <row r="1465" spans="1:6" x14ac:dyDescent="0.3">
      <c r="A1465" s="1"/>
      <c r="B1465" s="7"/>
      <c r="C1465" s="8"/>
      <c r="D1465" s="7"/>
      <c r="E1465" s="8"/>
      <c r="F1465" s="7"/>
    </row>
    <row r="1466" spans="1:6" x14ac:dyDescent="0.3">
      <c r="A1466" s="1"/>
      <c r="B1466" s="7"/>
      <c r="C1466" s="8"/>
      <c r="D1466" s="7"/>
      <c r="E1466" s="8"/>
      <c r="F1466" s="7"/>
    </row>
    <row r="1467" spans="1:6" x14ac:dyDescent="0.3">
      <c r="A1467" s="1"/>
      <c r="B1467" s="7"/>
      <c r="C1467" s="8"/>
      <c r="D1467" s="7"/>
      <c r="E1467" s="8"/>
      <c r="F1467" s="7"/>
    </row>
    <row r="1468" spans="1:6" x14ac:dyDescent="0.3">
      <c r="A1468" s="1"/>
      <c r="B1468" s="7"/>
      <c r="C1468" s="8"/>
      <c r="D1468" s="7"/>
      <c r="E1468" s="8"/>
      <c r="F1468" s="7"/>
    </row>
    <row r="1469" spans="1:6" x14ac:dyDescent="0.3">
      <c r="A1469" s="1"/>
      <c r="B1469" s="7"/>
      <c r="C1469" s="8"/>
      <c r="D1469" s="7"/>
      <c r="E1469" s="8"/>
      <c r="F1469" s="7"/>
    </row>
    <row r="1470" spans="1:6" x14ac:dyDescent="0.3">
      <c r="A1470" s="1"/>
      <c r="B1470" s="7"/>
      <c r="C1470" s="8"/>
      <c r="D1470" s="7"/>
      <c r="E1470" s="8"/>
      <c r="F1470" s="7"/>
    </row>
    <row r="1471" spans="1:6" x14ac:dyDescent="0.3">
      <c r="A1471" s="1"/>
      <c r="B1471" s="7"/>
      <c r="C1471" s="8"/>
      <c r="D1471" s="7"/>
      <c r="E1471" s="8"/>
      <c r="F1471" s="7"/>
    </row>
    <row r="1472" spans="1:6" x14ac:dyDescent="0.3">
      <c r="A1472" s="1"/>
      <c r="B1472" s="7"/>
      <c r="C1472" s="8"/>
      <c r="D1472" s="7"/>
      <c r="E1472" s="8"/>
      <c r="F1472" s="7"/>
    </row>
    <row r="1473" spans="1:6" x14ac:dyDescent="0.3">
      <c r="A1473" s="1"/>
      <c r="B1473" s="7"/>
      <c r="C1473" s="8"/>
      <c r="D1473" s="7"/>
      <c r="E1473" s="8"/>
      <c r="F1473" s="7"/>
    </row>
    <row r="1474" spans="1:6" x14ac:dyDescent="0.3">
      <c r="A1474" s="1"/>
      <c r="B1474" s="7"/>
      <c r="C1474" s="8"/>
      <c r="D1474" s="7"/>
      <c r="E1474" s="8"/>
      <c r="F1474" s="7"/>
    </row>
    <row r="1475" spans="1:6" x14ac:dyDescent="0.3">
      <c r="A1475" s="1"/>
      <c r="B1475" s="7"/>
      <c r="C1475" s="8"/>
      <c r="D1475" s="7"/>
      <c r="E1475" s="8"/>
      <c r="F1475" s="7"/>
    </row>
    <row r="1476" spans="1:6" x14ac:dyDescent="0.3">
      <c r="A1476" s="1"/>
      <c r="B1476" s="7"/>
      <c r="C1476" s="8"/>
      <c r="D1476" s="7"/>
      <c r="E1476" s="8"/>
      <c r="F1476" s="7"/>
    </row>
    <row r="1477" spans="1:6" x14ac:dyDescent="0.3">
      <c r="A1477" s="1"/>
      <c r="B1477" s="7"/>
      <c r="C1477" s="8"/>
      <c r="D1477" s="7"/>
      <c r="E1477" s="8"/>
      <c r="F1477" s="7"/>
    </row>
    <row r="1478" spans="1:6" x14ac:dyDescent="0.3">
      <c r="A1478" s="1"/>
      <c r="B1478" s="7"/>
      <c r="C1478" s="8"/>
      <c r="D1478" s="7"/>
      <c r="E1478" s="8"/>
      <c r="F1478" s="7"/>
    </row>
    <row r="1479" spans="1:6" x14ac:dyDescent="0.3">
      <c r="A1479" s="1"/>
      <c r="B1479" s="7"/>
      <c r="C1479" s="8"/>
      <c r="D1479" s="7"/>
      <c r="E1479" s="8"/>
      <c r="F1479" s="7"/>
    </row>
    <row r="1480" spans="1:6" x14ac:dyDescent="0.3">
      <c r="A1480" s="1"/>
      <c r="B1480" s="7"/>
      <c r="C1480" s="8"/>
      <c r="D1480" s="7"/>
      <c r="E1480" s="8"/>
      <c r="F1480" s="7"/>
    </row>
    <row r="1481" spans="1:6" x14ac:dyDescent="0.3">
      <c r="A1481" s="1"/>
      <c r="B1481" s="7"/>
      <c r="C1481" s="8"/>
      <c r="D1481" s="7"/>
      <c r="E1481" s="8"/>
      <c r="F1481" s="7"/>
    </row>
    <row r="1482" spans="1:6" x14ac:dyDescent="0.3">
      <c r="A1482" s="1"/>
      <c r="B1482" s="7"/>
      <c r="C1482" s="8"/>
      <c r="D1482" s="7"/>
      <c r="E1482" s="8"/>
      <c r="F1482" s="7"/>
    </row>
    <row r="1483" spans="1:6" x14ac:dyDescent="0.3">
      <c r="A1483" s="1"/>
      <c r="B1483" s="7"/>
      <c r="C1483" s="8"/>
      <c r="D1483" s="7"/>
      <c r="E1483" s="8"/>
      <c r="F1483" s="7"/>
    </row>
    <row r="1484" spans="1:6" x14ac:dyDescent="0.3">
      <c r="A1484" s="1"/>
      <c r="B1484" s="7"/>
      <c r="C1484" s="8"/>
      <c r="D1484" s="7"/>
      <c r="E1484" s="8"/>
      <c r="F1484" s="7"/>
    </row>
    <row r="1485" spans="1:6" x14ac:dyDescent="0.3">
      <c r="A1485" s="1"/>
      <c r="B1485" s="7"/>
      <c r="C1485" s="8"/>
      <c r="D1485" s="7"/>
      <c r="E1485" s="8"/>
      <c r="F1485" s="7"/>
    </row>
    <row r="1486" spans="1:6" x14ac:dyDescent="0.3">
      <c r="A1486" s="1"/>
      <c r="B1486" s="7"/>
      <c r="C1486" s="8"/>
      <c r="D1486" s="7"/>
      <c r="E1486" s="8"/>
      <c r="F1486" s="7"/>
    </row>
    <row r="1487" spans="1:6" x14ac:dyDescent="0.3">
      <c r="A1487" s="1"/>
      <c r="B1487" s="7"/>
      <c r="C1487" s="8"/>
      <c r="D1487" s="7"/>
      <c r="E1487" s="8"/>
      <c r="F1487" s="7"/>
    </row>
    <row r="1488" spans="1:6" x14ac:dyDescent="0.3">
      <c r="A1488" s="1"/>
      <c r="B1488" s="7"/>
      <c r="C1488" s="8"/>
      <c r="D1488" s="7"/>
      <c r="E1488" s="8"/>
      <c r="F1488" s="7"/>
    </row>
    <row r="1489" spans="1:6" x14ac:dyDescent="0.3">
      <c r="A1489" s="1"/>
      <c r="B1489" s="7"/>
      <c r="C1489" s="8"/>
      <c r="D1489" s="7"/>
      <c r="E1489" s="8"/>
      <c r="F1489" s="7"/>
    </row>
    <row r="1490" spans="1:6" x14ac:dyDescent="0.3">
      <c r="A1490" s="1"/>
      <c r="B1490" s="7"/>
      <c r="C1490" s="8"/>
      <c r="D1490" s="7"/>
      <c r="E1490" s="8"/>
      <c r="F1490" s="7"/>
    </row>
    <row r="1491" spans="1:6" x14ac:dyDescent="0.3">
      <c r="A1491" s="1"/>
      <c r="B1491" s="7"/>
      <c r="C1491" s="8"/>
      <c r="D1491" s="7"/>
      <c r="E1491" s="8"/>
      <c r="F1491" s="7"/>
    </row>
    <row r="1492" spans="1:6" x14ac:dyDescent="0.3">
      <c r="A1492" s="1"/>
      <c r="B1492" s="7"/>
      <c r="C1492" s="8"/>
      <c r="D1492" s="7"/>
      <c r="E1492" s="8"/>
      <c r="F1492" s="7"/>
    </row>
    <row r="1493" spans="1:6" x14ac:dyDescent="0.3">
      <c r="A1493" s="1"/>
      <c r="B1493" s="7"/>
      <c r="C1493" s="8"/>
      <c r="D1493" s="7"/>
      <c r="E1493" s="8"/>
      <c r="F1493" s="7"/>
    </row>
    <row r="1494" spans="1:6" x14ac:dyDescent="0.3">
      <c r="A1494" s="1"/>
      <c r="B1494" s="7"/>
      <c r="C1494" s="8"/>
      <c r="D1494" s="7"/>
      <c r="E1494" s="8"/>
      <c r="F1494" s="7"/>
    </row>
    <row r="1495" spans="1:6" x14ac:dyDescent="0.3">
      <c r="A1495" s="1"/>
      <c r="B1495" s="7"/>
      <c r="C1495" s="8"/>
      <c r="D1495" s="7"/>
      <c r="E1495" s="8"/>
      <c r="F1495" s="7"/>
    </row>
    <row r="1496" spans="1:6" x14ac:dyDescent="0.3">
      <c r="A1496" s="1"/>
      <c r="B1496" s="7"/>
      <c r="C1496" s="8"/>
      <c r="D1496" s="7"/>
      <c r="E1496" s="8"/>
      <c r="F1496" s="7"/>
    </row>
    <row r="1497" spans="1:6" x14ac:dyDescent="0.3">
      <c r="A1497" s="1"/>
      <c r="B1497" s="7"/>
      <c r="C1497" s="8"/>
      <c r="D1497" s="7"/>
      <c r="E1497" s="8"/>
      <c r="F1497" s="7"/>
    </row>
    <row r="1498" spans="1:6" x14ac:dyDescent="0.3">
      <c r="A1498" s="1"/>
      <c r="B1498" s="7"/>
      <c r="C1498" s="8"/>
      <c r="D1498" s="7"/>
      <c r="E1498" s="8"/>
      <c r="F1498" s="7"/>
    </row>
    <row r="1499" spans="1:6" x14ac:dyDescent="0.3">
      <c r="A1499" s="1"/>
      <c r="B1499" s="7"/>
      <c r="C1499" s="8"/>
      <c r="D1499" s="7"/>
      <c r="E1499" s="8"/>
      <c r="F1499" s="7"/>
    </row>
    <row r="1500" spans="1:6" x14ac:dyDescent="0.3">
      <c r="A1500" s="1"/>
      <c r="B1500" s="7"/>
      <c r="C1500" s="8"/>
      <c r="D1500" s="7"/>
      <c r="E1500" s="8"/>
      <c r="F1500" s="7"/>
    </row>
    <row r="1501" spans="1:6" x14ac:dyDescent="0.3">
      <c r="A1501" s="1"/>
      <c r="B1501" s="7"/>
      <c r="C1501" s="8"/>
      <c r="D1501" s="7"/>
      <c r="E1501" s="8"/>
      <c r="F1501" s="7"/>
    </row>
    <row r="1502" spans="1:6" x14ac:dyDescent="0.3">
      <c r="A1502" s="1"/>
      <c r="B1502" s="7"/>
      <c r="C1502" s="8"/>
      <c r="D1502" s="7"/>
      <c r="E1502" s="8"/>
      <c r="F1502" s="7"/>
    </row>
    <row r="1503" spans="1:6" x14ac:dyDescent="0.3">
      <c r="A1503" s="1"/>
      <c r="B1503" s="7"/>
      <c r="C1503" s="8"/>
      <c r="D1503" s="7"/>
      <c r="E1503" s="8"/>
      <c r="F1503" s="7"/>
    </row>
    <row r="1504" spans="1:6" x14ac:dyDescent="0.3">
      <c r="A1504" s="1"/>
      <c r="B1504" s="7"/>
      <c r="C1504" s="8"/>
      <c r="D1504" s="7"/>
      <c r="E1504" s="8"/>
      <c r="F1504" s="7"/>
    </row>
    <row r="1505" spans="1:6" x14ac:dyDescent="0.3">
      <c r="A1505" s="1"/>
      <c r="B1505" s="7"/>
      <c r="C1505" s="8"/>
      <c r="D1505" s="7"/>
      <c r="E1505" s="8"/>
      <c r="F1505" s="7"/>
    </row>
    <row r="1506" spans="1:6" x14ac:dyDescent="0.3">
      <c r="A1506" s="1"/>
      <c r="B1506" s="7"/>
      <c r="C1506" s="8"/>
      <c r="D1506" s="7"/>
      <c r="E1506" s="8"/>
      <c r="F1506" s="7"/>
    </row>
    <row r="1507" spans="1:6" x14ac:dyDescent="0.3">
      <c r="A1507" s="1"/>
      <c r="B1507" s="7"/>
      <c r="C1507" s="8"/>
      <c r="D1507" s="7"/>
      <c r="E1507" s="8"/>
      <c r="F1507" s="7"/>
    </row>
    <row r="1508" spans="1:6" x14ac:dyDescent="0.3">
      <c r="A1508" s="1"/>
      <c r="B1508" s="7"/>
      <c r="C1508" s="8"/>
      <c r="D1508" s="7"/>
      <c r="E1508" s="8"/>
      <c r="F1508" s="7"/>
    </row>
    <row r="1509" spans="1:6" x14ac:dyDescent="0.3">
      <c r="A1509" s="1"/>
      <c r="B1509" s="7"/>
      <c r="C1509" s="8"/>
      <c r="D1509" s="7"/>
      <c r="E1509" s="8"/>
      <c r="F1509" s="7"/>
    </row>
    <row r="1510" spans="1:6" x14ac:dyDescent="0.3">
      <c r="A1510" s="1"/>
      <c r="B1510" s="7"/>
      <c r="C1510" s="8"/>
      <c r="D1510" s="7"/>
      <c r="E1510" s="8"/>
      <c r="F1510" s="7"/>
    </row>
    <row r="1511" spans="1:6" x14ac:dyDescent="0.3">
      <c r="A1511" s="1"/>
      <c r="B1511" s="7"/>
      <c r="C1511" s="8"/>
      <c r="D1511" s="7"/>
      <c r="E1511" s="8"/>
      <c r="F1511" s="7"/>
    </row>
    <row r="1512" spans="1:6" x14ac:dyDescent="0.3">
      <c r="A1512" s="1"/>
      <c r="B1512" s="7"/>
      <c r="C1512" s="8"/>
      <c r="D1512" s="7"/>
      <c r="E1512" s="8"/>
      <c r="F1512" s="7"/>
    </row>
    <row r="1513" spans="1:6" x14ac:dyDescent="0.3">
      <c r="A1513" s="1"/>
      <c r="B1513" s="7"/>
      <c r="C1513" s="8"/>
      <c r="D1513" s="7"/>
      <c r="E1513" s="8"/>
      <c r="F1513" s="7"/>
    </row>
    <row r="1514" spans="1:6" x14ac:dyDescent="0.3">
      <c r="A1514" s="1"/>
      <c r="B1514" s="7"/>
      <c r="C1514" s="8"/>
      <c r="D1514" s="7"/>
      <c r="E1514" s="8"/>
      <c r="F1514" s="7"/>
    </row>
    <row r="1515" spans="1:6" x14ac:dyDescent="0.3">
      <c r="A1515" s="1"/>
      <c r="B1515" s="7"/>
      <c r="C1515" s="8"/>
      <c r="D1515" s="7"/>
      <c r="E1515" s="8"/>
      <c r="F1515" s="7"/>
    </row>
    <row r="1516" spans="1:6" x14ac:dyDescent="0.3">
      <c r="A1516" s="1"/>
      <c r="B1516" s="7"/>
      <c r="C1516" s="8"/>
      <c r="D1516" s="7"/>
      <c r="E1516" s="8"/>
      <c r="F1516" s="7"/>
    </row>
    <row r="1517" spans="1:6" x14ac:dyDescent="0.3">
      <c r="A1517" s="1"/>
      <c r="B1517" s="7"/>
      <c r="C1517" s="8"/>
      <c r="D1517" s="7"/>
      <c r="E1517" s="8"/>
      <c r="F1517" s="7"/>
    </row>
    <row r="1518" spans="1:6" x14ac:dyDescent="0.3">
      <c r="A1518" s="1"/>
      <c r="B1518" s="7"/>
      <c r="C1518" s="8"/>
      <c r="D1518" s="7"/>
      <c r="E1518" s="8"/>
      <c r="F1518" s="7"/>
    </row>
    <row r="1519" spans="1:6" x14ac:dyDescent="0.3">
      <c r="A1519" s="1"/>
      <c r="B1519" s="7"/>
      <c r="C1519" s="8"/>
      <c r="D1519" s="7"/>
      <c r="E1519" s="8"/>
      <c r="F1519" s="7"/>
    </row>
    <row r="1520" spans="1:6" x14ac:dyDescent="0.3">
      <c r="A1520" s="1"/>
      <c r="B1520" s="7"/>
      <c r="C1520" s="8"/>
      <c r="D1520" s="7"/>
      <c r="E1520" s="8"/>
      <c r="F1520" s="7"/>
    </row>
    <row r="1521" spans="1:6" x14ac:dyDescent="0.3">
      <c r="A1521" s="1"/>
      <c r="B1521" s="7"/>
      <c r="C1521" s="8"/>
      <c r="D1521" s="7"/>
      <c r="E1521" s="8"/>
      <c r="F1521" s="7"/>
    </row>
    <row r="1522" spans="1:6" x14ac:dyDescent="0.3">
      <c r="A1522" s="1"/>
      <c r="B1522" s="7"/>
      <c r="C1522" s="8"/>
      <c r="D1522" s="7"/>
      <c r="E1522" s="8"/>
      <c r="F1522" s="7"/>
    </row>
    <row r="1523" spans="1:6" x14ac:dyDescent="0.3">
      <c r="A1523" s="1"/>
      <c r="B1523" s="7"/>
      <c r="C1523" s="8"/>
      <c r="D1523" s="7"/>
      <c r="E1523" s="8"/>
      <c r="F1523" s="7"/>
    </row>
    <row r="1524" spans="1:6" x14ac:dyDescent="0.3">
      <c r="A1524" s="1"/>
      <c r="B1524" s="7"/>
      <c r="C1524" s="8"/>
      <c r="D1524" s="7"/>
      <c r="E1524" s="8"/>
      <c r="F1524" s="7"/>
    </row>
    <row r="1525" spans="1:6" x14ac:dyDescent="0.3">
      <c r="A1525" s="1"/>
      <c r="B1525" s="7"/>
      <c r="C1525" s="8"/>
      <c r="D1525" s="7"/>
      <c r="E1525" s="8"/>
      <c r="F1525" s="7"/>
    </row>
    <row r="1526" spans="1:6" x14ac:dyDescent="0.3">
      <c r="A1526" s="1"/>
      <c r="B1526" s="7"/>
      <c r="C1526" s="8"/>
      <c r="D1526" s="7"/>
      <c r="E1526" s="8"/>
      <c r="F1526" s="7"/>
    </row>
    <row r="1527" spans="1:6" x14ac:dyDescent="0.3">
      <c r="A1527" s="1"/>
      <c r="B1527" s="7"/>
      <c r="C1527" s="8"/>
      <c r="D1527" s="7"/>
      <c r="E1527" s="8"/>
      <c r="F1527" s="7"/>
    </row>
    <row r="1528" spans="1:6" x14ac:dyDescent="0.3">
      <c r="A1528" s="1"/>
      <c r="B1528" s="7"/>
      <c r="C1528" s="8"/>
      <c r="D1528" s="7"/>
      <c r="E1528" s="8"/>
      <c r="F1528" s="7"/>
    </row>
    <row r="1529" spans="1:6" x14ac:dyDescent="0.3">
      <c r="A1529" s="1"/>
      <c r="B1529" s="7"/>
      <c r="C1529" s="8"/>
      <c r="D1529" s="7"/>
      <c r="E1529" s="8"/>
      <c r="F1529" s="7"/>
    </row>
    <row r="1530" spans="1:6" x14ac:dyDescent="0.3">
      <c r="A1530" s="1"/>
      <c r="B1530" s="7"/>
      <c r="C1530" s="8"/>
      <c r="D1530" s="7"/>
      <c r="E1530" s="8"/>
      <c r="F1530" s="7"/>
    </row>
    <row r="1531" spans="1:6" x14ac:dyDescent="0.3">
      <c r="A1531" s="1"/>
      <c r="B1531" s="7"/>
      <c r="C1531" s="8"/>
      <c r="D1531" s="7"/>
      <c r="E1531" s="8"/>
      <c r="F1531" s="7"/>
    </row>
    <row r="1532" spans="1:6" x14ac:dyDescent="0.3">
      <c r="A1532" s="1"/>
      <c r="B1532" s="7"/>
      <c r="C1532" s="8"/>
      <c r="D1532" s="7"/>
      <c r="E1532" s="8"/>
      <c r="F1532" s="7"/>
    </row>
    <row r="1533" spans="1:6" x14ac:dyDescent="0.3">
      <c r="A1533" s="1"/>
      <c r="B1533" s="7"/>
      <c r="C1533" s="8"/>
      <c r="D1533" s="7"/>
      <c r="E1533" s="8"/>
      <c r="F1533" s="7"/>
    </row>
    <row r="1534" spans="1:6" x14ac:dyDescent="0.3">
      <c r="A1534" s="1"/>
      <c r="B1534" s="7"/>
      <c r="C1534" s="8"/>
      <c r="D1534" s="7"/>
      <c r="E1534" s="8"/>
      <c r="F1534" s="7"/>
    </row>
    <row r="1535" spans="1:6" x14ac:dyDescent="0.3">
      <c r="A1535" s="1"/>
      <c r="B1535" s="7"/>
      <c r="C1535" s="8"/>
      <c r="D1535" s="7"/>
      <c r="E1535" s="8"/>
      <c r="F1535" s="7"/>
    </row>
    <row r="1536" spans="1:6" x14ac:dyDescent="0.3">
      <c r="A1536" s="1"/>
      <c r="B1536" s="7"/>
      <c r="C1536" s="8"/>
      <c r="D1536" s="7"/>
      <c r="E1536" s="8"/>
      <c r="F1536" s="7"/>
    </row>
    <row r="1537" spans="1:6" x14ac:dyDescent="0.3">
      <c r="A1537" s="1"/>
      <c r="B1537" s="7"/>
      <c r="C1537" s="8"/>
      <c r="D1537" s="7"/>
      <c r="E1537" s="8"/>
      <c r="F1537" s="7"/>
    </row>
    <row r="1538" spans="1:6" x14ac:dyDescent="0.3">
      <c r="A1538" s="1"/>
      <c r="B1538" s="7"/>
      <c r="C1538" s="8"/>
      <c r="D1538" s="7"/>
      <c r="E1538" s="8"/>
      <c r="F1538" s="7"/>
    </row>
    <row r="1539" spans="1:6" x14ac:dyDescent="0.3">
      <c r="A1539" s="1"/>
      <c r="B1539" s="7"/>
      <c r="C1539" s="8"/>
      <c r="D1539" s="7"/>
      <c r="E1539" s="8"/>
      <c r="F1539" s="7"/>
    </row>
    <row r="1540" spans="1:6" x14ac:dyDescent="0.3">
      <c r="A1540" s="1"/>
      <c r="B1540" s="7"/>
      <c r="C1540" s="8"/>
      <c r="D1540" s="7"/>
      <c r="E1540" s="8"/>
      <c r="F1540" s="7"/>
    </row>
    <row r="1541" spans="1:6" x14ac:dyDescent="0.3">
      <c r="A1541" s="1"/>
      <c r="B1541" s="7"/>
      <c r="C1541" s="8"/>
      <c r="D1541" s="7"/>
      <c r="E1541" s="8"/>
      <c r="F1541" s="7"/>
    </row>
    <row r="1542" spans="1:6" x14ac:dyDescent="0.3">
      <c r="A1542" s="1"/>
      <c r="B1542" s="7"/>
      <c r="C1542" s="8"/>
      <c r="D1542" s="7"/>
      <c r="E1542" s="8"/>
      <c r="F1542" s="7"/>
    </row>
    <row r="1543" spans="1:6" x14ac:dyDescent="0.3">
      <c r="A1543" s="1"/>
      <c r="B1543" s="7"/>
      <c r="C1543" s="8"/>
      <c r="D1543" s="7"/>
      <c r="E1543" s="8"/>
      <c r="F1543" s="7"/>
    </row>
    <row r="1544" spans="1:6" x14ac:dyDescent="0.3">
      <c r="A1544" s="1"/>
      <c r="B1544" s="7"/>
      <c r="C1544" s="8"/>
      <c r="D1544" s="7"/>
      <c r="E1544" s="8"/>
      <c r="F1544" s="7"/>
    </row>
    <row r="1545" spans="1:6" x14ac:dyDescent="0.3">
      <c r="A1545" s="1"/>
      <c r="B1545" s="7"/>
      <c r="C1545" s="8"/>
      <c r="D1545" s="7"/>
      <c r="E1545" s="8"/>
      <c r="F1545" s="7"/>
    </row>
    <row r="1546" spans="1:6" x14ac:dyDescent="0.3">
      <c r="A1546" s="1"/>
      <c r="B1546" s="7"/>
      <c r="C1546" s="8"/>
      <c r="D1546" s="7"/>
      <c r="E1546" s="8"/>
      <c r="F1546" s="7"/>
    </row>
    <row r="1547" spans="1:6" x14ac:dyDescent="0.3">
      <c r="A1547" s="1"/>
      <c r="B1547" s="7"/>
      <c r="C1547" s="8"/>
      <c r="D1547" s="7"/>
      <c r="E1547" s="8"/>
      <c r="F1547" s="7"/>
    </row>
    <row r="1548" spans="1:6" x14ac:dyDescent="0.3">
      <c r="A1548" s="1"/>
      <c r="B1548" s="7"/>
      <c r="C1548" s="8"/>
      <c r="D1548" s="7"/>
      <c r="E1548" s="8"/>
      <c r="F1548" s="7"/>
    </row>
    <row r="1549" spans="1:6" x14ac:dyDescent="0.3">
      <c r="A1549" s="1"/>
      <c r="B1549" s="7"/>
      <c r="C1549" s="8"/>
      <c r="D1549" s="7"/>
      <c r="E1549" s="8"/>
      <c r="F1549" s="7"/>
    </row>
    <row r="1550" spans="1:6" x14ac:dyDescent="0.3">
      <c r="A1550" s="1"/>
      <c r="B1550" s="7"/>
      <c r="C1550" s="8"/>
      <c r="D1550" s="7"/>
      <c r="E1550" s="8"/>
      <c r="F1550" s="7"/>
    </row>
    <row r="1551" spans="1:6" x14ac:dyDescent="0.3">
      <c r="A1551" s="1"/>
      <c r="B1551" s="7"/>
      <c r="C1551" s="8"/>
      <c r="D1551" s="7"/>
      <c r="E1551" s="8"/>
      <c r="F1551" s="7"/>
    </row>
    <row r="1552" spans="1:6" x14ac:dyDescent="0.3">
      <c r="A1552" s="1"/>
      <c r="B1552" s="7"/>
      <c r="C1552" s="8"/>
      <c r="D1552" s="7"/>
      <c r="E1552" s="8"/>
      <c r="F1552" s="7"/>
    </row>
    <row r="1553" spans="1:6" x14ac:dyDescent="0.3">
      <c r="A1553" s="1"/>
      <c r="B1553" s="7"/>
      <c r="C1553" s="8"/>
      <c r="D1553" s="7"/>
      <c r="E1553" s="8"/>
      <c r="F1553" s="7"/>
    </row>
    <row r="1554" spans="1:6" x14ac:dyDescent="0.3">
      <c r="A1554" s="1"/>
      <c r="B1554" s="7"/>
      <c r="C1554" s="8"/>
      <c r="D1554" s="7"/>
      <c r="E1554" s="8"/>
      <c r="F1554" s="7"/>
    </row>
    <row r="1555" spans="1:6" x14ac:dyDescent="0.3">
      <c r="A1555" s="1"/>
      <c r="B1555" s="7"/>
      <c r="C1555" s="8"/>
      <c r="D1555" s="7"/>
      <c r="E1555" s="8"/>
      <c r="F1555" s="7"/>
    </row>
    <row r="1556" spans="1:6" x14ac:dyDescent="0.3">
      <c r="A1556" s="1"/>
      <c r="B1556" s="7"/>
      <c r="C1556" s="8"/>
      <c r="D1556" s="7"/>
      <c r="E1556" s="8"/>
      <c r="F1556" s="7"/>
    </row>
    <row r="1557" spans="1:6" x14ac:dyDescent="0.3">
      <c r="A1557" s="1"/>
      <c r="B1557" s="7"/>
      <c r="C1557" s="8"/>
      <c r="D1557" s="7"/>
      <c r="E1557" s="8"/>
      <c r="F1557" s="7"/>
    </row>
    <row r="1558" spans="1:6" x14ac:dyDescent="0.3">
      <c r="A1558" s="1"/>
      <c r="B1558" s="7"/>
      <c r="C1558" s="8"/>
      <c r="D1558" s="7"/>
      <c r="E1558" s="8"/>
      <c r="F1558" s="7"/>
    </row>
    <row r="1559" spans="1:6" x14ac:dyDescent="0.3">
      <c r="A1559" s="1"/>
      <c r="B1559" s="7"/>
      <c r="C1559" s="8"/>
      <c r="D1559" s="7"/>
      <c r="E1559" s="8"/>
      <c r="F1559" s="7"/>
    </row>
    <row r="1560" spans="1:6" x14ac:dyDescent="0.3">
      <c r="A1560" s="1"/>
      <c r="B1560" s="7"/>
      <c r="C1560" s="8"/>
      <c r="D1560" s="7"/>
      <c r="E1560" s="8"/>
      <c r="F1560" s="7"/>
    </row>
    <row r="1561" spans="1:6" x14ac:dyDescent="0.3">
      <c r="A1561" s="1"/>
      <c r="B1561" s="7"/>
      <c r="C1561" s="8"/>
      <c r="D1561" s="7"/>
      <c r="E1561" s="8"/>
      <c r="F1561" s="7"/>
    </row>
    <row r="1562" spans="1:6" x14ac:dyDescent="0.3">
      <c r="A1562" s="1"/>
      <c r="B1562" s="7"/>
      <c r="C1562" s="8"/>
      <c r="D1562" s="7"/>
      <c r="E1562" s="8"/>
      <c r="F1562" s="7"/>
    </row>
    <row r="1563" spans="1:6" x14ac:dyDescent="0.3">
      <c r="A1563" s="1"/>
      <c r="B1563" s="7"/>
      <c r="C1563" s="8"/>
      <c r="D1563" s="7"/>
      <c r="E1563" s="8"/>
      <c r="F1563" s="7"/>
    </row>
    <row r="1564" spans="1:6" x14ac:dyDescent="0.3">
      <c r="A1564" s="1"/>
      <c r="B1564" s="7"/>
      <c r="C1564" s="8"/>
      <c r="D1564" s="7"/>
      <c r="E1564" s="8"/>
      <c r="F1564" s="7"/>
    </row>
    <row r="1565" spans="1:6" x14ac:dyDescent="0.3">
      <c r="A1565" s="1"/>
      <c r="B1565" s="7"/>
      <c r="C1565" s="8"/>
      <c r="D1565" s="7"/>
      <c r="E1565" s="8"/>
      <c r="F1565" s="7"/>
    </row>
    <row r="1566" spans="1:6" x14ac:dyDescent="0.3">
      <c r="A1566" s="1"/>
      <c r="B1566" s="7"/>
      <c r="C1566" s="8"/>
      <c r="D1566" s="7"/>
      <c r="E1566" s="8"/>
      <c r="F1566" s="7"/>
    </row>
    <row r="1567" spans="1:6" x14ac:dyDescent="0.3">
      <c r="A1567" s="1"/>
      <c r="B1567" s="7"/>
      <c r="C1567" s="8"/>
      <c r="D1567" s="7"/>
      <c r="E1567" s="8"/>
      <c r="F1567" s="7"/>
    </row>
    <row r="1568" spans="1:6" x14ac:dyDescent="0.3">
      <c r="A1568" s="1"/>
      <c r="B1568" s="7"/>
      <c r="C1568" s="8"/>
      <c r="D1568" s="7"/>
      <c r="E1568" s="8"/>
      <c r="F1568" s="7"/>
    </row>
    <row r="1569" spans="1:6" x14ac:dyDescent="0.3">
      <c r="A1569" s="1"/>
      <c r="B1569" s="7"/>
      <c r="C1569" s="8"/>
      <c r="D1569" s="7"/>
      <c r="E1569" s="8"/>
      <c r="F1569" s="7"/>
    </row>
    <row r="1570" spans="1:6" x14ac:dyDescent="0.3">
      <c r="A1570" s="1"/>
      <c r="B1570" s="7"/>
      <c r="C1570" s="8"/>
      <c r="D1570" s="7"/>
      <c r="E1570" s="8"/>
      <c r="F1570" s="7"/>
    </row>
    <row r="1571" spans="1:6" x14ac:dyDescent="0.3">
      <c r="A1571" s="1"/>
      <c r="B1571" s="7"/>
      <c r="C1571" s="8"/>
      <c r="D1571" s="7"/>
      <c r="E1571" s="8"/>
      <c r="F1571" s="7"/>
    </row>
    <row r="1572" spans="1:6" x14ac:dyDescent="0.3">
      <c r="A1572" s="1"/>
      <c r="B1572" s="7"/>
      <c r="C1572" s="8"/>
      <c r="D1572" s="7"/>
      <c r="E1572" s="8"/>
      <c r="F1572" s="7"/>
    </row>
    <row r="1573" spans="1:6" x14ac:dyDescent="0.3">
      <c r="A1573" s="1"/>
      <c r="B1573" s="7"/>
      <c r="C1573" s="8"/>
      <c r="D1573" s="7"/>
      <c r="E1573" s="8"/>
      <c r="F1573" s="7"/>
    </row>
    <row r="1574" spans="1:6" x14ac:dyDescent="0.3">
      <c r="A1574" s="1"/>
      <c r="B1574" s="7"/>
      <c r="C1574" s="8"/>
      <c r="D1574" s="7"/>
      <c r="E1574" s="8"/>
      <c r="F1574" s="7"/>
    </row>
    <row r="1575" spans="1:6" x14ac:dyDescent="0.3">
      <c r="A1575" s="1"/>
      <c r="B1575" s="7"/>
      <c r="C1575" s="8"/>
      <c r="D1575" s="7"/>
      <c r="E1575" s="8"/>
      <c r="F1575" s="7"/>
    </row>
    <row r="1576" spans="1:6" x14ac:dyDescent="0.3">
      <c r="A1576" s="1"/>
      <c r="B1576" s="7"/>
      <c r="C1576" s="8"/>
      <c r="D1576" s="7"/>
      <c r="E1576" s="8"/>
      <c r="F1576" s="7"/>
    </row>
    <row r="1577" spans="1:6" x14ac:dyDescent="0.3">
      <c r="A1577" s="1"/>
      <c r="B1577" s="7"/>
      <c r="C1577" s="8"/>
      <c r="D1577" s="7"/>
      <c r="E1577" s="8"/>
      <c r="F1577" s="7"/>
    </row>
    <row r="1578" spans="1:6" x14ac:dyDescent="0.3">
      <c r="A1578" s="1"/>
      <c r="B1578" s="7"/>
      <c r="C1578" s="8"/>
      <c r="D1578" s="7"/>
      <c r="E1578" s="8"/>
      <c r="F1578" s="7"/>
    </row>
    <row r="1579" spans="1:6" x14ac:dyDescent="0.3">
      <c r="A1579" s="1"/>
      <c r="B1579" s="7"/>
      <c r="C1579" s="8"/>
      <c r="D1579" s="7"/>
      <c r="E1579" s="8"/>
      <c r="F1579" s="7"/>
    </row>
    <row r="1580" spans="1:6" x14ac:dyDescent="0.3">
      <c r="A1580" s="1"/>
      <c r="B1580" s="7"/>
      <c r="C1580" s="8"/>
      <c r="D1580" s="7"/>
      <c r="E1580" s="8"/>
      <c r="F1580" s="7"/>
    </row>
    <row r="1581" spans="1:6" x14ac:dyDescent="0.3">
      <c r="A1581" s="1"/>
      <c r="B1581" s="7"/>
      <c r="C1581" s="8"/>
      <c r="D1581" s="7"/>
      <c r="E1581" s="8"/>
      <c r="F1581" s="7"/>
    </row>
    <row r="1582" spans="1:6" x14ac:dyDescent="0.3">
      <c r="A1582" s="1"/>
      <c r="B1582" s="7"/>
      <c r="C1582" s="8"/>
      <c r="D1582" s="7"/>
      <c r="E1582" s="8"/>
      <c r="F1582" s="7"/>
    </row>
    <row r="1583" spans="1:6" x14ac:dyDescent="0.3">
      <c r="A1583" s="1"/>
      <c r="B1583" s="7"/>
      <c r="C1583" s="8"/>
      <c r="D1583" s="7"/>
      <c r="E1583" s="8"/>
      <c r="F1583" s="7"/>
    </row>
    <row r="1584" spans="1:6" x14ac:dyDescent="0.3">
      <c r="A1584" s="1"/>
      <c r="B1584" s="7"/>
      <c r="C1584" s="8"/>
      <c r="D1584" s="7"/>
      <c r="E1584" s="8"/>
      <c r="F1584" s="7"/>
    </row>
    <row r="1585" spans="1:6" x14ac:dyDescent="0.3">
      <c r="A1585" s="1"/>
      <c r="B1585" s="7"/>
      <c r="C1585" s="8"/>
      <c r="D1585" s="7"/>
      <c r="E1585" s="8"/>
      <c r="F1585" s="7"/>
    </row>
    <row r="1586" spans="1:6" x14ac:dyDescent="0.3">
      <c r="A1586" s="1"/>
      <c r="B1586" s="7"/>
      <c r="C1586" s="8"/>
      <c r="D1586" s="7"/>
      <c r="E1586" s="8"/>
      <c r="F1586" s="7"/>
    </row>
    <row r="1587" spans="1:6" x14ac:dyDescent="0.3">
      <c r="A1587" s="1"/>
      <c r="B1587" s="7"/>
      <c r="C1587" s="8"/>
      <c r="D1587" s="7"/>
      <c r="E1587" s="8"/>
      <c r="F1587" s="7"/>
    </row>
    <row r="1588" spans="1:6" x14ac:dyDescent="0.3">
      <c r="A1588" s="1"/>
      <c r="B1588" s="7"/>
      <c r="C1588" s="8"/>
      <c r="D1588" s="7"/>
      <c r="E1588" s="8"/>
      <c r="F1588" s="7"/>
    </row>
    <row r="1589" spans="1:6" x14ac:dyDescent="0.3">
      <c r="A1589" s="1"/>
      <c r="B1589" s="7"/>
      <c r="C1589" s="8"/>
      <c r="D1589" s="7"/>
      <c r="E1589" s="8"/>
      <c r="F1589" s="7"/>
    </row>
    <row r="1590" spans="1:6" x14ac:dyDescent="0.3">
      <c r="A1590" s="1"/>
      <c r="B1590" s="7"/>
      <c r="C1590" s="8"/>
      <c r="D1590" s="7"/>
      <c r="E1590" s="8"/>
      <c r="F1590" s="7"/>
    </row>
    <row r="1591" spans="1:6" x14ac:dyDescent="0.3">
      <c r="A1591" s="1"/>
      <c r="B1591" s="7"/>
      <c r="C1591" s="8"/>
      <c r="D1591" s="7"/>
      <c r="E1591" s="8"/>
      <c r="F1591" s="7"/>
    </row>
    <row r="1592" spans="1:6" x14ac:dyDescent="0.3">
      <c r="A1592" s="1"/>
      <c r="B1592" s="7"/>
      <c r="C1592" s="8"/>
      <c r="D1592" s="7"/>
      <c r="E1592" s="8"/>
      <c r="F1592" s="7"/>
    </row>
    <row r="1593" spans="1:6" x14ac:dyDescent="0.3">
      <c r="A1593" s="1"/>
      <c r="B1593" s="7"/>
      <c r="C1593" s="8"/>
      <c r="D1593" s="7"/>
      <c r="E1593" s="8"/>
      <c r="F1593" s="7"/>
    </row>
    <row r="1594" spans="1:6" x14ac:dyDescent="0.3">
      <c r="A1594" s="1"/>
      <c r="B1594" s="7"/>
      <c r="C1594" s="8"/>
      <c r="D1594" s="7"/>
      <c r="E1594" s="8"/>
      <c r="F1594" s="7"/>
    </row>
    <row r="1595" spans="1:6" x14ac:dyDescent="0.3">
      <c r="A1595" s="1"/>
      <c r="B1595" s="7"/>
      <c r="C1595" s="8"/>
      <c r="D1595" s="7"/>
      <c r="E1595" s="8"/>
      <c r="F1595" s="7"/>
    </row>
    <row r="1596" spans="1:6" x14ac:dyDescent="0.3">
      <c r="A1596" s="1"/>
      <c r="B1596" s="7"/>
      <c r="C1596" s="8"/>
      <c r="D1596" s="7"/>
      <c r="E1596" s="8"/>
      <c r="F1596" s="7"/>
    </row>
    <row r="1597" spans="1:6" x14ac:dyDescent="0.3">
      <c r="A1597" s="1"/>
      <c r="B1597" s="7"/>
      <c r="C1597" s="8"/>
      <c r="D1597" s="7"/>
      <c r="E1597" s="8"/>
      <c r="F1597" s="7"/>
    </row>
    <row r="1598" spans="1:6" x14ac:dyDescent="0.3">
      <c r="A1598" s="1"/>
      <c r="B1598" s="7"/>
      <c r="C1598" s="8"/>
      <c r="D1598" s="7"/>
      <c r="E1598" s="8"/>
      <c r="F1598" s="7"/>
    </row>
    <row r="1599" spans="1:6" x14ac:dyDescent="0.3">
      <c r="A1599" s="1"/>
      <c r="B1599" s="7"/>
      <c r="C1599" s="8"/>
      <c r="D1599" s="7"/>
      <c r="E1599" s="8"/>
      <c r="F1599" s="7"/>
    </row>
    <row r="1600" spans="1:6" x14ac:dyDescent="0.3">
      <c r="A1600" s="1"/>
      <c r="B1600" s="7"/>
      <c r="C1600" s="8"/>
      <c r="D1600" s="7"/>
      <c r="E1600" s="8"/>
      <c r="F1600" s="7"/>
    </row>
    <row r="1601" spans="1:6" x14ac:dyDescent="0.3">
      <c r="A1601" s="1"/>
      <c r="B1601" s="7"/>
      <c r="C1601" s="8"/>
      <c r="D1601" s="7"/>
      <c r="E1601" s="8"/>
      <c r="F1601" s="7"/>
    </row>
    <row r="1602" spans="1:6" x14ac:dyDescent="0.3">
      <c r="A1602" s="1"/>
      <c r="B1602" s="7"/>
      <c r="C1602" s="8"/>
      <c r="D1602" s="7"/>
      <c r="E1602" s="8"/>
      <c r="F1602" s="7"/>
    </row>
    <row r="1603" spans="1:6" x14ac:dyDescent="0.3">
      <c r="A1603" s="1"/>
      <c r="B1603" s="7"/>
      <c r="C1603" s="8"/>
      <c r="D1603" s="7"/>
      <c r="E1603" s="8"/>
      <c r="F1603" s="7"/>
    </row>
    <row r="1604" spans="1:6" x14ac:dyDescent="0.3">
      <c r="A1604" s="1"/>
      <c r="B1604" s="7"/>
      <c r="C1604" s="8"/>
      <c r="D1604" s="7"/>
      <c r="E1604" s="8"/>
      <c r="F1604" s="7"/>
    </row>
    <row r="1605" spans="1:6" x14ac:dyDescent="0.3">
      <c r="A1605" s="1"/>
      <c r="B1605" s="7"/>
      <c r="C1605" s="8"/>
      <c r="D1605" s="7"/>
      <c r="E1605" s="8"/>
      <c r="F1605" s="7"/>
    </row>
    <row r="1606" spans="1:6" x14ac:dyDescent="0.3">
      <c r="A1606" s="1"/>
      <c r="B1606" s="7"/>
      <c r="C1606" s="8"/>
      <c r="D1606" s="7"/>
      <c r="E1606" s="8"/>
      <c r="F1606" s="7"/>
    </row>
    <row r="1607" spans="1:6" x14ac:dyDescent="0.3">
      <c r="A1607" s="1"/>
      <c r="B1607" s="7"/>
      <c r="C1607" s="8"/>
      <c r="D1607" s="7"/>
      <c r="E1607" s="8"/>
      <c r="F1607" s="7"/>
    </row>
    <row r="1608" spans="1:6" x14ac:dyDescent="0.3">
      <c r="A1608" s="1"/>
      <c r="B1608" s="7"/>
      <c r="C1608" s="8"/>
      <c r="D1608" s="7"/>
      <c r="E1608" s="8"/>
      <c r="F1608" s="7"/>
    </row>
    <row r="1609" spans="1:6" x14ac:dyDescent="0.3">
      <c r="A1609" s="1"/>
      <c r="B1609" s="7"/>
      <c r="C1609" s="8"/>
      <c r="D1609" s="7"/>
      <c r="E1609" s="8"/>
      <c r="F1609" s="7"/>
    </row>
    <row r="1610" spans="1:6" x14ac:dyDescent="0.3">
      <c r="A1610" s="1"/>
      <c r="B1610" s="7"/>
      <c r="C1610" s="8"/>
      <c r="D1610" s="7"/>
      <c r="E1610" s="8"/>
      <c r="F1610" s="7"/>
    </row>
    <row r="1611" spans="1:6" x14ac:dyDescent="0.3">
      <c r="A1611" s="1"/>
      <c r="B1611" s="7"/>
      <c r="C1611" s="8"/>
      <c r="D1611" s="7"/>
      <c r="E1611" s="8"/>
      <c r="F1611" s="7"/>
    </row>
    <row r="1612" spans="1:6" x14ac:dyDescent="0.3">
      <c r="A1612" s="1"/>
      <c r="B1612" s="7"/>
      <c r="C1612" s="8"/>
      <c r="D1612" s="7"/>
      <c r="E1612" s="8"/>
      <c r="F1612" s="7"/>
    </row>
    <row r="1613" spans="1:6" x14ac:dyDescent="0.3">
      <c r="A1613" s="1"/>
      <c r="B1613" s="7"/>
      <c r="C1613" s="8"/>
      <c r="D1613" s="7"/>
      <c r="E1613" s="8"/>
      <c r="F1613" s="7"/>
    </row>
    <row r="1614" spans="1:6" x14ac:dyDescent="0.3">
      <c r="A1614" s="1"/>
      <c r="B1614" s="7"/>
      <c r="C1614" s="8"/>
      <c r="D1614" s="7"/>
      <c r="E1614" s="8"/>
      <c r="F1614" s="7"/>
    </row>
    <row r="1615" spans="1:6" x14ac:dyDescent="0.3">
      <c r="A1615" s="1"/>
      <c r="B1615" s="7"/>
      <c r="C1615" s="8"/>
      <c r="D1615" s="7"/>
      <c r="E1615" s="8"/>
      <c r="F1615" s="7"/>
    </row>
    <row r="1616" spans="1:6" x14ac:dyDescent="0.3">
      <c r="A1616" s="1"/>
      <c r="B1616" s="7"/>
      <c r="C1616" s="8"/>
      <c r="D1616" s="7"/>
      <c r="E1616" s="8"/>
      <c r="F1616" s="7"/>
    </row>
    <row r="1617" spans="1:6" x14ac:dyDescent="0.3">
      <c r="A1617" s="1"/>
      <c r="B1617" s="7"/>
      <c r="C1617" s="8"/>
      <c r="D1617" s="7"/>
      <c r="E1617" s="8"/>
      <c r="F1617" s="7"/>
    </row>
    <row r="1618" spans="1:6" x14ac:dyDescent="0.3">
      <c r="A1618" s="1"/>
      <c r="B1618" s="7"/>
      <c r="C1618" s="8"/>
      <c r="D1618" s="7"/>
      <c r="E1618" s="8"/>
      <c r="F1618" s="7"/>
    </row>
    <row r="1619" spans="1:6" x14ac:dyDescent="0.3">
      <c r="A1619" s="1"/>
      <c r="B1619" s="7"/>
      <c r="C1619" s="8"/>
      <c r="D1619" s="7"/>
      <c r="E1619" s="8"/>
      <c r="F1619" s="7"/>
    </row>
    <row r="1620" spans="1:6" x14ac:dyDescent="0.3">
      <c r="A1620" s="1"/>
      <c r="B1620" s="7"/>
      <c r="C1620" s="8"/>
      <c r="D1620" s="7"/>
      <c r="E1620" s="8"/>
      <c r="F1620" s="7"/>
    </row>
    <row r="1621" spans="1:6" x14ac:dyDescent="0.3">
      <c r="A1621" s="1"/>
      <c r="B1621" s="7"/>
      <c r="C1621" s="8"/>
      <c r="D1621" s="7"/>
      <c r="E1621" s="8"/>
      <c r="F1621" s="7"/>
    </row>
    <row r="1622" spans="1:6" x14ac:dyDescent="0.3">
      <c r="A1622" s="1"/>
      <c r="B1622" s="7"/>
      <c r="C1622" s="8"/>
      <c r="D1622" s="7"/>
      <c r="E1622" s="8"/>
      <c r="F1622" s="7"/>
    </row>
    <row r="1623" spans="1:6" x14ac:dyDescent="0.3">
      <c r="A1623" s="1"/>
      <c r="B1623" s="7"/>
      <c r="C1623" s="8"/>
      <c r="D1623" s="7"/>
      <c r="E1623" s="8"/>
      <c r="F1623" s="7"/>
    </row>
    <row r="1624" spans="1:6" x14ac:dyDescent="0.3">
      <c r="A1624" s="1"/>
      <c r="B1624" s="7"/>
      <c r="C1624" s="8"/>
      <c r="D1624" s="7"/>
      <c r="E1624" s="8"/>
      <c r="F1624" s="7"/>
    </row>
    <row r="1625" spans="1:6" x14ac:dyDescent="0.3">
      <c r="A1625" s="1"/>
      <c r="B1625" s="7"/>
      <c r="C1625" s="8"/>
      <c r="D1625" s="7"/>
      <c r="E1625" s="8"/>
      <c r="F1625" s="7"/>
    </row>
    <row r="1626" spans="1:6" x14ac:dyDescent="0.3">
      <c r="A1626" s="1"/>
      <c r="B1626" s="7"/>
      <c r="C1626" s="8"/>
      <c r="D1626" s="7"/>
      <c r="E1626" s="8"/>
      <c r="F1626" s="7"/>
    </row>
    <row r="1627" spans="1:6" x14ac:dyDescent="0.3">
      <c r="A1627" s="1"/>
      <c r="B1627" s="7"/>
      <c r="C1627" s="8"/>
      <c r="D1627" s="7"/>
      <c r="E1627" s="8"/>
      <c r="F1627" s="7"/>
    </row>
    <row r="1628" spans="1:6" x14ac:dyDescent="0.3">
      <c r="A1628" s="1"/>
      <c r="B1628" s="7"/>
      <c r="C1628" s="8"/>
      <c r="D1628" s="7"/>
      <c r="E1628" s="8"/>
      <c r="F1628" s="7"/>
    </row>
    <row r="1629" spans="1:6" x14ac:dyDescent="0.3">
      <c r="A1629" s="1"/>
      <c r="B1629" s="7"/>
      <c r="C1629" s="8"/>
      <c r="D1629" s="7"/>
      <c r="E1629" s="8"/>
      <c r="F1629" s="7"/>
    </row>
    <row r="1630" spans="1:6" x14ac:dyDescent="0.3">
      <c r="A1630" s="1"/>
      <c r="B1630" s="7"/>
      <c r="C1630" s="8"/>
      <c r="D1630" s="7"/>
      <c r="E1630" s="8"/>
      <c r="F1630" s="7"/>
    </row>
    <row r="1631" spans="1:6" x14ac:dyDescent="0.3">
      <c r="A1631" s="1"/>
      <c r="B1631" s="7"/>
      <c r="C1631" s="8"/>
      <c r="D1631" s="7"/>
      <c r="E1631" s="8"/>
      <c r="F1631" s="7"/>
    </row>
    <row r="1632" spans="1:6" x14ac:dyDescent="0.3">
      <c r="A1632" s="1"/>
      <c r="B1632" s="7"/>
      <c r="C1632" s="8"/>
      <c r="D1632" s="7"/>
      <c r="E1632" s="8"/>
      <c r="F1632" s="7"/>
    </row>
    <row r="1633" spans="1:6" x14ac:dyDescent="0.3">
      <c r="A1633" s="1"/>
      <c r="B1633" s="7"/>
      <c r="C1633" s="8"/>
      <c r="D1633" s="7"/>
      <c r="E1633" s="8"/>
      <c r="F1633" s="7"/>
    </row>
    <row r="1634" spans="1:6" x14ac:dyDescent="0.3">
      <c r="A1634" s="1"/>
      <c r="B1634" s="7"/>
      <c r="C1634" s="8"/>
      <c r="D1634" s="7"/>
      <c r="E1634" s="8"/>
      <c r="F1634" s="7"/>
    </row>
    <row r="1635" spans="1:6" x14ac:dyDescent="0.3">
      <c r="A1635" s="1"/>
      <c r="B1635" s="7"/>
      <c r="C1635" s="8"/>
      <c r="D1635" s="7"/>
      <c r="E1635" s="8"/>
      <c r="F1635" s="7"/>
    </row>
    <row r="1636" spans="1:6" x14ac:dyDescent="0.3">
      <c r="A1636" s="1"/>
      <c r="B1636" s="7"/>
      <c r="C1636" s="8"/>
      <c r="D1636" s="7"/>
      <c r="E1636" s="8"/>
      <c r="F1636" s="7"/>
    </row>
    <row r="1637" spans="1:6" x14ac:dyDescent="0.3">
      <c r="A1637" s="1"/>
      <c r="B1637" s="7"/>
      <c r="C1637" s="8"/>
      <c r="D1637" s="7"/>
      <c r="E1637" s="8"/>
      <c r="F1637" s="7"/>
    </row>
    <row r="1638" spans="1:6" x14ac:dyDescent="0.3">
      <c r="A1638" s="1"/>
      <c r="B1638" s="7"/>
      <c r="C1638" s="8"/>
      <c r="D1638" s="7"/>
      <c r="E1638" s="8"/>
      <c r="F1638" s="7"/>
    </row>
    <row r="1639" spans="1:6" x14ac:dyDescent="0.3">
      <c r="A1639" s="1"/>
      <c r="B1639" s="7"/>
      <c r="C1639" s="8"/>
      <c r="D1639" s="7"/>
      <c r="E1639" s="8"/>
      <c r="F1639" s="7"/>
    </row>
    <row r="1640" spans="1:6" x14ac:dyDescent="0.3">
      <c r="A1640" s="1"/>
      <c r="B1640" s="7"/>
      <c r="C1640" s="8"/>
      <c r="D1640" s="7"/>
      <c r="E1640" s="8"/>
      <c r="F1640" s="7"/>
    </row>
    <row r="1641" spans="1:6" x14ac:dyDescent="0.3">
      <c r="A1641" s="1"/>
      <c r="B1641" s="7"/>
      <c r="C1641" s="8"/>
      <c r="D1641" s="7"/>
      <c r="E1641" s="8"/>
      <c r="F1641" s="7"/>
    </row>
    <row r="1642" spans="1:6" x14ac:dyDescent="0.3">
      <c r="A1642" s="1"/>
      <c r="B1642" s="7"/>
      <c r="C1642" s="8"/>
      <c r="D1642" s="7"/>
      <c r="E1642" s="8"/>
      <c r="F1642" s="7"/>
    </row>
    <row r="1643" spans="1:6" x14ac:dyDescent="0.3">
      <c r="A1643" s="1"/>
      <c r="B1643" s="7"/>
      <c r="C1643" s="8"/>
      <c r="D1643" s="7"/>
      <c r="E1643" s="8"/>
      <c r="F1643" s="7"/>
    </row>
    <row r="1644" spans="1:6" x14ac:dyDescent="0.3">
      <c r="A1644" s="1"/>
      <c r="B1644" s="7"/>
      <c r="C1644" s="8"/>
      <c r="D1644" s="7"/>
      <c r="E1644" s="8"/>
      <c r="F1644" s="7"/>
    </row>
    <row r="1645" spans="1:6" x14ac:dyDescent="0.3">
      <c r="A1645" s="1"/>
      <c r="B1645" s="7"/>
      <c r="C1645" s="8"/>
      <c r="D1645" s="7"/>
      <c r="E1645" s="8"/>
      <c r="F1645" s="7"/>
    </row>
    <row r="1646" spans="1:6" x14ac:dyDescent="0.3">
      <c r="A1646" s="1"/>
      <c r="B1646" s="7"/>
      <c r="C1646" s="8"/>
      <c r="D1646" s="7"/>
      <c r="E1646" s="8"/>
      <c r="F1646" s="7"/>
    </row>
    <row r="1647" spans="1:6" x14ac:dyDescent="0.3">
      <c r="A1647" s="1"/>
      <c r="B1647" s="7"/>
      <c r="C1647" s="8"/>
      <c r="D1647" s="7"/>
      <c r="E1647" s="8"/>
      <c r="F1647" s="7"/>
    </row>
    <row r="1648" spans="1:6" x14ac:dyDescent="0.3">
      <c r="A1648" s="1"/>
      <c r="B1648" s="7"/>
      <c r="C1648" s="8"/>
      <c r="D1648" s="7"/>
      <c r="E1648" s="8"/>
      <c r="F1648" s="7"/>
    </row>
    <row r="1649" spans="1:6" x14ac:dyDescent="0.3">
      <c r="A1649" s="1"/>
      <c r="B1649" s="7"/>
      <c r="C1649" s="8"/>
      <c r="D1649" s="7"/>
      <c r="E1649" s="8"/>
      <c r="F1649" s="7"/>
    </row>
    <row r="1650" spans="1:6" x14ac:dyDescent="0.3">
      <c r="A1650" s="1"/>
      <c r="B1650" s="7"/>
      <c r="C1650" s="8"/>
      <c r="D1650" s="7"/>
      <c r="E1650" s="8"/>
      <c r="F1650" s="7"/>
    </row>
    <row r="1651" spans="1:6" x14ac:dyDescent="0.3">
      <c r="A1651" s="1"/>
      <c r="B1651" s="7"/>
      <c r="C1651" s="8"/>
      <c r="D1651" s="7"/>
      <c r="E1651" s="8"/>
      <c r="F1651" s="7"/>
    </row>
    <row r="1652" spans="1:6" x14ac:dyDescent="0.3">
      <c r="A1652" s="1"/>
      <c r="B1652" s="7"/>
      <c r="C1652" s="8"/>
      <c r="D1652" s="7"/>
      <c r="E1652" s="8"/>
      <c r="F1652" s="7"/>
    </row>
    <row r="1653" spans="1:6" x14ac:dyDescent="0.3">
      <c r="A1653" s="1"/>
      <c r="B1653" s="7"/>
      <c r="C1653" s="8"/>
      <c r="D1653" s="7"/>
      <c r="E1653" s="8"/>
      <c r="F1653" s="7"/>
    </row>
    <row r="1654" spans="1:6" x14ac:dyDescent="0.3">
      <c r="A1654" s="1"/>
      <c r="B1654" s="7"/>
      <c r="C1654" s="8"/>
      <c r="D1654" s="7"/>
      <c r="E1654" s="8"/>
      <c r="F1654" s="7"/>
    </row>
    <row r="1655" spans="1:6" x14ac:dyDescent="0.3">
      <c r="A1655" s="1"/>
      <c r="B1655" s="7"/>
      <c r="C1655" s="8"/>
      <c r="D1655" s="7"/>
      <c r="E1655" s="8"/>
      <c r="F1655" s="7"/>
    </row>
    <row r="1656" spans="1:6" x14ac:dyDescent="0.3">
      <c r="A1656" s="1"/>
      <c r="B1656" s="7"/>
      <c r="C1656" s="8"/>
      <c r="D1656" s="7"/>
      <c r="E1656" s="8"/>
      <c r="F1656" s="7"/>
    </row>
    <row r="1657" spans="1:6" x14ac:dyDescent="0.3">
      <c r="A1657" s="1"/>
      <c r="B1657" s="7"/>
      <c r="C1657" s="8"/>
      <c r="D1657" s="7"/>
      <c r="E1657" s="8"/>
      <c r="F1657" s="7"/>
    </row>
    <row r="1658" spans="1:6" x14ac:dyDescent="0.3">
      <c r="A1658" s="1"/>
      <c r="B1658" s="7"/>
      <c r="C1658" s="8"/>
      <c r="D1658" s="7"/>
      <c r="E1658" s="8"/>
      <c r="F1658" s="7"/>
    </row>
    <row r="1659" spans="1:6" x14ac:dyDescent="0.3">
      <c r="A1659" s="1"/>
      <c r="B1659" s="7"/>
      <c r="C1659" s="8"/>
      <c r="D1659" s="7"/>
      <c r="E1659" s="8"/>
      <c r="F1659" s="7"/>
    </row>
    <row r="1660" spans="1:6" x14ac:dyDescent="0.3">
      <c r="A1660" s="1"/>
      <c r="B1660" s="7"/>
      <c r="C1660" s="8"/>
      <c r="D1660" s="7"/>
      <c r="E1660" s="8"/>
      <c r="F1660" s="7"/>
    </row>
    <row r="1661" spans="1:6" x14ac:dyDescent="0.3">
      <c r="A1661" s="1"/>
      <c r="B1661" s="7"/>
      <c r="C1661" s="8"/>
      <c r="D1661" s="7"/>
      <c r="E1661" s="8"/>
      <c r="F1661" s="7"/>
    </row>
    <row r="1662" spans="1:6" x14ac:dyDescent="0.3">
      <c r="A1662" s="1"/>
      <c r="B1662" s="7"/>
      <c r="C1662" s="8"/>
      <c r="D1662" s="7"/>
      <c r="E1662" s="8"/>
      <c r="F1662" s="7"/>
    </row>
    <row r="1663" spans="1:6" x14ac:dyDescent="0.3">
      <c r="A1663" s="1"/>
      <c r="B1663" s="7"/>
      <c r="C1663" s="8"/>
      <c r="D1663" s="7"/>
      <c r="E1663" s="8"/>
      <c r="F1663" s="7"/>
    </row>
    <row r="1664" spans="1:6" x14ac:dyDescent="0.3">
      <c r="A1664" s="1"/>
      <c r="B1664" s="7"/>
      <c r="C1664" s="8"/>
      <c r="D1664" s="7"/>
      <c r="E1664" s="8"/>
      <c r="F1664" s="7"/>
    </row>
    <row r="1665" spans="1:6" x14ac:dyDescent="0.3">
      <c r="A1665" s="1"/>
      <c r="B1665" s="7"/>
      <c r="C1665" s="8"/>
      <c r="D1665" s="7"/>
      <c r="E1665" s="8"/>
      <c r="F1665" s="7"/>
    </row>
    <row r="1666" spans="1:6" x14ac:dyDescent="0.3">
      <c r="A1666" s="1"/>
      <c r="B1666" s="7"/>
      <c r="C1666" s="8"/>
      <c r="D1666" s="7"/>
      <c r="E1666" s="8"/>
      <c r="F1666" s="7"/>
    </row>
    <row r="1667" spans="1:6" x14ac:dyDescent="0.3">
      <c r="A1667" s="1"/>
      <c r="B1667" s="7"/>
      <c r="C1667" s="8"/>
      <c r="D1667" s="7"/>
      <c r="E1667" s="8"/>
      <c r="F1667" s="7"/>
    </row>
    <row r="1668" spans="1:6" x14ac:dyDescent="0.3">
      <c r="A1668" s="1"/>
      <c r="B1668" s="7"/>
      <c r="C1668" s="8"/>
      <c r="D1668" s="7"/>
      <c r="E1668" s="8"/>
      <c r="F1668" s="7"/>
    </row>
    <row r="1669" spans="1:6" x14ac:dyDescent="0.3">
      <c r="A1669" s="1"/>
      <c r="B1669" s="7"/>
      <c r="C1669" s="8"/>
      <c r="D1669" s="7"/>
      <c r="E1669" s="8"/>
      <c r="F1669" s="7"/>
    </row>
    <row r="1670" spans="1:6" x14ac:dyDescent="0.3">
      <c r="A1670" s="1"/>
      <c r="B1670" s="7"/>
      <c r="C1670" s="8"/>
      <c r="D1670" s="7"/>
      <c r="E1670" s="8"/>
      <c r="F1670" s="7"/>
    </row>
    <row r="1671" spans="1:6" x14ac:dyDescent="0.3">
      <c r="A1671" s="1"/>
      <c r="B1671" s="7"/>
      <c r="C1671" s="8"/>
      <c r="D1671" s="7"/>
      <c r="E1671" s="8"/>
      <c r="F1671" s="7"/>
    </row>
    <row r="1672" spans="1:6" x14ac:dyDescent="0.3">
      <c r="A1672" s="1"/>
      <c r="B1672" s="7"/>
      <c r="C1672" s="8"/>
      <c r="D1672" s="7"/>
      <c r="E1672" s="8"/>
      <c r="F1672" s="7"/>
    </row>
    <row r="1673" spans="1:6" x14ac:dyDescent="0.3">
      <c r="A1673" s="1"/>
      <c r="B1673" s="7"/>
      <c r="C1673" s="8"/>
      <c r="D1673" s="7"/>
      <c r="E1673" s="8"/>
      <c r="F1673" s="7"/>
    </row>
    <row r="1674" spans="1:6" x14ac:dyDescent="0.3">
      <c r="A1674" s="1"/>
      <c r="B1674" s="7"/>
      <c r="C1674" s="8"/>
      <c r="D1674" s="7"/>
      <c r="E1674" s="8"/>
      <c r="F1674" s="7"/>
    </row>
    <row r="1675" spans="1:6" x14ac:dyDescent="0.3">
      <c r="A1675" s="1"/>
      <c r="B1675" s="7"/>
      <c r="C1675" s="8"/>
      <c r="D1675" s="7"/>
      <c r="E1675" s="8"/>
      <c r="F1675" s="7"/>
    </row>
    <row r="1676" spans="1:6" x14ac:dyDescent="0.3">
      <c r="A1676" s="1"/>
      <c r="B1676" s="7"/>
      <c r="C1676" s="8"/>
      <c r="D1676" s="7"/>
      <c r="E1676" s="8"/>
      <c r="F1676" s="7"/>
    </row>
    <row r="1677" spans="1:6" x14ac:dyDescent="0.3">
      <c r="A1677" s="1"/>
      <c r="B1677" s="7"/>
      <c r="C1677" s="8"/>
      <c r="D1677" s="7"/>
      <c r="E1677" s="8"/>
      <c r="F1677" s="7"/>
    </row>
    <row r="1678" spans="1:6" x14ac:dyDescent="0.3">
      <c r="A1678" s="1"/>
      <c r="B1678" s="7"/>
      <c r="C1678" s="8"/>
      <c r="D1678" s="7"/>
      <c r="E1678" s="8"/>
      <c r="F1678" s="7"/>
    </row>
    <row r="1679" spans="1:6" x14ac:dyDescent="0.3">
      <c r="A1679" s="1"/>
      <c r="B1679" s="7"/>
      <c r="C1679" s="8"/>
      <c r="D1679" s="7"/>
      <c r="E1679" s="8"/>
      <c r="F1679" s="7"/>
    </row>
    <row r="1680" spans="1:6" x14ac:dyDescent="0.3">
      <c r="A1680" s="1"/>
      <c r="B1680" s="7"/>
      <c r="C1680" s="8"/>
      <c r="D1680" s="7"/>
      <c r="E1680" s="8"/>
      <c r="F1680" s="7"/>
    </row>
    <row r="1681" spans="1:6" x14ac:dyDescent="0.3">
      <c r="A1681" s="1"/>
      <c r="B1681" s="7"/>
      <c r="C1681" s="8"/>
      <c r="D1681" s="7"/>
      <c r="E1681" s="8"/>
      <c r="F1681" s="7"/>
    </row>
    <row r="1682" spans="1:6" x14ac:dyDescent="0.3">
      <c r="A1682" s="1"/>
      <c r="B1682" s="7"/>
      <c r="C1682" s="8"/>
      <c r="D1682" s="7"/>
      <c r="E1682" s="8"/>
      <c r="F1682" s="7"/>
    </row>
    <row r="1683" spans="1:6" x14ac:dyDescent="0.3">
      <c r="A1683" s="1"/>
      <c r="B1683" s="7"/>
      <c r="C1683" s="8"/>
      <c r="D1683" s="7"/>
      <c r="E1683" s="8"/>
      <c r="F1683" s="7"/>
    </row>
    <row r="1684" spans="1:6" x14ac:dyDescent="0.3">
      <c r="A1684" s="1"/>
      <c r="B1684" s="7"/>
      <c r="C1684" s="8"/>
      <c r="D1684" s="7"/>
      <c r="E1684" s="8"/>
      <c r="F1684" s="7"/>
    </row>
    <row r="1685" spans="1:6" x14ac:dyDescent="0.3">
      <c r="A1685" s="1"/>
      <c r="B1685" s="7"/>
      <c r="C1685" s="8"/>
      <c r="D1685" s="7"/>
      <c r="E1685" s="8"/>
      <c r="F1685" s="7"/>
    </row>
    <row r="1686" spans="1:6" x14ac:dyDescent="0.3">
      <c r="A1686" s="1"/>
      <c r="B1686" s="7"/>
      <c r="C1686" s="8"/>
      <c r="D1686" s="7"/>
      <c r="E1686" s="8"/>
      <c r="F1686" s="7"/>
    </row>
    <row r="1687" spans="1:6" x14ac:dyDescent="0.3">
      <c r="A1687" s="1"/>
      <c r="B1687" s="7"/>
      <c r="C1687" s="8"/>
      <c r="D1687" s="7"/>
      <c r="E1687" s="8"/>
      <c r="F1687" s="7"/>
    </row>
    <row r="1688" spans="1:6" x14ac:dyDescent="0.3">
      <c r="A1688" s="1"/>
      <c r="B1688" s="7"/>
      <c r="C1688" s="8"/>
      <c r="D1688" s="7"/>
      <c r="E1688" s="8"/>
      <c r="F1688" s="7"/>
    </row>
    <row r="1689" spans="1:6" x14ac:dyDescent="0.3">
      <c r="A1689" s="1"/>
      <c r="B1689" s="7"/>
      <c r="C1689" s="8"/>
      <c r="D1689" s="7"/>
      <c r="E1689" s="8"/>
      <c r="F1689" s="7"/>
    </row>
    <row r="1690" spans="1:6" x14ac:dyDescent="0.3">
      <c r="A1690" s="1"/>
      <c r="B1690" s="7"/>
      <c r="C1690" s="8"/>
      <c r="D1690" s="7"/>
      <c r="E1690" s="8"/>
      <c r="F1690" s="7"/>
    </row>
    <row r="1691" spans="1:6" x14ac:dyDescent="0.3">
      <c r="A1691" s="1"/>
      <c r="B1691" s="7"/>
      <c r="C1691" s="8"/>
      <c r="D1691" s="7"/>
      <c r="E1691" s="8"/>
      <c r="F1691" s="7"/>
    </row>
    <row r="1692" spans="1:6" x14ac:dyDescent="0.3">
      <c r="A1692" s="1"/>
      <c r="B1692" s="7"/>
      <c r="C1692" s="8"/>
      <c r="D1692" s="7"/>
      <c r="E1692" s="8"/>
      <c r="F1692" s="7"/>
    </row>
    <row r="1693" spans="1:6" x14ac:dyDescent="0.3">
      <c r="A1693" s="1"/>
      <c r="B1693" s="7"/>
      <c r="C1693" s="8"/>
      <c r="D1693" s="7"/>
      <c r="E1693" s="8"/>
      <c r="F1693" s="7"/>
    </row>
    <row r="1694" spans="1:6" x14ac:dyDescent="0.3">
      <c r="A1694" s="1"/>
      <c r="B1694" s="7"/>
      <c r="C1694" s="8"/>
      <c r="D1694" s="7"/>
      <c r="E1694" s="8"/>
      <c r="F1694" s="7"/>
    </row>
    <row r="1695" spans="1:6" x14ac:dyDescent="0.3">
      <c r="A1695" s="1"/>
      <c r="B1695" s="7"/>
      <c r="C1695" s="8"/>
      <c r="D1695" s="7"/>
      <c r="E1695" s="8"/>
      <c r="F1695" s="7"/>
    </row>
    <row r="1696" spans="1:6" x14ac:dyDescent="0.3">
      <c r="A1696" s="1"/>
      <c r="B1696" s="7"/>
      <c r="C1696" s="8"/>
      <c r="D1696" s="7"/>
      <c r="E1696" s="8"/>
      <c r="F1696" s="7"/>
    </row>
    <row r="1697" spans="1:6" x14ac:dyDescent="0.3">
      <c r="A1697" s="1"/>
      <c r="B1697" s="7"/>
      <c r="C1697" s="8"/>
      <c r="D1697" s="7"/>
      <c r="E1697" s="8"/>
      <c r="F1697" s="7"/>
    </row>
    <row r="1698" spans="1:6" x14ac:dyDescent="0.3">
      <c r="A1698" s="1"/>
      <c r="B1698" s="7"/>
      <c r="C1698" s="8"/>
      <c r="D1698" s="7"/>
      <c r="E1698" s="8"/>
      <c r="F1698" s="7"/>
    </row>
    <row r="1699" spans="1:6" x14ac:dyDescent="0.3">
      <c r="A1699" s="1"/>
      <c r="B1699" s="7"/>
      <c r="C1699" s="8"/>
      <c r="D1699" s="7"/>
      <c r="E1699" s="8"/>
      <c r="F1699" s="7"/>
    </row>
    <row r="1700" spans="1:6" x14ac:dyDescent="0.3">
      <c r="A1700" s="1"/>
      <c r="B1700" s="7"/>
      <c r="C1700" s="8"/>
      <c r="D1700" s="7"/>
      <c r="E1700" s="8"/>
      <c r="F1700" s="7"/>
    </row>
    <row r="1701" spans="1:6" x14ac:dyDescent="0.3">
      <c r="A1701" s="1"/>
      <c r="B1701" s="7"/>
      <c r="C1701" s="8"/>
      <c r="D1701" s="7"/>
      <c r="E1701" s="8"/>
      <c r="F1701" s="7"/>
    </row>
    <row r="1702" spans="1:6" x14ac:dyDescent="0.3">
      <c r="A1702" s="1"/>
      <c r="B1702" s="7"/>
      <c r="C1702" s="8"/>
      <c r="D1702" s="7"/>
      <c r="E1702" s="8"/>
      <c r="F1702" s="7"/>
    </row>
    <row r="1703" spans="1:6" x14ac:dyDescent="0.3">
      <c r="A1703" s="1"/>
      <c r="B1703" s="7"/>
      <c r="C1703" s="8"/>
      <c r="D1703" s="7"/>
      <c r="E1703" s="8"/>
      <c r="F1703" s="7"/>
    </row>
    <row r="1704" spans="1:6" x14ac:dyDescent="0.3">
      <c r="A1704" s="1"/>
      <c r="B1704" s="7"/>
      <c r="C1704" s="8"/>
      <c r="D1704" s="7"/>
      <c r="E1704" s="8"/>
      <c r="F1704" s="7"/>
    </row>
    <row r="1705" spans="1:6" x14ac:dyDescent="0.3">
      <c r="A1705" s="1"/>
      <c r="B1705" s="7"/>
      <c r="C1705" s="8"/>
      <c r="D1705" s="7"/>
      <c r="E1705" s="8"/>
      <c r="F1705" s="7"/>
    </row>
    <row r="1706" spans="1:6" x14ac:dyDescent="0.3">
      <c r="A1706" s="1"/>
      <c r="B1706" s="7"/>
      <c r="C1706" s="8"/>
      <c r="D1706" s="7"/>
      <c r="E1706" s="8"/>
      <c r="F1706" s="7"/>
    </row>
    <row r="1707" spans="1:6" x14ac:dyDescent="0.3">
      <c r="A1707" s="1"/>
      <c r="B1707" s="7"/>
      <c r="C1707" s="8"/>
      <c r="D1707" s="7"/>
      <c r="E1707" s="8"/>
      <c r="F1707" s="7"/>
    </row>
    <row r="1708" spans="1:6" x14ac:dyDescent="0.3">
      <c r="A1708" s="1"/>
      <c r="B1708" s="7"/>
      <c r="C1708" s="8"/>
      <c r="D1708" s="7"/>
      <c r="E1708" s="8"/>
      <c r="F1708" s="7"/>
    </row>
    <row r="1709" spans="1:6" x14ac:dyDescent="0.3">
      <c r="A1709" s="1"/>
      <c r="B1709" s="7"/>
      <c r="C1709" s="8"/>
      <c r="D1709" s="7"/>
      <c r="E1709" s="8"/>
      <c r="F1709" s="7"/>
    </row>
    <row r="1710" spans="1:6" x14ac:dyDescent="0.3">
      <c r="A1710" s="1"/>
      <c r="B1710" s="7"/>
      <c r="C1710" s="8"/>
      <c r="D1710" s="7"/>
      <c r="E1710" s="8"/>
      <c r="F1710" s="7"/>
    </row>
    <row r="1711" spans="1:6" x14ac:dyDescent="0.3">
      <c r="A1711" s="1"/>
      <c r="B1711" s="7"/>
      <c r="C1711" s="8"/>
      <c r="D1711" s="7"/>
      <c r="E1711" s="8"/>
      <c r="F1711" s="7"/>
    </row>
    <row r="1712" spans="1:6" x14ac:dyDescent="0.3">
      <c r="A1712" s="1"/>
      <c r="B1712" s="7"/>
      <c r="C1712" s="8"/>
      <c r="D1712" s="7"/>
      <c r="E1712" s="8"/>
      <c r="F1712" s="7"/>
    </row>
    <row r="1713" spans="1:6" x14ac:dyDescent="0.3">
      <c r="A1713" s="1"/>
      <c r="B1713" s="7"/>
      <c r="C1713" s="8"/>
      <c r="D1713" s="7"/>
      <c r="E1713" s="8"/>
      <c r="F1713" s="7"/>
    </row>
    <row r="1714" spans="1:6" x14ac:dyDescent="0.3">
      <c r="A1714" s="1"/>
      <c r="B1714" s="7"/>
      <c r="C1714" s="8"/>
      <c r="D1714" s="7"/>
      <c r="E1714" s="8"/>
      <c r="F1714" s="7"/>
    </row>
    <row r="1715" spans="1:6" x14ac:dyDescent="0.3">
      <c r="A1715" s="1"/>
      <c r="B1715" s="7"/>
      <c r="C1715" s="8"/>
      <c r="D1715" s="7"/>
      <c r="E1715" s="8"/>
      <c r="F1715" s="7"/>
    </row>
    <row r="1716" spans="1:6" x14ac:dyDescent="0.3">
      <c r="A1716" s="1"/>
      <c r="B1716" s="7"/>
      <c r="C1716" s="8"/>
      <c r="D1716" s="7"/>
      <c r="E1716" s="8"/>
      <c r="F1716" s="7"/>
    </row>
    <row r="1717" spans="1:6" x14ac:dyDescent="0.3">
      <c r="A1717" s="1"/>
      <c r="B1717" s="7"/>
      <c r="C1717" s="8"/>
      <c r="D1717" s="7"/>
      <c r="E1717" s="8"/>
      <c r="F1717" s="7"/>
    </row>
    <row r="1718" spans="1:6" x14ac:dyDescent="0.3">
      <c r="A1718" s="1"/>
      <c r="B1718" s="7"/>
      <c r="C1718" s="8"/>
      <c r="D1718" s="7"/>
      <c r="E1718" s="8"/>
      <c r="F1718" s="7"/>
    </row>
    <row r="1719" spans="1:6" x14ac:dyDescent="0.3">
      <c r="A1719" s="1"/>
      <c r="B1719" s="7"/>
      <c r="C1719" s="8"/>
      <c r="D1719" s="7"/>
      <c r="E1719" s="8"/>
      <c r="F1719" s="7"/>
    </row>
    <row r="1720" spans="1:6" x14ac:dyDescent="0.3">
      <c r="A1720" s="1"/>
      <c r="B1720" s="7"/>
      <c r="C1720" s="8"/>
      <c r="D1720" s="7"/>
      <c r="E1720" s="8"/>
      <c r="F1720" s="7"/>
    </row>
    <row r="1721" spans="1:6" x14ac:dyDescent="0.3">
      <c r="A1721" s="1"/>
      <c r="B1721" s="7"/>
      <c r="C1721" s="8"/>
      <c r="D1721" s="7"/>
      <c r="E1721" s="8"/>
      <c r="F1721" s="7"/>
    </row>
    <row r="1722" spans="1:6" x14ac:dyDescent="0.3">
      <c r="A1722" s="1"/>
      <c r="B1722" s="7"/>
      <c r="C1722" s="8"/>
      <c r="D1722" s="7"/>
      <c r="E1722" s="8"/>
      <c r="F1722" s="7"/>
    </row>
    <row r="1723" spans="1:6" x14ac:dyDescent="0.3">
      <c r="A1723" s="1"/>
      <c r="B1723" s="7"/>
      <c r="C1723" s="8"/>
      <c r="D1723" s="7"/>
      <c r="E1723" s="8"/>
      <c r="F1723" s="7"/>
    </row>
    <row r="1724" spans="1:6" x14ac:dyDescent="0.3">
      <c r="A1724" s="1"/>
      <c r="B1724" s="7"/>
      <c r="C1724" s="8"/>
      <c r="D1724" s="7"/>
      <c r="E1724" s="8"/>
      <c r="F1724" s="7"/>
    </row>
    <row r="1725" spans="1:6" x14ac:dyDescent="0.3">
      <c r="A1725" s="1"/>
      <c r="B1725" s="7"/>
      <c r="C1725" s="8"/>
      <c r="D1725" s="7"/>
      <c r="E1725" s="8"/>
      <c r="F1725" s="7"/>
    </row>
    <row r="1726" spans="1:6" x14ac:dyDescent="0.3">
      <c r="A1726" s="1"/>
      <c r="B1726" s="7"/>
      <c r="C1726" s="8"/>
      <c r="D1726" s="7"/>
      <c r="E1726" s="8"/>
      <c r="F1726" s="7"/>
    </row>
    <row r="1727" spans="1:6" x14ac:dyDescent="0.3">
      <c r="A1727" s="1"/>
      <c r="B1727" s="7"/>
      <c r="C1727" s="8"/>
      <c r="D1727" s="7"/>
      <c r="E1727" s="8"/>
      <c r="F1727" s="7"/>
    </row>
    <row r="1728" spans="1:6" x14ac:dyDescent="0.3">
      <c r="A1728" s="1"/>
      <c r="B1728" s="7"/>
      <c r="C1728" s="8"/>
      <c r="D1728" s="7"/>
      <c r="E1728" s="8"/>
      <c r="F1728" s="7"/>
    </row>
    <row r="1729" spans="1:6" x14ac:dyDescent="0.3">
      <c r="A1729" s="1"/>
      <c r="B1729" s="7"/>
      <c r="C1729" s="8"/>
      <c r="D1729" s="7"/>
      <c r="E1729" s="8"/>
      <c r="F1729" s="7"/>
    </row>
    <row r="1730" spans="1:6" x14ac:dyDescent="0.3">
      <c r="A1730" s="1"/>
      <c r="B1730" s="7"/>
      <c r="C1730" s="8"/>
      <c r="D1730" s="7"/>
      <c r="E1730" s="8"/>
      <c r="F1730" s="7"/>
    </row>
    <row r="1731" spans="1:6" x14ac:dyDescent="0.3">
      <c r="A1731" s="1"/>
      <c r="B1731" s="7"/>
      <c r="C1731" s="8"/>
      <c r="D1731" s="7"/>
      <c r="E1731" s="8"/>
      <c r="F1731" s="7"/>
    </row>
    <row r="1732" spans="1:6" x14ac:dyDescent="0.3">
      <c r="A1732" s="1"/>
      <c r="B1732" s="7"/>
      <c r="C1732" s="8"/>
      <c r="D1732" s="7"/>
      <c r="E1732" s="8"/>
      <c r="F1732" s="7"/>
    </row>
    <row r="1733" spans="1:6" x14ac:dyDescent="0.3">
      <c r="A1733" s="1"/>
      <c r="B1733" s="7"/>
      <c r="C1733" s="8"/>
      <c r="D1733" s="7"/>
      <c r="E1733" s="8"/>
      <c r="F1733" s="7"/>
    </row>
    <row r="1734" spans="1:6" x14ac:dyDescent="0.3">
      <c r="A1734" s="1"/>
      <c r="B1734" s="7"/>
      <c r="C1734" s="8"/>
      <c r="D1734" s="7"/>
      <c r="E1734" s="8"/>
      <c r="F1734" s="7"/>
    </row>
    <row r="1735" spans="1:6" x14ac:dyDescent="0.3">
      <c r="A1735" s="1"/>
      <c r="B1735" s="7"/>
      <c r="C1735" s="8"/>
      <c r="D1735" s="7"/>
      <c r="E1735" s="8"/>
      <c r="F1735" s="7"/>
    </row>
    <row r="1736" spans="1:6" x14ac:dyDescent="0.3">
      <c r="A1736" s="1"/>
      <c r="B1736" s="7"/>
      <c r="C1736" s="8"/>
      <c r="D1736" s="7"/>
      <c r="E1736" s="8"/>
      <c r="F1736" s="7"/>
    </row>
    <row r="1737" spans="1:6" x14ac:dyDescent="0.3">
      <c r="A1737" s="1"/>
      <c r="B1737" s="7"/>
      <c r="C1737" s="8"/>
      <c r="D1737" s="7"/>
      <c r="E1737" s="8"/>
      <c r="F1737" s="7"/>
    </row>
    <row r="1738" spans="1:6" x14ac:dyDescent="0.3">
      <c r="A1738" s="1"/>
      <c r="B1738" s="7"/>
      <c r="C1738" s="8"/>
      <c r="D1738" s="7"/>
      <c r="E1738" s="8"/>
      <c r="F1738" s="7"/>
    </row>
    <row r="1739" spans="1:6" x14ac:dyDescent="0.3">
      <c r="A1739" s="1"/>
      <c r="B1739" s="7"/>
      <c r="C1739" s="8"/>
      <c r="D1739" s="7"/>
      <c r="E1739" s="8"/>
      <c r="F1739" s="7"/>
    </row>
    <row r="1740" spans="1:6" x14ac:dyDescent="0.3">
      <c r="A1740" s="1"/>
      <c r="B1740" s="7"/>
      <c r="C1740" s="8"/>
      <c r="D1740" s="7"/>
      <c r="E1740" s="8"/>
      <c r="F1740" s="7"/>
    </row>
    <row r="1741" spans="1:6" x14ac:dyDescent="0.3">
      <c r="A1741" s="1"/>
      <c r="B1741" s="7"/>
      <c r="C1741" s="8"/>
      <c r="D1741" s="7"/>
      <c r="E1741" s="8"/>
      <c r="F1741" s="7"/>
    </row>
    <row r="1742" spans="1:6" x14ac:dyDescent="0.3">
      <c r="A1742" s="1"/>
      <c r="B1742" s="7"/>
      <c r="C1742" s="8"/>
      <c r="D1742" s="7"/>
      <c r="E1742" s="8"/>
      <c r="F1742" s="7"/>
    </row>
    <row r="1743" spans="1:6" x14ac:dyDescent="0.3">
      <c r="A1743" s="1"/>
      <c r="B1743" s="7"/>
      <c r="C1743" s="8"/>
      <c r="D1743" s="7"/>
      <c r="E1743" s="8"/>
      <c r="F1743" s="7"/>
    </row>
    <row r="1744" spans="1:6" x14ac:dyDescent="0.3">
      <c r="A1744" s="1"/>
      <c r="B1744" s="7"/>
      <c r="C1744" s="8"/>
      <c r="D1744" s="7"/>
      <c r="E1744" s="8"/>
      <c r="F1744" s="7"/>
    </row>
    <row r="1745" spans="1:6" x14ac:dyDescent="0.3">
      <c r="A1745" s="1"/>
      <c r="B1745" s="7"/>
      <c r="C1745" s="8"/>
      <c r="D1745" s="7"/>
      <c r="E1745" s="8"/>
      <c r="F1745" s="7"/>
    </row>
    <row r="1746" spans="1:6" x14ac:dyDescent="0.3">
      <c r="A1746" s="1"/>
      <c r="B1746" s="7"/>
      <c r="C1746" s="8"/>
      <c r="D1746" s="7"/>
      <c r="E1746" s="8"/>
      <c r="F1746" s="7"/>
    </row>
    <row r="1747" spans="1:6" x14ac:dyDescent="0.3">
      <c r="A1747" s="1"/>
      <c r="B1747" s="7"/>
      <c r="C1747" s="8"/>
      <c r="D1747" s="7"/>
      <c r="E1747" s="8"/>
      <c r="F1747" s="7"/>
    </row>
    <row r="1748" spans="1:6" x14ac:dyDescent="0.3">
      <c r="A1748" s="1"/>
      <c r="B1748" s="7"/>
      <c r="C1748" s="8"/>
      <c r="D1748" s="7"/>
      <c r="E1748" s="8"/>
      <c r="F1748" s="7"/>
    </row>
    <row r="1749" spans="1:6" x14ac:dyDescent="0.3">
      <c r="A1749" s="1"/>
      <c r="B1749" s="7"/>
      <c r="C1749" s="8"/>
      <c r="D1749" s="7"/>
      <c r="E1749" s="8"/>
      <c r="F1749" s="7"/>
    </row>
    <row r="1750" spans="1:6" x14ac:dyDescent="0.3">
      <c r="A1750" s="1"/>
      <c r="B1750" s="7"/>
      <c r="C1750" s="8"/>
      <c r="D1750" s="7"/>
      <c r="E1750" s="8"/>
      <c r="F1750" s="7"/>
    </row>
    <row r="1751" spans="1:6" x14ac:dyDescent="0.3">
      <c r="A1751" s="1"/>
      <c r="B1751" s="7"/>
      <c r="C1751" s="8"/>
      <c r="D1751" s="7"/>
      <c r="E1751" s="8"/>
      <c r="F1751" s="7"/>
    </row>
    <row r="1752" spans="1:6" x14ac:dyDescent="0.3">
      <c r="A1752" s="1"/>
      <c r="B1752" s="7"/>
      <c r="C1752" s="8"/>
      <c r="D1752" s="7"/>
      <c r="E1752" s="8"/>
      <c r="F1752" s="7"/>
    </row>
    <row r="1753" spans="1:6" x14ac:dyDescent="0.3">
      <c r="A1753" s="1"/>
      <c r="B1753" s="7"/>
      <c r="C1753" s="8"/>
      <c r="D1753" s="7"/>
      <c r="E1753" s="8"/>
      <c r="F1753" s="7"/>
    </row>
    <row r="1754" spans="1:6" x14ac:dyDescent="0.3">
      <c r="A1754" s="1"/>
      <c r="B1754" s="7"/>
      <c r="C1754" s="8"/>
      <c r="D1754" s="7"/>
      <c r="E1754" s="8"/>
      <c r="F1754" s="7"/>
    </row>
    <row r="1755" spans="1:6" x14ac:dyDescent="0.3">
      <c r="A1755" s="1"/>
      <c r="B1755" s="7"/>
      <c r="C1755" s="8"/>
      <c r="D1755" s="7"/>
      <c r="E1755" s="8"/>
      <c r="F1755" s="7"/>
    </row>
    <row r="1756" spans="1:6" x14ac:dyDescent="0.3">
      <c r="A1756" s="1"/>
      <c r="B1756" s="7"/>
      <c r="C1756" s="8"/>
      <c r="D1756" s="7"/>
      <c r="E1756" s="8"/>
      <c r="F1756" s="7"/>
    </row>
    <row r="1757" spans="1:6" x14ac:dyDescent="0.3">
      <c r="A1757" s="1"/>
      <c r="B1757" s="7"/>
      <c r="C1757" s="8"/>
      <c r="D1757" s="7"/>
      <c r="E1757" s="8"/>
      <c r="F1757" s="7"/>
    </row>
    <row r="1758" spans="1:6" x14ac:dyDescent="0.3">
      <c r="A1758" s="1"/>
      <c r="B1758" s="7"/>
      <c r="C1758" s="8"/>
      <c r="D1758" s="7"/>
      <c r="E1758" s="8"/>
      <c r="F1758" s="7"/>
    </row>
    <row r="1759" spans="1:6" x14ac:dyDescent="0.3">
      <c r="A1759" s="1"/>
      <c r="B1759" s="7"/>
      <c r="C1759" s="8"/>
      <c r="D1759" s="7"/>
      <c r="E1759" s="8"/>
      <c r="F1759" s="7"/>
    </row>
    <row r="1760" spans="1:6" x14ac:dyDescent="0.3">
      <c r="A1760" s="1"/>
      <c r="B1760" s="7"/>
      <c r="C1760" s="8"/>
      <c r="D1760" s="7"/>
      <c r="E1760" s="8"/>
      <c r="F1760" s="7"/>
    </row>
    <row r="1761" spans="1:6" x14ac:dyDescent="0.3">
      <c r="A1761" s="1"/>
      <c r="B1761" s="7"/>
      <c r="C1761" s="8"/>
      <c r="D1761" s="7"/>
      <c r="E1761" s="8"/>
      <c r="F1761" s="7"/>
    </row>
    <row r="1762" spans="1:6" x14ac:dyDescent="0.3">
      <c r="A1762" s="1"/>
      <c r="B1762" s="7"/>
      <c r="C1762" s="8"/>
      <c r="D1762" s="7"/>
      <c r="E1762" s="8"/>
      <c r="F1762" s="7"/>
    </row>
    <row r="1763" spans="1:6" x14ac:dyDescent="0.3">
      <c r="A1763" s="1"/>
      <c r="B1763" s="7"/>
      <c r="C1763" s="8"/>
      <c r="D1763" s="7"/>
      <c r="E1763" s="8"/>
      <c r="F1763" s="7"/>
    </row>
    <row r="1764" spans="1:6" x14ac:dyDescent="0.3">
      <c r="A1764" s="1"/>
      <c r="B1764" s="7"/>
      <c r="C1764" s="8"/>
      <c r="D1764" s="7"/>
      <c r="E1764" s="8"/>
      <c r="F1764" s="7"/>
    </row>
    <row r="1765" spans="1:6" x14ac:dyDescent="0.3">
      <c r="A1765" s="1"/>
      <c r="B1765" s="7"/>
      <c r="C1765" s="8"/>
      <c r="D1765" s="7"/>
      <c r="E1765" s="8"/>
      <c r="F1765" s="7"/>
    </row>
    <row r="1766" spans="1:6" x14ac:dyDescent="0.3">
      <c r="A1766" s="1"/>
      <c r="B1766" s="7"/>
      <c r="C1766" s="8"/>
      <c r="D1766" s="7"/>
      <c r="E1766" s="8"/>
      <c r="F1766" s="7"/>
    </row>
    <row r="1767" spans="1:6" x14ac:dyDescent="0.3">
      <c r="A1767" s="1"/>
      <c r="B1767" s="7"/>
      <c r="C1767" s="8"/>
      <c r="D1767" s="7"/>
      <c r="E1767" s="8"/>
      <c r="F1767" s="7"/>
    </row>
    <row r="1768" spans="1:6" x14ac:dyDescent="0.3">
      <c r="A1768" s="1"/>
      <c r="B1768" s="7"/>
      <c r="C1768" s="8"/>
      <c r="D1768" s="7"/>
      <c r="E1768" s="8"/>
      <c r="F1768" s="7"/>
    </row>
    <row r="1769" spans="1:6" x14ac:dyDescent="0.3">
      <c r="A1769" s="1"/>
      <c r="B1769" s="7"/>
      <c r="C1769" s="8"/>
      <c r="D1769" s="7"/>
      <c r="E1769" s="8"/>
      <c r="F1769" s="7"/>
    </row>
    <row r="1770" spans="1:6" x14ac:dyDescent="0.3">
      <c r="A1770" s="1"/>
      <c r="B1770" s="7"/>
      <c r="C1770" s="8"/>
      <c r="D1770" s="7"/>
      <c r="E1770" s="8"/>
      <c r="F1770" s="7"/>
    </row>
    <row r="1771" spans="1:6" x14ac:dyDescent="0.3">
      <c r="A1771" s="1"/>
      <c r="B1771" s="7"/>
      <c r="C1771" s="8"/>
      <c r="D1771" s="7"/>
      <c r="E1771" s="8"/>
      <c r="F1771" s="7"/>
    </row>
    <row r="1772" spans="1:6" x14ac:dyDescent="0.3">
      <c r="A1772" s="1"/>
      <c r="B1772" s="7"/>
      <c r="C1772" s="8"/>
      <c r="D1772" s="7"/>
      <c r="E1772" s="8"/>
      <c r="F1772" s="7"/>
    </row>
    <row r="1773" spans="1:6" x14ac:dyDescent="0.3">
      <c r="A1773" s="1"/>
      <c r="B1773" s="7"/>
      <c r="C1773" s="8"/>
      <c r="D1773" s="7"/>
      <c r="E1773" s="8"/>
      <c r="F1773" s="7"/>
    </row>
    <row r="1774" spans="1:6" x14ac:dyDescent="0.3">
      <c r="A1774" s="1"/>
      <c r="B1774" s="7"/>
      <c r="C1774" s="8"/>
      <c r="D1774" s="7"/>
      <c r="E1774" s="8"/>
      <c r="F1774" s="7"/>
    </row>
    <row r="1775" spans="1:6" x14ac:dyDescent="0.3">
      <c r="A1775" s="1"/>
      <c r="B1775" s="7"/>
      <c r="C1775" s="8"/>
      <c r="D1775" s="7"/>
      <c r="E1775" s="8"/>
      <c r="F1775" s="7"/>
    </row>
    <row r="1776" spans="1:6" x14ac:dyDescent="0.3">
      <c r="A1776" s="1"/>
      <c r="B1776" s="7"/>
      <c r="C1776" s="8"/>
      <c r="D1776" s="7"/>
      <c r="E1776" s="8"/>
      <c r="F1776" s="7"/>
    </row>
    <row r="1777" spans="1:6" x14ac:dyDescent="0.3">
      <c r="A1777" s="1"/>
      <c r="B1777" s="7"/>
      <c r="C1777" s="8"/>
      <c r="D1777" s="7"/>
      <c r="E1777" s="8"/>
      <c r="F1777" s="7"/>
    </row>
    <row r="1778" spans="1:6" x14ac:dyDescent="0.3">
      <c r="A1778" s="1"/>
      <c r="B1778" s="7"/>
      <c r="C1778" s="8"/>
      <c r="D1778" s="7"/>
      <c r="E1778" s="8"/>
      <c r="F1778" s="7"/>
    </row>
    <row r="1779" spans="1:6" x14ac:dyDescent="0.3">
      <c r="A1779" s="1"/>
      <c r="B1779" s="7"/>
      <c r="C1779" s="8"/>
      <c r="D1779" s="7"/>
      <c r="E1779" s="8"/>
      <c r="F1779" s="7"/>
    </row>
    <row r="1780" spans="1:6" x14ac:dyDescent="0.3">
      <c r="A1780" s="1"/>
      <c r="B1780" s="7"/>
      <c r="C1780" s="8"/>
      <c r="D1780" s="7"/>
      <c r="E1780" s="8"/>
      <c r="F1780" s="7"/>
    </row>
    <row r="1781" spans="1:6" x14ac:dyDescent="0.3">
      <c r="A1781" s="1"/>
      <c r="B1781" s="7"/>
      <c r="C1781" s="8"/>
      <c r="D1781" s="7"/>
      <c r="E1781" s="8"/>
      <c r="F1781" s="7"/>
    </row>
    <row r="1782" spans="1:6" x14ac:dyDescent="0.3">
      <c r="A1782" s="1"/>
      <c r="B1782" s="7"/>
      <c r="C1782" s="8"/>
      <c r="D1782" s="7"/>
      <c r="E1782" s="8"/>
      <c r="F1782" s="7"/>
    </row>
    <row r="1783" spans="1:6" x14ac:dyDescent="0.3">
      <c r="A1783" s="1"/>
      <c r="B1783" s="7"/>
      <c r="C1783" s="8"/>
      <c r="D1783" s="7"/>
      <c r="E1783" s="8"/>
      <c r="F1783" s="7"/>
    </row>
    <row r="1784" spans="1:6" x14ac:dyDescent="0.3">
      <c r="A1784" s="1"/>
      <c r="B1784" s="7"/>
      <c r="C1784" s="8"/>
      <c r="D1784" s="7"/>
      <c r="E1784" s="8"/>
      <c r="F1784" s="7"/>
    </row>
    <row r="1785" spans="1:6" x14ac:dyDescent="0.3">
      <c r="A1785" s="1"/>
      <c r="B1785" s="7"/>
      <c r="C1785" s="8"/>
      <c r="D1785" s="7"/>
      <c r="E1785" s="8"/>
      <c r="F1785" s="7"/>
    </row>
    <row r="1786" spans="1:6" x14ac:dyDescent="0.3">
      <c r="A1786" s="1"/>
      <c r="B1786" s="7"/>
      <c r="C1786" s="8"/>
      <c r="D1786" s="7"/>
      <c r="E1786" s="8"/>
      <c r="F1786" s="7"/>
    </row>
    <row r="1787" spans="1:6" x14ac:dyDescent="0.3">
      <c r="A1787" s="1"/>
      <c r="B1787" s="7"/>
      <c r="C1787" s="8"/>
      <c r="D1787" s="7"/>
      <c r="E1787" s="8"/>
      <c r="F1787" s="7"/>
    </row>
    <row r="1788" spans="1:6" x14ac:dyDescent="0.3">
      <c r="A1788" s="1"/>
      <c r="B1788" s="7"/>
      <c r="C1788" s="8"/>
      <c r="D1788" s="7"/>
      <c r="E1788" s="8"/>
      <c r="F1788" s="7"/>
    </row>
    <row r="1789" spans="1:6" x14ac:dyDescent="0.3">
      <c r="A1789" s="1"/>
      <c r="B1789" s="7"/>
      <c r="C1789" s="8"/>
      <c r="D1789" s="7"/>
      <c r="E1789" s="8"/>
      <c r="F1789" s="7"/>
    </row>
    <row r="1790" spans="1:6" x14ac:dyDescent="0.3">
      <c r="A1790" s="1"/>
      <c r="B1790" s="7"/>
      <c r="C1790" s="8"/>
      <c r="D1790" s="7"/>
      <c r="E1790" s="8"/>
      <c r="F1790" s="7"/>
    </row>
    <row r="1791" spans="1:6" x14ac:dyDescent="0.3">
      <c r="A1791" s="1"/>
      <c r="B1791" s="7"/>
      <c r="C1791" s="8"/>
      <c r="D1791" s="7"/>
      <c r="E1791" s="8"/>
      <c r="F1791" s="7"/>
    </row>
    <row r="1792" spans="1:6" x14ac:dyDescent="0.3">
      <c r="A1792" s="1"/>
      <c r="B1792" s="7"/>
      <c r="C1792" s="8"/>
      <c r="D1792" s="7"/>
      <c r="E1792" s="8"/>
      <c r="F1792" s="7"/>
    </row>
    <row r="1793" spans="1:6" x14ac:dyDescent="0.3">
      <c r="A1793" s="1"/>
      <c r="B1793" s="7"/>
      <c r="C1793" s="8"/>
      <c r="D1793" s="7"/>
      <c r="E1793" s="8"/>
      <c r="F1793" s="7"/>
    </row>
    <row r="1794" spans="1:6" x14ac:dyDescent="0.3">
      <c r="A1794" s="1"/>
      <c r="B1794" s="7"/>
      <c r="C1794" s="8"/>
      <c r="D1794" s="7"/>
      <c r="E1794" s="8"/>
      <c r="F1794" s="7"/>
    </row>
    <row r="1795" spans="1:6" x14ac:dyDescent="0.3">
      <c r="A1795" s="1"/>
      <c r="B1795" s="7"/>
      <c r="C1795" s="8"/>
      <c r="D1795" s="7"/>
      <c r="E1795" s="8"/>
      <c r="F1795" s="7"/>
    </row>
    <row r="1796" spans="1:6" x14ac:dyDescent="0.3">
      <c r="A1796" s="1"/>
      <c r="B1796" s="7"/>
      <c r="C1796" s="8"/>
      <c r="D1796" s="7"/>
      <c r="E1796" s="8"/>
      <c r="F1796" s="7"/>
    </row>
    <row r="1797" spans="1:6" x14ac:dyDescent="0.3">
      <c r="A1797" s="1"/>
      <c r="B1797" s="7"/>
      <c r="C1797" s="8"/>
      <c r="D1797" s="7"/>
      <c r="E1797" s="8"/>
      <c r="F1797" s="7"/>
    </row>
    <row r="1798" spans="1:6" x14ac:dyDescent="0.3">
      <c r="A1798" s="1"/>
      <c r="B1798" s="7"/>
      <c r="C1798" s="8"/>
      <c r="D1798" s="7"/>
      <c r="E1798" s="8"/>
      <c r="F1798" s="7"/>
    </row>
    <row r="1799" spans="1:6" x14ac:dyDescent="0.3">
      <c r="A1799" s="1"/>
      <c r="B1799" s="7"/>
      <c r="C1799" s="8"/>
      <c r="D1799" s="7"/>
      <c r="E1799" s="8"/>
      <c r="F1799" s="7"/>
    </row>
    <row r="1800" spans="1:6" x14ac:dyDescent="0.3">
      <c r="A1800" s="1"/>
      <c r="B1800" s="7"/>
      <c r="C1800" s="8"/>
      <c r="D1800" s="7"/>
      <c r="E1800" s="8"/>
      <c r="F1800" s="7"/>
    </row>
    <row r="1801" spans="1:6" x14ac:dyDescent="0.3">
      <c r="A1801" s="1"/>
      <c r="B1801" s="7"/>
      <c r="C1801" s="8"/>
      <c r="D1801" s="7"/>
      <c r="E1801" s="8"/>
      <c r="F1801" s="7"/>
    </row>
    <row r="1802" spans="1:6" x14ac:dyDescent="0.3">
      <c r="A1802" s="1"/>
      <c r="B1802" s="7"/>
      <c r="C1802" s="8"/>
      <c r="D1802" s="7"/>
      <c r="E1802" s="8"/>
      <c r="F1802" s="7"/>
    </row>
    <row r="1803" spans="1:6" x14ac:dyDescent="0.3">
      <c r="A1803" s="1"/>
      <c r="B1803" s="7"/>
      <c r="C1803" s="8"/>
      <c r="D1803" s="7"/>
      <c r="E1803" s="8"/>
      <c r="F1803" s="7"/>
    </row>
    <row r="1804" spans="1:6" x14ac:dyDescent="0.3">
      <c r="A1804" s="1"/>
      <c r="B1804" s="7"/>
      <c r="C1804" s="8"/>
      <c r="D1804" s="7"/>
      <c r="E1804" s="8"/>
      <c r="F1804" s="7"/>
    </row>
    <row r="1805" spans="1:6" x14ac:dyDescent="0.3">
      <c r="A1805" s="1"/>
      <c r="B1805" s="7"/>
      <c r="C1805" s="8"/>
      <c r="D1805" s="7"/>
      <c r="E1805" s="8"/>
      <c r="F1805" s="7"/>
    </row>
    <row r="1806" spans="1:6" x14ac:dyDescent="0.3">
      <c r="A1806" s="1"/>
      <c r="B1806" s="7"/>
      <c r="C1806" s="8"/>
      <c r="D1806" s="7"/>
      <c r="E1806" s="8"/>
      <c r="F1806" s="7"/>
    </row>
    <row r="1807" spans="1:6" x14ac:dyDescent="0.3">
      <c r="A1807" s="1"/>
      <c r="B1807" s="7"/>
      <c r="C1807" s="8"/>
      <c r="D1807" s="7"/>
      <c r="E1807" s="8"/>
      <c r="F1807" s="7"/>
    </row>
    <row r="1808" spans="1:6" x14ac:dyDescent="0.3">
      <c r="A1808" s="1"/>
      <c r="B1808" s="7"/>
      <c r="C1808" s="8"/>
      <c r="D1808" s="7"/>
      <c r="E1808" s="8"/>
      <c r="F1808" s="7"/>
    </row>
    <row r="1809" spans="1:6" x14ac:dyDescent="0.3">
      <c r="A1809" s="1"/>
      <c r="B1809" s="7"/>
      <c r="C1809" s="8"/>
      <c r="D1809" s="7"/>
      <c r="E1809" s="8"/>
      <c r="F1809" s="7"/>
    </row>
    <row r="1810" spans="1:6" x14ac:dyDescent="0.3">
      <c r="A1810" s="1"/>
      <c r="B1810" s="7"/>
      <c r="C1810" s="8"/>
      <c r="D1810" s="7"/>
      <c r="E1810" s="8"/>
      <c r="F1810" s="7"/>
    </row>
    <row r="1811" spans="1:6" x14ac:dyDescent="0.3">
      <c r="A1811" s="1"/>
      <c r="B1811" s="7"/>
      <c r="C1811" s="8"/>
      <c r="D1811" s="7"/>
      <c r="E1811" s="8"/>
      <c r="F1811" s="7"/>
    </row>
    <row r="1812" spans="1:6" x14ac:dyDescent="0.3">
      <c r="A1812" s="1"/>
      <c r="B1812" s="7"/>
      <c r="C1812" s="8"/>
      <c r="D1812" s="7"/>
      <c r="E1812" s="8"/>
      <c r="F1812" s="7"/>
    </row>
    <row r="1813" spans="1:6" x14ac:dyDescent="0.3">
      <c r="A1813" s="1"/>
      <c r="B1813" s="7"/>
      <c r="C1813" s="8"/>
      <c r="D1813" s="7"/>
      <c r="E1813" s="8"/>
      <c r="F1813" s="7"/>
    </row>
    <row r="1814" spans="1:6" x14ac:dyDescent="0.3">
      <c r="A1814" s="1"/>
      <c r="B1814" s="7"/>
      <c r="C1814" s="8"/>
      <c r="D1814" s="7"/>
      <c r="E1814" s="8"/>
      <c r="F1814" s="7"/>
    </row>
    <row r="1815" spans="1:6" x14ac:dyDescent="0.3">
      <c r="A1815" s="1"/>
      <c r="B1815" s="7"/>
      <c r="C1815" s="8"/>
      <c r="D1815" s="7"/>
      <c r="E1815" s="8"/>
      <c r="F1815" s="7"/>
    </row>
    <row r="1816" spans="1:6" x14ac:dyDescent="0.3">
      <c r="A1816" s="1"/>
      <c r="B1816" s="7"/>
      <c r="C1816" s="8"/>
      <c r="D1816" s="7"/>
      <c r="E1816" s="8"/>
      <c r="F1816" s="7"/>
    </row>
    <row r="1817" spans="1:6" x14ac:dyDescent="0.3">
      <c r="A1817" s="1"/>
      <c r="B1817" s="7"/>
      <c r="C1817" s="8"/>
      <c r="D1817" s="7"/>
      <c r="E1817" s="8"/>
      <c r="F1817" s="7"/>
    </row>
    <row r="1818" spans="1:6" x14ac:dyDescent="0.3">
      <c r="A1818" s="1"/>
      <c r="B1818" s="7"/>
      <c r="C1818" s="8"/>
      <c r="D1818" s="7"/>
      <c r="E1818" s="8"/>
      <c r="F1818" s="7"/>
    </row>
    <row r="1819" spans="1:6" x14ac:dyDescent="0.3">
      <c r="A1819" s="1"/>
      <c r="B1819" s="7"/>
      <c r="C1819" s="8"/>
      <c r="D1819" s="7"/>
      <c r="E1819" s="8"/>
      <c r="F1819" s="7"/>
    </row>
    <row r="1820" spans="1:6" x14ac:dyDescent="0.3">
      <c r="A1820" s="1"/>
      <c r="B1820" s="7"/>
      <c r="C1820" s="8"/>
      <c r="D1820" s="7"/>
      <c r="E1820" s="8"/>
      <c r="F1820" s="7"/>
    </row>
    <row r="1821" spans="1:6" x14ac:dyDescent="0.3">
      <c r="A1821" s="1"/>
      <c r="B1821" s="7"/>
      <c r="C1821" s="8"/>
      <c r="D1821" s="7"/>
      <c r="E1821" s="8"/>
      <c r="F1821" s="7"/>
    </row>
    <row r="1822" spans="1:6" x14ac:dyDescent="0.3">
      <c r="A1822" s="1"/>
      <c r="B1822" s="7"/>
      <c r="C1822" s="8"/>
      <c r="D1822" s="7"/>
      <c r="E1822" s="8"/>
      <c r="F1822" s="7"/>
    </row>
    <row r="1823" spans="1:6" x14ac:dyDescent="0.3">
      <c r="A1823" s="1"/>
      <c r="B1823" s="7"/>
      <c r="C1823" s="8"/>
      <c r="D1823" s="7"/>
      <c r="E1823" s="8"/>
      <c r="F1823" s="7"/>
    </row>
    <row r="1824" spans="1:6" x14ac:dyDescent="0.3">
      <c r="A1824" s="1"/>
      <c r="B1824" s="7"/>
      <c r="C1824" s="8"/>
      <c r="D1824" s="7"/>
      <c r="E1824" s="8"/>
      <c r="F1824" s="7"/>
    </row>
    <row r="1825" spans="1:6" x14ac:dyDescent="0.3">
      <c r="A1825" s="1"/>
      <c r="B1825" s="7"/>
      <c r="C1825" s="8"/>
      <c r="D1825" s="7"/>
      <c r="E1825" s="8"/>
      <c r="F1825" s="7"/>
    </row>
    <row r="1826" spans="1:6" x14ac:dyDescent="0.3">
      <c r="A1826" s="1"/>
      <c r="B1826" s="7"/>
      <c r="C1826" s="8"/>
      <c r="D1826" s="7"/>
      <c r="E1826" s="8"/>
      <c r="F1826" s="7"/>
    </row>
    <row r="1827" spans="1:6" x14ac:dyDescent="0.3">
      <c r="A1827" s="1"/>
      <c r="B1827" s="7"/>
      <c r="C1827" s="8"/>
      <c r="D1827" s="7"/>
      <c r="E1827" s="8"/>
      <c r="F1827" s="7"/>
    </row>
    <row r="1828" spans="1:6" x14ac:dyDescent="0.3">
      <c r="A1828" s="1"/>
      <c r="B1828" s="7"/>
      <c r="C1828" s="8"/>
      <c r="D1828" s="7"/>
      <c r="E1828" s="8"/>
      <c r="F1828" s="7"/>
    </row>
    <row r="1829" spans="1:6" x14ac:dyDescent="0.3">
      <c r="A1829" s="1"/>
      <c r="B1829" s="7"/>
      <c r="C1829" s="8"/>
      <c r="D1829" s="7"/>
      <c r="E1829" s="8"/>
      <c r="F1829" s="7"/>
    </row>
    <row r="1830" spans="1:6" x14ac:dyDescent="0.3">
      <c r="A1830" s="1"/>
      <c r="B1830" s="7"/>
      <c r="C1830" s="8"/>
      <c r="D1830" s="7"/>
      <c r="E1830" s="8"/>
      <c r="F1830" s="7"/>
    </row>
    <row r="1831" spans="1:6" x14ac:dyDescent="0.3">
      <c r="A1831" s="1"/>
      <c r="B1831" s="7"/>
      <c r="C1831" s="8"/>
      <c r="D1831" s="7"/>
      <c r="E1831" s="8"/>
      <c r="F1831" s="7"/>
    </row>
    <row r="1832" spans="1:6" x14ac:dyDescent="0.3">
      <c r="A1832" s="1"/>
      <c r="B1832" s="7"/>
      <c r="C1832" s="8"/>
      <c r="D1832" s="7"/>
      <c r="E1832" s="8"/>
      <c r="F1832" s="7"/>
    </row>
    <row r="1833" spans="1:6" x14ac:dyDescent="0.3">
      <c r="A1833" s="1"/>
      <c r="B1833" s="7"/>
      <c r="C1833" s="8"/>
      <c r="D1833" s="7"/>
      <c r="E1833" s="8"/>
      <c r="F1833" s="7"/>
    </row>
    <row r="1834" spans="1:6" x14ac:dyDescent="0.3">
      <c r="A1834" s="1"/>
      <c r="B1834" s="7"/>
      <c r="C1834" s="8"/>
      <c r="D1834" s="7"/>
      <c r="E1834" s="8"/>
      <c r="F1834" s="7"/>
    </row>
    <row r="1835" spans="1:6" x14ac:dyDescent="0.3">
      <c r="A1835" s="1"/>
      <c r="B1835" s="7"/>
      <c r="C1835" s="8"/>
      <c r="D1835" s="7"/>
      <c r="E1835" s="8"/>
      <c r="F1835" s="7"/>
    </row>
    <row r="1836" spans="1:6" x14ac:dyDescent="0.3">
      <c r="A1836" s="1"/>
      <c r="B1836" s="7"/>
      <c r="C1836" s="8"/>
      <c r="D1836" s="7"/>
      <c r="E1836" s="8"/>
      <c r="F1836" s="7"/>
    </row>
    <row r="1837" spans="1:6" x14ac:dyDescent="0.3">
      <c r="A1837" s="1"/>
      <c r="B1837" s="7"/>
      <c r="C1837" s="8"/>
      <c r="D1837" s="7"/>
      <c r="E1837" s="8"/>
      <c r="F1837" s="7"/>
    </row>
    <row r="1838" spans="1:6" x14ac:dyDescent="0.3">
      <c r="A1838" s="1"/>
      <c r="B1838" s="7"/>
      <c r="C1838" s="8"/>
      <c r="D1838" s="7"/>
      <c r="E1838" s="8"/>
      <c r="F1838" s="7"/>
    </row>
    <row r="1839" spans="1:6" x14ac:dyDescent="0.3">
      <c r="A1839" s="1"/>
      <c r="B1839" s="7"/>
      <c r="C1839" s="8"/>
      <c r="D1839" s="7"/>
      <c r="E1839" s="8"/>
      <c r="F1839" s="7"/>
    </row>
    <row r="1840" spans="1:6" x14ac:dyDescent="0.3">
      <c r="A1840" s="1"/>
      <c r="B1840" s="7"/>
      <c r="C1840" s="8"/>
      <c r="D1840" s="7"/>
      <c r="E1840" s="8"/>
      <c r="F1840" s="7"/>
    </row>
    <row r="1841" spans="1:6" x14ac:dyDescent="0.3">
      <c r="A1841" s="1"/>
      <c r="B1841" s="7"/>
      <c r="C1841" s="8"/>
      <c r="D1841" s="7"/>
      <c r="E1841" s="8"/>
      <c r="F1841" s="7"/>
    </row>
    <row r="1842" spans="1:6" x14ac:dyDescent="0.3">
      <c r="A1842" s="1"/>
      <c r="B1842" s="7"/>
      <c r="C1842" s="8"/>
      <c r="D1842" s="7"/>
      <c r="E1842" s="8"/>
      <c r="F1842" s="7"/>
    </row>
    <row r="1843" spans="1:6" x14ac:dyDescent="0.3">
      <c r="A1843" s="1"/>
      <c r="B1843" s="7"/>
      <c r="C1843" s="8"/>
      <c r="D1843" s="7"/>
      <c r="E1843" s="8"/>
      <c r="F1843" s="7"/>
    </row>
    <row r="1844" spans="1:6" x14ac:dyDescent="0.3">
      <c r="A1844" s="1"/>
      <c r="B1844" s="7"/>
      <c r="C1844" s="8"/>
      <c r="D1844" s="7"/>
      <c r="E1844" s="8"/>
      <c r="F1844" s="7"/>
    </row>
    <row r="1845" spans="1:6" x14ac:dyDescent="0.3">
      <c r="A1845" s="1"/>
      <c r="B1845" s="7"/>
      <c r="C1845" s="8"/>
      <c r="D1845" s="7"/>
      <c r="E1845" s="8"/>
      <c r="F1845" s="7"/>
    </row>
    <row r="1846" spans="1:6" x14ac:dyDescent="0.3">
      <c r="A1846" s="1"/>
      <c r="B1846" s="7"/>
      <c r="C1846" s="8"/>
      <c r="D1846" s="7"/>
      <c r="E1846" s="8"/>
      <c r="F1846" s="7"/>
    </row>
    <row r="1847" spans="1:6" x14ac:dyDescent="0.3">
      <c r="A1847" s="1"/>
      <c r="B1847" s="7"/>
      <c r="C1847" s="8"/>
      <c r="D1847" s="7"/>
      <c r="E1847" s="8"/>
      <c r="F1847" s="7"/>
    </row>
    <row r="1848" spans="1:6" x14ac:dyDescent="0.3">
      <c r="A1848" s="1"/>
      <c r="B1848" s="7"/>
      <c r="C1848" s="8"/>
      <c r="D1848" s="7"/>
      <c r="E1848" s="8"/>
      <c r="F1848" s="7"/>
    </row>
    <row r="1849" spans="1:6" x14ac:dyDescent="0.3">
      <c r="A1849" s="1"/>
      <c r="B1849" s="7"/>
      <c r="C1849" s="8"/>
      <c r="D1849" s="7"/>
      <c r="E1849" s="8"/>
      <c r="F1849" s="7"/>
    </row>
    <row r="1850" spans="1:6" x14ac:dyDescent="0.3">
      <c r="A1850" s="1"/>
      <c r="B1850" s="7"/>
      <c r="C1850" s="8"/>
      <c r="D1850" s="7"/>
      <c r="E1850" s="8"/>
      <c r="F1850" s="7"/>
    </row>
    <row r="1851" spans="1:6" x14ac:dyDescent="0.3">
      <c r="A1851" s="1"/>
      <c r="B1851" s="7"/>
      <c r="C1851" s="8"/>
      <c r="D1851" s="7"/>
      <c r="E1851" s="8"/>
      <c r="F1851" s="7"/>
    </row>
    <row r="1852" spans="1:6" x14ac:dyDescent="0.3">
      <c r="A1852" s="1"/>
      <c r="B1852" s="7"/>
      <c r="C1852" s="8"/>
      <c r="D1852" s="7"/>
      <c r="E1852" s="8"/>
      <c r="F1852" s="7"/>
    </row>
    <row r="1853" spans="1:6" x14ac:dyDescent="0.3">
      <c r="A1853" s="1"/>
      <c r="B1853" s="7"/>
      <c r="C1853" s="8"/>
      <c r="D1853" s="7"/>
      <c r="E1853" s="8"/>
      <c r="F1853" s="7"/>
    </row>
    <row r="1854" spans="1:6" x14ac:dyDescent="0.3">
      <c r="A1854" s="1"/>
      <c r="B1854" s="7"/>
      <c r="C1854" s="8"/>
      <c r="D1854" s="7"/>
      <c r="E1854" s="8"/>
      <c r="F1854" s="7"/>
    </row>
    <row r="1855" spans="1:6" x14ac:dyDescent="0.3">
      <c r="A1855" s="1"/>
      <c r="B1855" s="7"/>
      <c r="C1855" s="8"/>
      <c r="D1855" s="7"/>
      <c r="E1855" s="8"/>
      <c r="F1855" s="7"/>
    </row>
    <row r="1856" spans="1:6" x14ac:dyDescent="0.3">
      <c r="A1856" s="1"/>
      <c r="B1856" s="7"/>
      <c r="C1856" s="8"/>
      <c r="D1856" s="7"/>
      <c r="E1856" s="8"/>
      <c r="F1856" s="7"/>
    </row>
    <row r="1857" spans="1:6" x14ac:dyDescent="0.3">
      <c r="A1857" s="1"/>
      <c r="B1857" s="7"/>
      <c r="C1857" s="8"/>
      <c r="D1857" s="7"/>
      <c r="E1857" s="8"/>
      <c r="F1857" s="7"/>
    </row>
    <row r="1858" spans="1:6" x14ac:dyDescent="0.3">
      <c r="A1858" s="1"/>
      <c r="B1858" s="7"/>
      <c r="C1858" s="8"/>
      <c r="D1858" s="7"/>
      <c r="E1858" s="8"/>
      <c r="F1858" s="7"/>
    </row>
    <row r="1859" spans="1:6" x14ac:dyDescent="0.3">
      <c r="A1859" s="1"/>
      <c r="B1859" s="7"/>
      <c r="C1859" s="8"/>
      <c r="D1859" s="7"/>
      <c r="E1859" s="8"/>
      <c r="F1859" s="7"/>
    </row>
    <row r="1860" spans="1:6" x14ac:dyDescent="0.3">
      <c r="A1860" s="1"/>
      <c r="B1860" s="7"/>
      <c r="C1860" s="8"/>
      <c r="D1860" s="7"/>
      <c r="E1860" s="8"/>
      <c r="F1860" s="7"/>
    </row>
    <row r="1861" spans="1:6" x14ac:dyDescent="0.3">
      <c r="A1861" s="1"/>
      <c r="B1861" s="7"/>
      <c r="C1861" s="8"/>
      <c r="D1861" s="7"/>
      <c r="E1861" s="8"/>
      <c r="F1861" s="7"/>
    </row>
    <row r="1862" spans="1:6" x14ac:dyDescent="0.3">
      <c r="A1862" s="1"/>
      <c r="B1862" s="7"/>
      <c r="C1862" s="8"/>
      <c r="D1862" s="7"/>
      <c r="E1862" s="8"/>
      <c r="F1862" s="7"/>
    </row>
    <row r="1863" spans="1:6" x14ac:dyDescent="0.3">
      <c r="A1863" s="1"/>
      <c r="B1863" s="7"/>
      <c r="C1863" s="8"/>
      <c r="D1863" s="7"/>
      <c r="E1863" s="8"/>
      <c r="F1863" s="7"/>
    </row>
    <row r="1864" spans="1:6" x14ac:dyDescent="0.3">
      <c r="A1864" s="1"/>
      <c r="B1864" s="7"/>
      <c r="C1864" s="8"/>
      <c r="D1864" s="7"/>
      <c r="E1864" s="8"/>
      <c r="F1864" s="7"/>
    </row>
    <row r="1865" spans="1:6" x14ac:dyDescent="0.3">
      <c r="A1865" s="1"/>
      <c r="B1865" s="7"/>
      <c r="C1865" s="8"/>
      <c r="D1865" s="7"/>
      <c r="E1865" s="8"/>
      <c r="F1865" s="7"/>
    </row>
    <row r="1866" spans="1:6" x14ac:dyDescent="0.3">
      <c r="A1866" s="1"/>
      <c r="B1866" s="7"/>
      <c r="C1866" s="8"/>
      <c r="D1866" s="7"/>
      <c r="E1866" s="8"/>
      <c r="F1866" s="7"/>
    </row>
    <row r="1867" spans="1:6" x14ac:dyDescent="0.3">
      <c r="A1867" s="1"/>
      <c r="B1867" s="7"/>
      <c r="C1867" s="8"/>
      <c r="D1867" s="7"/>
      <c r="E1867" s="8"/>
      <c r="F1867" s="7"/>
    </row>
    <row r="1868" spans="1:6" x14ac:dyDescent="0.3">
      <c r="A1868" s="1"/>
      <c r="B1868" s="7"/>
      <c r="C1868" s="8"/>
      <c r="D1868" s="7"/>
      <c r="E1868" s="8"/>
      <c r="F1868" s="7"/>
    </row>
    <row r="1869" spans="1:6" x14ac:dyDescent="0.3">
      <c r="A1869" s="1"/>
      <c r="B1869" s="7"/>
      <c r="C1869" s="8"/>
      <c r="D1869" s="7"/>
      <c r="E1869" s="8"/>
      <c r="F1869" s="7"/>
    </row>
    <row r="1870" spans="1:6" x14ac:dyDescent="0.3">
      <c r="A1870" s="1"/>
      <c r="B1870" s="7"/>
      <c r="C1870" s="8"/>
      <c r="D1870" s="7"/>
      <c r="E1870" s="8"/>
      <c r="F1870" s="7"/>
    </row>
    <row r="1871" spans="1:6" x14ac:dyDescent="0.3">
      <c r="A1871" s="1"/>
      <c r="B1871" s="7"/>
      <c r="C1871" s="8"/>
      <c r="D1871" s="7"/>
      <c r="E1871" s="8"/>
      <c r="F1871" s="7"/>
    </row>
    <row r="1872" spans="1:6" x14ac:dyDescent="0.3">
      <c r="A1872" s="1"/>
      <c r="B1872" s="7"/>
      <c r="C1872" s="8"/>
      <c r="D1872" s="7"/>
      <c r="E1872" s="8"/>
      <c r="F1872" s="7"/>
    </row>
    <row r="1873" spans="1:6" x14ac:dyDescent="0.3">
      <c r="A1873" s="1"/>
      <c r="B1873" s="7"/>
      <c r="C1873" s="8"/>
      <c r="D1873" s="7"/>
      <c r="E1873" s="8"/>
      <c r="F1873" s="7"/>
    </row>
    <row r="1874" spans="1:6" x14ac:dyDescent="0.3">
      <c r="A1874" s="1"/>
      <c r="B1874" s="7"/>
      <c r="C1874" s="8"/>
      <c r="D1874" s="7"/>
      <c r="E1874" s="8"/>
      <c r="F1874" s="7"/>
    </row>
    <row r="1875" spans="1:6" x14ac:dyDescent="0.3">
      <c r="A1875" s="1"/>
      <c r="B1875" s="7"/>
      <c r="C1875" s="8"/>
      <c r="D1875" s="7"/>
      <c r="E1875" s="8"/>
      <c r="F1875" s="7"/>
    </row>
    <row r="1876" spans="1:6" x14ac:dyDescent="0.3">
      <c r="A1876" s="1"/>
      <c r="B1876" s="7"/>
      <c r="C1876" s="8"/>
      <c r="D1876" s="7"/>
      <c r="E1876" s="8"/>
      <c r="F1876" s="7"/>
    </row>
    <row r="1877" spans="1:6" x14ac:dyDescent="0.3">
      <c r="A1877" s="1"/>
      <c r="B1877" s="7"/>
      <c r="C1877" s="8"/>
      <c r="D1877" s="7"/>
      <c r="E1877" s="8"/>
      <c r="F1877" s="7"/>
    </row>
    <row r="1878" spans="1:6" x14ac:dyDescent="0.3">
      <c r="A1878" s="1"/>
      <c r="B1878" s="7"/>
      <c r="C1878" s="8"/>
      <c r="D1878" s="7"/>
      <c r="E1878" s="8"/>
      <c r="F1878" s="7"/>
    </row>
    <row r="1879" spans="1:6" x14ac:dyDescent="0.3">
      <c r="A1879" s="1"/>
      <c r="B1879" s="7"/>
      <c r="C1879" s="8"/>
      <c r="D1879" s="7"/>
      <c r="E1879" s="8"/>
      <c r="F1879" s="7"/>
    </row>
    <row r="1880" spans="1:6" x14ac:dyDescent="0.3">
      <c r="A1880" s="1"/>
      <c r="B1880" s="7"/>
      <c r="C1880" s="8"/>
      <c r="D1880" s="7"/>
      <c r="E1880" s="8"/>
      <c r="F1880" s="7"/>
    </row>
    <row r="1881" spans="1:6" x14ac:dyDescent="0.3">
      <c r="A1881" s="1"/>
      <c r="B1881" s="7"/>
      <c r="C1881" s="8"/>
      <c r="D1881" s="7"/>
      <c r="E1881" s="8"/>
      <c r="F1881" s="7"/>
    </row>
    <row r="1882" spans="1:6" x14ac:dyDescent="0.3">
      <c r="A1882" s="1"/>
      <c r="B1882" s="7"/>
      <c r="C1882" s="8"/>
      <c r="D1882" s="7"/>
      <c r="E1882" s="8"/>
      <c r="F1882" s="7"/>
    </row>
    <row r="1883" spans="1:6" x14ac:dyDescent="0.3">
      <c r="A1883" s="1"/>
      <c r="B1883" s="7"/>
      <c r="C1883" s="8"/>
      <c r="D1883" s="7"/>
      <c r="E1883" s="8"/>
      <c r="F1883" s="7"/>
    </row>
    <row r="1884" spans="1:6" x14ac:dyDescent="0.3">
      <c r="A1884" s="1"/>
      <c r="B1884" s="7"/>
      <c r="C1884" s="8"/>
      <c r="D1884" s="7"/>
      <c r="E1884" s="8"/>
      <c r="F1884" s="7"/>
    </row>
    <row r="1885" spans="1:6" x14ac:dyDescent="0.3">
      <c r="A1885" s="1"/>
      <c r="B1885" s="7"/>
      <c r="C1885" s="8"/>
      <c r="D1885" s="7"/>
      <c r="E1885" s="8"/>
      <c r="F1885" s="7"/>
    </row>
    <row r="1886" spans="1:6" x14ac:dyDescent="0.3">
      <c r="A1886" s="1"/>
      <c r="B1886" s="7"/>
      <c r="C1886" s="8"/>
      <c r="D1886" s="7"/>
      <c r="E1886" s="8"/>
      <c r="F1886" s="7"/>
    </row>
    <row r="1887" spans="1:6" x14ac:dyDescent="0.3">
      <c r="A1887" s="1"/>
      <c r="B1887" s="7"/>
      <c r="C1887" s="8"/>
      <c r="D1887" s="7"/>
      <c r="E1887" s="8"/>
      <c r="F1887" s="7"/>
    </row>
    <row r="1888" spans="1:6" x14ac:dyDescent="0.3">
      <c r="A1888" s="1"/>
      <c r="B1888" s="7"/>
      <c r="C1888" s="8"/>
      <c r="D1888" s="7"/>
      <c r="E1888" s="8"/>
      <c r="F1888" s="7"/>
    </row>
    <row r="1889" spans="1:6" x14ac:dyDescent="0.3">
      <c r="A1889" s="1"/>
      <c r="B1889" s="7"/>
      <c r="C1889" s="8"/>
      <c r="D1889" s="7"/>
      <c r="E1889" s="8"/>
      <c r="F1889" s="7"/>
    </row>
    <row r="1890" spans="1:6" x14ac:dyDescent="0.3">
      <c r="A1890" s="1"/>
      <c r="B1890" s="7"/>
      <c r="C1890" s="8"/>
      <c r="D1890" s="7"/>
      <c r="E1890" s="8"/>
      <c r="F1890" s="7"/>
    </row>
    <row r="1891" spans="1:6" x14ac:dyDescent="0.3">
      <c r="A1891" s="1"/>
      <c r="B1891" s="7"/>
      <c r="C1891" s="8"/>
      <c r="D1891" s="7"/>
      <c r="E1891" s="8"/>
      <c r="F1891" s="7"/>
    </row>
    <row r="1892" spans="1:6" x14ac:dyDescent="0.3">
      <c r="A1892" s="1"/>
      <c r="B1892" s="7"/>
      <c r="C1892" s="8"/>
      <c r="D1892" s="7"/>
      <c r="E1892" s="8"/>
      <c r="F1892" s="7"/>
    </row>
    <row r="1893" spans="1:6" x14ac:dyDescent="0.3">
      <c r="A1893" s="1"/>
      <c r="B1893" s="7"/>
      <c r="C1893" s="8"/>
      <c r="D1893" s="7"/>
      <c r="E1893" s="8"/>
      <c r="F1893" s="7"/>
    </row>
    <row r="1894" spans="1:6" x14ac:dyDescent="0.3">
      <c r="A1894" s="1"/>
      <c r="B1894" s="7"/>
      <c r="C1894" s="8"/>
      <c r="D1894" s="7"/>
      <c r="E1894" s="8"/>
      <c r="F1894" s="7"/>
    </row>
    <row r="1895" spans="1:6" x14ac:dyDescent="0.3">
      <c r="A1895" s="1"/>
      <c r="B1895" s="7"/>
      <c r="C1895" s="8"/>
      <c r="D1895" s="7"/>
      <c r="E1895" s="8"/>
      <c r="F1895" s="7"/>
    </row>
    <row r="1896" spans="1:6" x14ac:dyDescent="0.3">
      <c r="A1896" s="1"/>
      <c r="B1896" s="7"/>
      <c r="C1896" s="8"/>
      <c r="D1896" s="7"/>
      <c r="E1896" s="8"/>
      <c r="F1896" s="7"/>
    </row>
    <row r="1897" spans="1:6" x14ac:dyDescent="0.3">
      <c r="A1897" s="1"/>
      <c r="B1897" s="7"/>
      <c r="C1897" s="8"/>
      <c r="D1897" s="7"/>
      <c r="E1897" s="8"/>
      <c r="F1897" s="7"/>
    </row>
    <row r="1898" spans="1:6" x14ac:dyDescent="0.3">
      <c r="A1898" s="1"/>
      <c r="B1898" s="7"/>
      <c r="C1898" s="8"/>
      <c r="D1898" s="7"/>
      <c r="E1898" s="8"/>
      <c r="F1898" s="7"/>
    </row>
    <row r="1899" spans="1:6" x14ac:dyDescent="0.3">
      <c r="A1899" s="1"/>
      <c r="B1899" s="7"/>
      <c r="C1899" s="8"/>
      <c r="D1899" s="7"/>
      <c r="E1899" s="8"/>
      <c r="F1899" s="7"/>
    </row>
    <row r="1900" spans="1:6" x14ac:dyDescent="0.3">
      <c r="A1900" s="1"/>
      <c r="B1900" s="7"/>
      <c r="C1900" s="8"/>
      <c r="D1900" s="7"/>
      <c r="E1900" s="8"/>
      <c r="F1900" s="7"/>
    </row>
    <row r="1901" spans="1:6" x14ac:dyDescent="0.3">
      <c r="A1901" s="1"/>
      <c r="B1901" s="7"/>
      <c r="C1901" s="8"/>
      <c r="D1901" s="7"/>
      <c r="E1901" s="8"/>
      <c r="F1901" s="7"/>
    </row>
    <row r="1902" spans="1:6" x14ac:dyDescent="0.3">
      <c r="A1902" s="1"/>
      <c r="B1902" s="7"/>
      <c r="C1902" s="8"/>
      <c r="D1902" s="7"/>
      <c r="E1902" s="8"/>
      <c r="F1902" s="7"/>
    </row>
    <row r="1903" spans="1:6" x14ac:dyDescent="0.3">
      <c r="A1903" s="1"/>
      <c r="B1903" s="7"/>
      <c r="C1903" s="8"/>
      <c r="D1903" s="7"/>
      <c r="E1903" s="8"/>
      <c r="F1903" s="7"/>
    </row>
    <row r="1904" spans="1:6" x14ac:dyDescent="0.3">
      <c r="A1904" s="1"/>
      <c r="B1904" s="7"/>
      <c r="C1904" s="8"/>
      <c r="D1904" s="7"/>
      <c r="E1904" s="8"/>
      <c r="F1904" s="7"/>
    </row>
    <row r="1905" spans="1:6" x14ac:dyDescent="0.3">
      <c r="A1905" s="1"/>
      <c r="B1905" s="7"/>
      <c r="C1905" s="8"/>
      <c r="D1905" s="7"/>
      <c r="E1905" s="8"/>
      <c r="F1905" s="7"/>
    </row>
    <row r="1906" spans="1:6" x14ac:dyDescent="0.3">
      <c r="A1906" s="1"/>
      <c r="B1906" s="7"/>
      <c r="C1906" s="8"/>
      <c r="D1906" s="7"/>
      <c r="E1906" s="8"/>
      <c r="F1906" s="7"/>
    </row>
    <row r="1907" spans="1:6" x14ac:dyDescent="0.3">
      <c r="A1907" s="1"/>
      <c r="B1907" s="7"/>
      <c r="C1907" s="8"/>
      <c r="D1907" s="7"/>
      <c r="E1907" s="8"/>
      <c r="F1907" s="7"/>
    </row>
    <row r="1908" spans="1:6" x14ac:dyDescent="0.3">
      <c r="A1908" s="1"/>
      <c r="B1908" s="7"/>
      <c r="C1908" s="8"/>
      <c r="D1908" s="7"/>
      <c r="E1908" s="8"/>
      <c r="F1908" s="7"/>
    </row>
    <row r="1909" spans="1:6" x14ac:dyDescent="0.3">
      <c r="A1909" s="1"/>
      <c r="B1909" s="7"/>
      <c r="C1909" s="8"/>
      <c r="D1909" s="7"/>
      <c r="E1909" s="8"/>
      <c r="F1909" s="7"/>
    </row>
    <row r="1910" spans="1:6" x14ac:dyDescent="0.3">
      <c r="A1910" s="1"/>
      <c r="B1910" s="7"/>
      <c r="C1910" s="8"/>
      <c r="D1910" s="7"/>
      <c r="E1910" s="8"/>
      <c r="F1910" s="7"/>
    </row>
    <row r="1911" spans="1:6" x14ac:dyDescent="0.3">
      <c r="A1911" s="1"/>
      <c r="B1911" s="7"/>
      <c r="C1911" s="8"/>
      <c r="D1911" s="7"/>
      <c r="E1911" s="8"/>
      <c r="F1911" s="7"/>
    </row>
    <row r="1912" spans="1:6" x14ac:dyDescent="0.3">
      <c r="A1912" s="1"/>
      <c r="B1912" s="7"/>
      <c r="C1912" s="8"/>
      <c r="D1912" s="7"/>
      <c r="E1912" s="8"/>
      <c r="F1912" s="7"/>
    </row>
    <row r="1913" spans="1:6" x14ac:dyDescent="0.3">
      <c r="A1913" s="1"/>
      <c r="B1913" s="7"/>
      <c r="C1913" s="8"/>
      <c r="D1913" s="7"/>
      <c r="E1913" s="8"/>
      <c r="F1913" s="7"/>
    </row>
    <row r="1914" spans="1:6" x14ac:dyDescent="0.3">
      <c r="A1914" s="1"/>
      <c r="B1914" s="7"/>
      <c r="C1914" s="8"/>
      <c r="D1914" s="7"/>
      <c r="E1914" s="8"/>
      <c r="F1914" s="7"/>
    </row>
    <row r="1915" spans="1:6" x14ac:dyDescent="0.3">
      <c r="A1915" s="1"/>
      <c r="B1915" s="7"/>
      <c r="C1915" s="8"/>
      <c r="D1915" s="7"/>
      <c r="E1915" s="8"/>
      <c r="F1915" s="7"/>
    </row>
    <row r="1916" spans="1:6" x14ac:dyDescent="0.3">
      <c r="A1916" s="1"/>
      <c r="B1916" s="7"/>
      <c r="C1916" s="8"/>
      <c r="D1916" s="7"/>
      <c r="E1916" s="8"/>
      <c r="F1916" s="7"/>
    </row>
    <row r="1917" spans="1:6" x14ac:dyDescent="0.3">
      <c r="A1917" s="1"/>
      <c r="B1917" s="7"/>
      <c r="C1917" s="8"/>
      <c r="D1917" s="7"/>
      <c r="E1917" s="8"/>
      <c r="F1917" s="7"/>
    </row>
    <row r="1918" spans="1:6" x14ac:dyDescent="0.3">
      <c r="A1918" s="1"/>
      <c r="B1918" s="7"/>
      <c r="C1918" s="8"/>
      <c r="D1918" s="7"/>
      <c r="E1918" s="8"/>
      <c r="F1918" s="7"/>
    </row>
    <row r="1919" spans="1:6" x14ac:dyDescent="0.3">
      <c r="A1919" s="1"/>
      <c r="B1919" s="7"/>
      <c r="C1919" s="8"/>
      <c r="D1919" s="7"/>
      <c r="E1919" s="8"/>
      <c r="F1919" s="7"/>
    </row>
    <row r="1920" spans="1:6" x14ac:dyDescent="0.3">
      <c r="A1920" s="1"/>
      <c r="B1920" s="7"/>
      <c r="C1920" s="8"/>
      <c r="D1920" s="7"/>
      <c r="E1920" s="8"/>
      <c r="F1920" s="7"/>
    </row>
    <row r="1921" spans="1:6" x14ac:dyDescent="0.3">
      <c r="A1921" s="1"/>
      <c r="B1921" s="7"/>
      <c r="C1921" s="8"/>
      <c r="D1921" s="7"/>
      <c r="E1921" s="8"/>
      <c r="F1921" s="7"/>
    </row>
    <row r="1922" spans="1:6" x14ac:dyDescent="0.3">
      <c r="A1922" s="1"/>
      <c r="B1922" s="7"/>
      <c r="C1922" s="8"/>
      <c r="D1922" s="7"/>
      <c r="E1922" s="8"/>
      <c r="F1922" s="7"/>
    </row>
    <row r="1923" spans="1:6" x14ac:dyDescent="0.3">
      <c r="A1923" s="1"/>
      <c r="B1923" s="7"/>
      <c r="C1923" s="8"/>
      <c r="D1923" s="7"/>
      <c r="E1923" s="8"/>
      <c r="F1923" s="7"/>
    </row>
    <row r="1924" spans="1:6" x14ac:dyDescent="0.3">
      <c r="A1924" s="1"/>
      <c r="B1924" s="7"/>
      <c r="C1924" s="8"/>
      <c r="D1924" s="7"/>
      <c r="E1924" s="8"/>
      <c r="F1924" s="7"/>
    </row>
    <row r="1925" spans="1:6" x14ac:dyDescent="0.3">
      <c r="A1925" s="1"/>
      <c r="B1925" s="7"/>
      <c r="C1925" s="8"/>
      <c r="D1925" s="7"/>
      <c r="E1925" s="8"/>
      <c r="F1925" s="7"/>
    </row>
    <row r="1926" spans="1:6" x14ac:dyDescent="0.3">
      <c r="A1926" s="1"/>
      <c r="B1926" s="7"/>
      <c r="C1926" s="8"/>
      <c r="D1926" s="7"/>
      <c r="E1926" s="8"/>
      <c r="F1926" s="7"/>
    </row>
    <row r="1927" spans="1:6" x14ac:dyDescent="0.3">
      <c r="A1927" s="1"/>
      <c r="B1927" s="7"/>
      <c r="C1927" s="8"/>
      <c r="D1927" s="7"/>
      <c r="E1927" s="8"/>
      <c r="F1927" s="7"/>
    </row>
    <row r="1928" spans="1:6" x14ac:dyDescent="0.3">
      <c r="A1928" s="1"/>
      <c r="B1928" s="7"/>
      <c r="C1928" s="8"/>
      <c r="D1928" s="7"/>
      <c r="E1928" s="8"/>
      <c r="F1928" s="7"/>
    </row>
    <row r="1929" spans="1:6" x14ac:dyDescent="0.3">
      <c r="A1929" s="1"/>
      <c r="B1929" s="7"/>
      <c r="C1929" s="8"/>
      <c r="D1929" s="7"/>
      <c r="E1929" s="8"/>
      <c r="F1929" s="7"/>
    </row>
    <row r="1930" spans="1:6" x14ac:dyDescent="0.3">
      <c r="A1930" s="1"/>
      <c r="B1930" s="7"/>
      <c r="C1930" s="8"/>
      <c r="D1930" s="7"/>
      <c r="E1930" s="8"/>
      <c r="F1930" s="7"/>
    </row>
    <row r="1931" spans="1:6" x14ac:dyDescent="0.3">
      <c r="A1931" s="1"/>
      <c r="B1931" s="7"/>
      <c r="C1931" s="8"/>
      <c r="D1931" s="7"/>
      <c r="E1931" s="8"/>
      <c r="F1931" s="7"/>
    </row>
    <row r="1932" spans="1:6" x14ac:dyDescent="0.3">
      <c r="A1932" s="1"/>
      <c r="B1932" s="7"/>
      <c r="C1932" s="8"/>
      <c r="D1932" s="7"/>
      <c r="E1932" s="8"/>
      <c r="F1932" s="7"/>
    </row>
    <row r="1933" spans="1:6" x14ac:dyDescent="0.3">
      <c r="A1933" s="1"/>
      <c r="B1933" s="7"/>
      <c r="C1933" s="8"/>
      <c r="D1933" s="7"/>
      <c r="E1933" s="8"/>
      <c r="F1933" s="7"/>
    </row>
    <row r="1934" spans="1:6" x14ac:dyDescent="0.3">
      <c r="A1934" s="1"/>
      <c r="B1934" s="7"/>
      <c r="C1934" s="8"/>
      <c r="D1934" s="7"/>
      <c r="E1934" s="8"/>
      <c r="F1934" s="7"/>
    </row>
    <row r="1935" spans="1:6" x14ac:dyDescent="0.3">
      <c r="A1935" s="1"/>
      <c r="B1935" s="7"/>
      <c r="C1935" s="8"/>
      <c r="D1935" s="7"/>
      <c r="E1935" s="8"/>
      <c r="F1935" s="7"/>
    </row>
    <row r="1936" spans="1:6" x14ac:dyDescent="0.3">
      <c r="A1936" s="1"/>
      <c r="B1936" s="7"/>
      <c r="C1936" s="8"/>
      <c r="D1936" s="7"/>
      <c r="E1936" s="8"/>
      <c r="F1936" s="7"/>
    </row>
    <row r="1937" spans="1:6" x14ac:dyDescent="0.3">
      <c r="A1937" s="1"/>
      <c r="B1937" s="7"/>
      <c r="C1937" s="8"/>
      <c r="D1937" s="7"/>
      <c r="E1937" s="8"/>
      <c r="F1937" s="7"/>
    </row>
    <row r="1938" spans="1:6" x14ac:dyDescent="0.3">
      <c r="A1938" s="1"/>
      <c r="B1938" s="7"/>
      <c r="C1938" s="8"/>
      <c r="D1938" s="7"/>
      <c r="E1938" s="8"/>
      <c r="F1938" s="7"/>
    </row>
    <row r="1939" spans="1:6" x14ac:dyDescent="0.3">
      <c r="A1939" s="1"/>
      <c r="B1939" s="7"/>
      <c r="C1939" s="8"/>
      <c r="D1939" s="7"/>
      <c r="E1939" s="8"/>
      <c r="F1939" s="7"/>
    </row>
    <row r="1940" spans="1:6" x14ac:dyDescent="0.3">
      <c r="A1940" s="1"/>
      <c r="B1940" s="7"/>
      <c r="C1940" s="8"/>
      <c r="D1940" s="7"/>
      <c r="E1940" s="8"/>
      <c r="F1940" s="7"/>
    </row>
    <row r="1941" spans="1:6" x14ac:dyDescent="0.3">
      <c r="A1941" s="1"/>
      <c r="B1941" s="7"/>
      <c r="C1941" s="8"/>
      <c r="D1941" s="7"/>
      <c r="E1941" s="8"/>
      <c r="F1941" s="7"/>
    </row>
    <row r="1942" spans="1:6" x14ac:dyDescent="0.3">
      <c r="A1942" s="1"/>
      <c r="B1942" s="7"/>
      <c r="C1942" s="8"/>
      <c r="D1942" s="7"/>
      <c r="E1942" s="8"/>
      <c r="F1942" s="7"/>
    </row>
    <row r="1943" spans="1:6" x14ac:dyDescent="0.3">
      <c r="A1943" s="1"/>
      <c r="B1943" s="7"/>
      <c r="C1943" s="8"/>
      <c r="D1943" s="7"/>
      <c r="E1943" s="8"/>
      <c r="F1943" s="7"/>
    </row>
    <row r="1944" spans="1:6" x14ac:dyDescent="0.3">
      <c r="A1944" s="1"/>
      <c r="B1944" s="7"/>
      <c r="C1944" s="8"/>
      <c r="D1944" s="7"/>
      <c r="E1944" s="8"/>
      <c r="F1944" s="7"/>
    </row>
    <row r="1945" spans="1:6" x14ac:dyDescent="0.3">
      <c r="A1945" s="1"/>
      <c r="B1945" s="7"/>
      <c r="C1945" s="8"/>
      <c r="D1945" s="7"/>
      <c r="E1945" s="8"/>
      <c r="F1945" s="7"/>
    </row>
    <row r="1946" spans="1:6" x14ac:dyDescent="0.3">
      <c r="A1946" s="1"/>
      <c r="B1946" s="7"/>
      <c r="C1946" s="8"/>
      <c r="D1946" s="7"/>
      <c r="E1946" s="8"/>
      <c r="F1946" s="7"/>
    </row>
    <row r="1947" spans="1:6" x14ac:dyDescent="0.3">
      <c r="A1947" s="1"/>
      <c r="B1947" s="7"/>
      <c r="C1947" s="8"/>
      <c r="D1947" s="7"/>
      <c r="E1947" s="8"/>
      <c r="F1947" s="7"/>
    </row>
    <row r="1948" spans="1:6" x14ac:dyDescent="0.3">
      <c r="A1948" s="1"/>
      <c r="B1948" s="7"/>
      <c r="C1948" s="8"/>
      <c r="D1948" s="7"/>
      <c r="E1948" s="8"/>
      <c r="F1948" s="7"/>
    </row>
    <row r="1949" spans="1:6" x14ac:dyDescent="0.3">
      <c r="A1949" s="1"/>
      <c r="B1949" s="7"/>
      <c r="C1949" s="8"/>
      <c r="D1949" s="7"/>
      <c r="E1949" s="8"/>
      <c r="F1949" s="7"/>
    </row>
    <row r="1950" spans="1:6" x14ac:dyDescent="0.3">
      <c r="A1950" s="1"/>
      <c r="B1950" s="7"/>
      <c r="C1950" s="8"/>
      <c r="D1950" s="7"/>
      <c r="E1950" s="8"/>
      <c r="F1950" s="7"/>
    </row>
    <row r="1951" spans="1:6" x14ac:dyDescent="0.3">
      <c r="A1951" s="1"/>
      <c r="B1951" s="7"/>
      <c r="C1951" s="8"/>
      <c r="D1951" s="7"/>
      <c r="E1951" s="8"/>
      <c r="F1951" s="7"/>
    </row>
    <row r="1952" spans="1:6" x14ac:dyDescent="0.3">
      <c r="A1952" s="1"/>
      <c r="B1952" s="7"/>
      <c r="C1952" s="8"/>
      <c r="D1952" s="7"/>
      <c r="E1952" s="8"/>
      <c r="F1952" s="7"/>
    </row>
    <row r="1953" spans="1:6" x14ac:dyDescent="0.3">
      <c r="A1953" s="1"/>
      <c r="B1953" s="7"/>
      <c r="C1953" s="8"/>
      <c r="D1953" s="7"/>
      <c r="E1953" s="8"/>
      <c r="F1953" s="7"/>
    </row>
    <row r="1954" spans="1:6" x14ac:dyDescent="0.3">
      <c r="A1954" s="1"/>
      <c r="B1954" s="7"/>
      <c r="C1954" s="8"/>
      <c r="D1954" s="7"/>
      <c r="E1954" s="8"/>
      <c r="F1954" s="7"/>
    </row>
    <row r="1955" spans="1:6" x14ac:dyDescent="0.3">
      <c r="A1955" s="1"/>
      <c r="B1955" s="7"/>
      <c r="C1955" s="8"/>
      <c r="D1955" s="7"/>
      <c r="E1955" s="8"/>
      <c r="F1955" s="7"/>
    </row>
    <row r="1956" spans="1:6" x14ac:dyDescent="0.3">
      <c r="A1956" s="1"/>
      <c r="B1956" s="7"/>
      <c r="C1956" s="8"/>
      <c r="D1956" s="7"/>
      <c r="E1956" s="8"/>
      <c r="F1956" s="7"/>
    </row>
    <row r="1957" spans="1:6" x14ac:dyDescent="0.3">
      <c r="A1957" s="1"/>
      <c r="B1957" s="7"/>
      <c r="C1957" s="8"/>
      <c r="D1957" s="7"/>
      <c r="E1957" s="8"/>
      <c r="F1957" s="7"/>
    </row>
    <row r="1958" spans="1:6" x14ac:dyDescent="0.3">
      <c r="A1958" s="1"/>
      <c r="B1958" s="7"/>
      <c r="C1958" s="8"/>
      <c r="D1958" s="7"/>
      <c r="E1958" s="8"/>
      <c r="F1958" s="7"/>
    </row>
    <row r="1959" spans="1:6" x14ac:dyDescent="0.3">
      <c r="A1959" s="1"/>
      <c r="B1959" s="7"/>
      <c r="C1959" s="8"/>
      <c r="D1959" s="7"/>
      <c r="E1959" s="8"/>
      <c r="F1959" s="7"/>
    </row>
    <row r="1960" spans="1:6" x14ac:dyDescent="0.3">
      <c r="A1960" s="1"/>
      <c r="B1960" s="7"/>
      <c r="C1960" s="8"/>
      <c r="D1960" s="7"/>
      <c r="E1960" s="8"/>
      <c r="F1960" s="7"/>
    </row>
    <row r="1961" spans="1:6" x14ac:dyDescent="0.3">
      <c r="A1961" s="1"/>
      <c r="B1961" s="7"/>
      <c r="C1961" s="8"/>
      <c r="D1961" s="7"/>
      <c r="E1961" s="8"/>
      <c r="F1961" s="7"/>
    </row>
    <row r="1962" spans="1:6" x14ac:dyDescent="0.3">
      <c r="A1962" s="1"/>
      <c r="B1962" s="7"/>
      <c r="C1962" s="8"/>
      <c r="D1962" s="7"/>
      <c r="E1962" s="8"/>
      <c r="F1962" s="7"/>
    </row>
    <row r="1963" spans="1:6" x14ac:dyDescent="0.3">
      <c r="A1963" s="1"/>
      <c r="B1963" s="7"/>
      <c r="C1963" s="8"/>
      <c r="D1963" s="7"/>
      <c r="E1963" s="8"/>
      <c r="F1963" s="7"/>
    </row>
    <row r="1964" spans="1:6" x14ac:dyDescent="0.3">
      <c r="A1964" s="1"/>
      <c r="B1964" s="7"/>
      <c r="C1964" s="8"/>
      <c r="D1964" s="7"/>
      <c r="E1964" s="8"/>
      <c r="F1964" s="7"/>
    </row>
    <row r="1965" spans="1:6" x14ac:dyDescent="0.3">
      <c r="A1965" s="1"/>
      <c r="B1965" s="7"/>
      <c r="C1965" s="8"/>
      <c r="D1965" s="7"/>
      <c r="E1965" s="8"/>
      <c r="F1965" s="7"/>
    </row>
    <row r="1966" spans="1:6" x14ac:dyDescent="0.3">
      <c r="A1966" s="1"/>
      <c r="B1966" s="7"/>
      <c r="C1966" s="8"/>
      <c r="D1966" s="7"/>
      <c r="E1966" s="8"/>
      <c r="F1966" s="7"/>
    </row>
    <row r="1967" spans="1:6" x14ac:dyDescent="0.3">
      <c r="A1967" s="1"/>
      <c r="B1967" s="7"/>
      <c r="C1967" s="8"/>
      <c r="D1967" s="7"/>
      <c r="E1967" s="8"/>
      <c r="F1967" s="7"/>
    </row>
    <row r="1968" spans="1:6" x14ac:dyDescent="0.3">
      <c r="A1968" s="1"/>
      <c r="B1968" s="7"/>
      <c r="C1968" s="8"/>
      <c r="D1968" s="7"/>
      <c r="E1968" s="8"/>
      <c r="F1968" s="7"/>
    </row>
    <row r="1969" spans="1:6" x14ac:dyDescent="0.3">
      <c r="A1969" s="1"/>
      <c r="B1969" s="7"/>
      <c r="C1969" s="8"/>
      <c r="D1969" s="7"/>
      <c r="E1969" s="8"/>
      <c r="F1969" s="7"/>
    </row>
    <row r="1970" spans="1:6" x14ac:dyDescent="0.3">
      <c r="A1970" s="1"/>
      <c r="B1970" s="7"/>
      <c r="C1970" s="8"/>
      <c r="D1970" s="7"/>
      <c r="E1970" s="8"/>
      <c r="F1970" s="7"/>
    </row>
    <row r="1971" spans="1:6" x14ac:dyDescent="0.3">
      <c r="A1971" s="1"/>
      <c r="B1971" s="7"/>
      <c r="C1971" s="8"/>
      <c r="D1971" s="7"/>
      <c r="E1971" s="8"/>
      <c r="F1971" s="7"/>
    </row>
    <row r="1972" spans="1:6" x14ac:dyDescent="0.3">
      <c r="A1972" s="1"/>
      <c r="B1972" s="7"/>
      <c r="C1972" s="8"/>
      <c r="D1972" s="7"/>
      <c r="E1972" s="8"/>
      <c r="F1972" s="7"/>
    </row>
    <row r="1973" spans="1:6" x14ac:dyDescent="0.3">
      <c r="A1973" s="1"/>
      <c r="B1973" s="7"/>
      <c r="C1973" s="8"/>
      <c r="D1973" s="7"/>
      <c r="E1973" s="8"/>
      <c r="F1973" s="7"/>
    </row>
    <row r="1974" spans="1:6" x14ac:dyDescent="0.3">
      <c r="A1974" s="1"/>
      <c r="B1974" s="7"/>
      <c r="C1974" s="8"/>
      <c r="D1974" s="7"/>
      <c r="E1974" s="8"/>
      <c r="F1974" s="7"/>
    </row>
    <row r="1975" spans="1:6" x14ac:dyDescent="0.3">
      <c r="A1975" s="1"/>
      <c r="B1975" s="7"/>
      <c r="C1975" s="8"/>
      <c r="D1975" s="7"/>
      <c r="E1975" s="8"/>
      <c r="F1975" s="7"/>
    </row>
    <row r="1976" spans="1:6" x14ac:dyDescent="0.3">
      <c r="A1976" s="1"/>
      <c r="B1976" s="7"/>
      <c r="C1976" s="8"/>
      <c r="D1976" s="7"/>
      <c r="E1976" s="8"/>
      <c r="F1976" s="7"/>
    </row>
    <row r="1977" spans="1:6" x14ac:dyDescent="0.3">
      <c r="A1977" s="1"/>
      <c r="B1977" s="7"/>
      <c r="C1977" s="8"/>
      <c r="D1977" s="7"/>
      <c r="E1977" s="8"/>
      <c r="F1977" s="7"/>
    </row>
    <row r="1978" spans="1:6" x14ac:dyDescent="0.3">
      <c r="A1978" s="1"/>
      <c r="B1978" s="7"/>
      <c r="C1978" s="8"/>
      <c r="D1978" s="7"/>
      <c r="E1978" s="8"/>
      <c r="F1978" s="7"/>
    </row>
    <row r="1979" spans="1:6" x14ac:dyDescent="0.3">
      <c r="A1979" s="1"/>
      <c r="B1979" s="7"/>
      <c r="C1979" s="8"/>
      <c r="D1979" s="7"/>
      <c r="E1979" s="8"/>
      <c r="F1979" s="7"/>
    </row>
    <row r="1980" spans="1:6" x14ac:dyDescent="0.3">
      <c r="A1980" s="1"/>
      <c r="B1980" s="7"/>
      <c r="C1980" s="8"/>
      <c r="D1980" s="7"/>
      <c r="E1980" s="8"/>
      <c r="F1980" s="7"/>
    </row>
    <row r="1981" spans="1:6" x14ac:dyDescent="0.3">
      <c r="A1981" s="1"/>
      <c r="B1981" s="7"/>
      <c r="C1981" s="8"/>
      <c r="D1981" s="7"/>
      <c r="E1981" s="8"/>
      <c r="F1981" s="7"/>
    </row>
    <row r="1982" spans="1:6" x14ac:dyDescent="0.3">
      <c r="A1982" s="1"/>
      <c r="B1982" s="7"/>
      <c r="C1982" s="8"/>
      <c r="D1982" s="7"/>
      <c r="E1982" s="8"/>
      <c r="F1982" s="7"/>
    </row>
    <row r="1983" spans="1:6" x14ac:dyDescent="0.3">
      <c r="A1983" s="1"/>
      <c r="B1983" s="7"/>
      <c r="C1983" s="8"/>
      <c r="D1983" s="7"/>
      <c r="E1983" s="8"/>
      <c r="F1983" s="7"/>
    </row>
    <row r="1984" spans="1:6" x14ac:dyDescent="0.3">
      <c r="A1984" s="1"/>
      <c r="B1984" s="7"/>
      <c r="C1984" s="8"/>
      <c r="D1984" s="7"/>
      <c r="E1984" s="8"/>
      <c r="F1984" s="7"/>
    </row>
    <row r="1985" spans="1:6" x14ac:dyDescent="0.3">
      <c r="A1985" s="1"/>
      <c r="B1985" s="7"/>
      <c r="C1985" s="8"/>
      <c r="D1985" s="7"/>
      <c r="E1985" s="8"/>
      <c r="F1985" s="7"/>
    </row>
    <row r="1986" spans="1:6" x14ac:dyDescent="0.3">
      <c r="A1986" s="1"/>
      <c r="B1986" s="7"/>
      <c r="C1986" s="8"/>
      <c r="D1986" s="7"/>
      <c r="E1986" s="8"/>
      <c r="F1986" s="7"/>
    </row>
    <row r="1987" spans="1:6" x14ac:dyDescent="0.3">
      <c r="A1987" s="1"/>
      <c r="B1987" s="7"/>
      <c r="C1987" s="8"/>
      <c r="D1987" s="7"/>
      <c r="E1987" s="8"/>
      <c r="F1987" s="7"/>
    </row>
    <row r="1988" spans="1:6" x14ac:dyDescent="0.3">
      <c r="A1988" s="1"/>
      <c r="B1988" s="7"/>
      <c r="C1988" s="8"/>
      <c r="D1988" s="7"/>
      <c r="E1988" s="8"/>
      <c r="F1988" s="7"/>
    </row>
    <row r="1989" spans="1:6" x14ac:dyDescent="0.3">
      <c r="A1989" s="1"/>
      <c r="B1989" s="7"/>
      <c r="C1989" s="8"/>
      <c r="D1989" s="7"/>
      <c r="E1989" s="8"/>
      <c r="F1989" s="7"/>
    </row>
    <row r="1990" spans="1:6" x14ac:dyDescent="0.3">
      <c r="A1990" s="1"/>
      <c r="B1990" s="7"/>
      <c r="C1990" s="8"/>
      <c r="D1990" s="7"/>
      <c r="E1990" s="8"/>
      <c r="F1990" s="7"/>
    </row>
    <row r="1991" spans="1:6" x14ac:dyDescent="0.3">
      <c r="A1991" s="1"/>
      <c r="B1991" s="7"/>
      <c r="C1991" s="8"/>
      <c r="D1991" s="7"/>
      <c r="E1991" s="8"/>
      <c r="F1991" s="7"/>
    </row>
    <row r="1992" spans="1:6" x14ac:dyDescent="0.3">
      <c r="A1992" s="1"/>
      <c r="B1992" s="7"/>
      <c r="C1992" s="8"/>
      <c r="D1992" s="7"/>
      <c r="E1992" s="8"/>
      <c r="F1992" s="7"/>
    </row>
    <row r="1993" spans="1:6" x14ac:dyDescent="0.3">
      <c r="A1993" s="1"/>
      <c r="B1993" s="7"/>
      <c r="C1993" s="8"/>
      <c r="D1993" s="7"/>
      <c r="E1993" s="8"/>
      <c r="F1993" s="7"/>
    </row>
    <row r="1994" spans="1:6" x14ac:dyDescent="0.3">
      <c r="A1994" s="1"/>
      <c r="B1994" s="7"/>
      <c r="C1994" s="8"/>
      <c r="D1994" s="7"/>
      <c r="E1994" s="8"/>
      <c r="F1994" s="7"/>
    </row>
    <row r="1995" spans="1:6" x14ac:dyDescent="0.3">
      <c r="A1995" s="1"/>
      <c r="B1995" s="7"/>
      <c r="C1995" s="8"/>
      <c r="D1995" s="7"/>
      <c r="E1995" s="8"/>
      <c r="F1995" s="7"/>
    </row>
    <row r="1996" spans="1:6" x14ac:dyDescent="0.3">
      <c r="A1996" s="1"/>
      <c r="B1996" s="7"/>
      <c r="C1996" s="8"/>
      <c r="D1996" s="7"/>
      <c r="E1996" s="8"/>
      <c r="F1996" s="7"/>
    </row>
    <row r="1997" spans="1:6" x14ac:dyDescent="0.3">
      <c r="A1997" s="1"/>
      <c r="B1997" s="7"/>
      <c r="C1997" s="8"/>
      <c r="D1997" s="7"/>
      <c r="E1997" s="8"/>
      <c r="F1997" s="7"/>
    </row>
    <row r="1998" spans="1:6" x14ac:dyDescent="0.3">
      <c r="A1998" s="1"/>
      <c r="B1998" s="7"/>
      <c r="C1998" s="8"/>
      <c r="D1998" s="7"/>
      <c r="E1998" s="8"/>
      <c r="F1998" s="7"/>
    </row>
    <row r="1999" spans="1:6" x14ac:dyDescent="0.3">
      <c r="A1999" s="1"/>
      <c r="B1999" s="7"/>
      <c r="C1999" s="8"/>
      <c r="D1999" s="7"/>
      <c r="E1999" s="8"/>
      <c r="F1999" s="7"/>
    </row>
    <row r="2000" spans="1:6" x14ac:dyDescent="0.3">
      <c r="A2000" s="1"/>
      <c r="B2000" s="7"/>
      <c r="C2000" s="8"/>
      <c r="D2000" s="7"/>
      <c r="E2000" s="8"/>
      <c r="F2000" s="7"/>
    </row>
    <row r="2001" spans="1:6" x14ac:dyDescent="0.3">
      <c r="A2001" s="1"/>
      <c r="B2001" s="7"/>
      <c r="C2001" s="8"/>
      <c r="D2001" s="7"/>
      <c r="E2001" s="8"/>
      <c r="F2001" s="7"/>
    </row>
    <row r="2002" spans="1:6" x14ac:dyDescent="0.3">
      <c r="A2002" s="1"/>
      <c r="B2002" s="7"/>
      <c r="C2002" s="8"/>
      <c r="D2002" s="7"/>
      <c r="E2002" s="8"/>
      <c r="F2002" s="7"/>
    </row>
    <row r="2003" spans="1:6" x14ac:dyDescent="0.3">
      <c r="A2003" s="1"/>
      <c r="B2003" s="7"/>
      <c r="C2003" s="8"/>
      <c r="D2003" s="7"/>
      <c r="E2003" s="8"/>
      <c r="F2003" s="7"/>
    </row>
    <row r="2004" spans="1:6" x14ac:dyDescent="0.3">
      <c r="A2004" s="1"/>
      <c r="B2004" s="7"/>
      <c r="C2004" s="8"/>
      <c r="D2004" s="7"/>
      <c r="E2004" s="8"/>
      <c r="F2004" s="7"/>
    </row>
    <row r="2005" spans="1:6" x14ac:dyDescent="0.3">
      <c r="A2005" s="1"/>
      <c r="B2005" s="7"/>
      <c r="C2005" s="8"/>
      <c r="D2005" s="7"/>
      <c r="E2005" s="8"/>
      <c r="F2005" s="7"/>
    </row>
    <row r="2006" spans="1:6" x14ac:dyDescent="0.3">
      <c r="A2006" s="1"/>
      <c r="B2006" s="7"/>
      <c r="C2006" s="8"/>
      <c r="D2006" s="7"/>
      <c r="E2006" s="8"/>
      <c r="F2006" s="7"/>
    </row>
    <row r="2007" spans="1:6" x14ac:dyDescent="0.3">
      <c r="A2007" s="1"/>
      <c r="B2007" s="7"/>
      <c r="C2007" s="8"/>
      <c r="D2007" s="7"/>
      <c r="E2007" s="8"/>
      <c r="F2007" s="7"/>
    </row>
    <row r="2008" spans="1:6" x14ac:dyDescent="0.3">
      <c r="A2008" s="1"/>
      <c r="B2008" s="7"/>
      <c r="C2008" s="8"/>
      <c r="D2008" s="7"/>
      <c r="E2008" s="8"/>
      <c r="F2008" s="7"/>
    </row>
    <row r="2009" spans="1:6" x14ac:dyDescent="0.3">
      <c r="A2009" s="1"/>
      <c r="B2009" s="7"/>
      <c r="C2009" s="8"/>
      <c r="D2009" s="7"/>
      <c r="E2009" s="8"/>
      <c r="F2009" s="7"/>
    </row>
    <row r="2010" spans="1:6" x14ac:dyDescent="0.3">
      <c r="A2010" s="1"/>
      <c r="B2010" s="7"/>
      <c r="C2010" s="8"/>
      <c r="D2010" s="7"/>
      <c r="E2010" s="8"/>
      <c r="F2010" s="7"/>
    </row>
    <row r="2011" spans="1:6" x14ac:dyDescent="0.3">
      <c r="A2011" s="1"/>
      <c r="B2011" s="7"/>
      <c r="C2011" s="8"/>
      <c r="D2011" s="7"/>
      <c r="E2011" s="8"/>
      <c r="F2011" s="7"/>
    </row>
    <row r="2012" spans="1:6" x14ac:dyDescent="0.3">
      <c r="A2012" s="1"/>
      <c r="B2012" s="7"/>
      <c r="C2012" s="8"/>
      <c r="D2012" s="7"/>
      <c r="E2012" s="8"/>
      <c r="F2012" s="7"/>
    </row>
    <row r="2013" spans="1:6" x14ac:dyDescent="0.3">
      <c r="A2013" s="1"/>
      <c r="B2013" s="7"/>
      <c r="C2013" s="8"/>
      <c r="D2013" s="7"/>
      <c r="E2013" s="8"/>
      <c r="F2013" s="7"/>
    </row>
    <row r="2014" spans="1:6" x14ac:dyDescent="0.3">
      <c r="A2014" s="1"/>
      <c r="B2014" s="7"/>
      <c r="C2014" s="8"/>
      <c r="D2014" s="7"/>
      <c r="E2014" s="8"/>
      <c r="F2014" s="7"/>
    </row>
    <row r="2015" spans="1:6" x14ac:dyDescent="0.3">
      <c r="A2015" s="1"/>
      <c r="B2015" s="7"/>
      <c r="C2015" s="8"/>
      <c r="D2015" s="7"/>
      <c r="E2015" s="8"/>
      <c r="F2015" s="7"/>
    </row>
    <row r="2016" spans="1:6" x14ac:dyDescent="0.3">
      <c r="A2016" s="1"/>
      <c r="B2016" s="7"/>
      <c r="C2016" s="8"/>
      <c r="D2016" s="7"/>
      <c r="E2016" s="8"/>
      <c r="F2016" s="7"/>
    </row>
    <row r="2017" spans="1:6" x14ac:dyDescent="0.3">
      <c r="A2017" s="1"/>
      <c r="B2017" s="7"/>
      <c r="C2017" s="8"/>
      <c r="D2017" s="7"/>
      <c r="E2017" s="8"/>
      <c r="F2017" s="7"/>
    </row>
    <row r="2018" spans="1:6" x14ac:dyDescent="0.3">
      <c r="A2018" s="1"/>
      <c r="B2018" s="7"/>
      <c r="C2018" s="8"/>
      <c r="D2018" s="7"/>
      <c r="E2018" s="8"/>
      <c r="F2018" s="7"/>
    </row>
    <row r="2019" spans="1:6" x14ac:dyDescent="0.3">
      <c r="A2019" s="1"/>
      <c r="B2019" s="7"/>
      <c r="C2019" s="8"/>
      <c r="D2019" s="7"/>
      <c r="E2019" s="8"/>
      <c r="F2019" s="7"/>
    </row>
    <row r="2020" spans="1:6" x14ac:dyDescent="0.3">
      <c r="A2020" s="1"/>
      <c r="B2020" s="7"/>
      <c r="C2020" s="8"/>
      <c r="D2020" s="7"/>
      <c r="E2020" s="8"/>
      <c r="F2020" s="7"/>
    </row>
    <row r="2021" spans="1:6" x14ac:dyDescent="0.3">
      <c r="A2021" s="1"/>
      <c r="B2021" s="7"/>
      <c r="C2021" s="8"/>
      <c r="D2021" s="7"/>
      <c r="E2021" s="8"/>
      <c r="F2021" s="7"/>
    </row>
    <row r="2022" spans="1:6" x14ac:dyDescent="0.3">
      <c r="A2022" s="1"/>
      <c r="B2022" s="7"/>
      <c r="C2022" s="8"/>
      <c r="D2022" s="7"/>
      <c r="E2022" s="8"/>
      <c r="F2022" s="7"/>
    </row>
    <row r="2023" spans="1:6" x14ac:dyDescent="0.3">
      <c r="A2023" s="1"/>
      <c r="B2023" s="7"/>
      <c r="C2023" s="8"/>
      <c r="D2023" s="7"/>
      <c r="E2023" s="8"/>
      <c r="F2023" s="7"/>
    </row>
    <row r="2024" spans="1:6" x14ac:dyDescent="0.3">
      <c r="A2024" s="1"/>
      <c r="B2024" s="7"/>
      <c r="C2024" s="8"/>
      <c r="D2024" s="7"/>
      <c r="E2024" s="8"/>
      <c r="F2024" s="7"/>
    </row>
    <row r="2025" spans="1:6" x14ac:dyDescent="0.3">
      <c r="A2025" s="1"/>
      <c r="B2025" s="7"/>
      <c r="C2025" s="8"/>
      <c r="D2025" s="7"/>
      <c r="E2025" s="8"/>
      <c r="F2025" s="7"/>
    </row>
    <row r="2026" spans="1:6" x14ac:dyDescent="0.3">
      <c r="A2026" s="1"/>
      <c r="B2026" s="7"/>
      <c r="C2026" s="8"/>
      <c r="D2026" s="7"/>
      <c r="E2026" s="8"/>
      <c r="F2026" s="7"/>
    </row>
    <row r="2027" spans="1:6" x14ac:dyDescent="0.3">
      <c r="A2027" s="1"/>
      <c r="B2027" s="7"/>
      <c r="C2027" s="8"/>
      <c r="D2027" s="7"/>
      <c r="E2027" s="8"/>
      <c r="F2027" s="7"/>
    </row>
    <row r="2028" spans="1:6" x14ac:dyDescent="0.3">
      <c r="A2028" s="1"/>
      <c r="B2028" s="7"/>
      <c r="C2028" s="8"/>
      <c r="D2028" s="7"/>
      <c r="E2028" s="8"/>
      <c r="F2028" s="7"/>
    </row>
    <row r="2029" spans="1:6" x14ac:dyDescent="0.3">
      <c r="A2029" s="1"/>
      <c r="B2029" s="7"/>
      <c r="C2029" s="8"/>
      <c r="D2029" s="7"/>
      <c r="E2029" s="8"/>
      <c r="F2029" s="7"/>
    </row>
    <row r="2030" spans="1:6" x14ac:dyDescent="0.3">
      <c r="A2030" s="1"/>
      <c r="B2030" s="7"/>
      <c r="C2030" s="8"/>
      <c r="D2030" s="7"/>
      <c r="E2030" s="8"/>
      <c r="F2030" s="7"/>
    </row>
    <row r="2031" spans="1:6" x14ac:dyDescent="0.3">
      <c r="A2031" s="1"/>
      <c r="B2031" s="7"/>
      <c r="C2031" s="8"/>
      <c r="D2031" s="7"/>
      <c r="E2031" s="8"/>
      <c r="F2031" s="7"/>
    </row>
    <row r="2032" spans="1:6" x14ac:dyDescent="0.3">
      <c r="A2032" s="1"/>
      <c r="B2032" s="7"/>
      <c r="C2032" s="8"/>
      <c r="D2032" s="7"/>
      <c r="E2032" s="8"/>
      <c r="F2032" s="7"/>
    </row>
    <row r="2033" spans="1:6" x14ac:dyDescent="0.3">
      <c r="A2033" s="1"/>
      <c r="B2033" s="7"/>
      <c r="C2033" s="8"/>
      <c r="D2033" s="7"/>
      <c r="E2033" s="8"/>
      <c r="F2033" s="7"/>
    </row>
    <row r="2034" spans="1:6" x14ac:dyDescent="0.3">
      <c r="A2034" s="1"/>
      <c r="B2034" s="7"/>
      <c r="C2034" s="8"/>
      <c r="D2034" s="7"/>
      <c r="E2034" s="8"/>
      <c r="F2034" s="7"/>
    </row>
    <row r="2035" spans="1:6" x14ac:dyDescent="0.3">
      <c r="A2035" s="1"/>
      <c r="B2035" s="7"/>
      <c r="C2035" s="8"/>
      <c r="D2035" s="7"/>
      <c r="E2035" s="8"/>
      <c r="F2035" s="7"/>
    </row>
    <row r="2036" spans="1:6" x14ac:dyDescent="0.3">
      <c r="A2036" s="1"/>
      <c r="B2036" s="7"/>
      <c r="C2036" s="8"/>
      <c r="D2036" s="7"/>
      <c r="E2036" s="8"/>
      <c r="F2036" s="7"/>
    </row>
    <row r="2037" spans="1:6" x14ac:dyDescent="0.3">
      <c r="A2037" s="1"/>
      <c r="B2037" s="7"/>
      <c r="C2037" s="8"/>
      <c r="D2037" s="7"/>
      <c r="E2037" s="8"/>
      <c r="F2037" s="7"/>
    </row>
    <row r="2038" spans="1:6" x14ac:dyDescent="0.3">
      <c r="A2038" s="1"/>
      <c r="B2038" s="7"/>
      <c r="C2038" s="8"/>
      <c r="D2038" s="7"/>
      <c r="E2038" s="8"/>
      <c r="F2038" s="7"/>
    </row>
    <row r="2039" spans="1:6" x14ac:dyDescent="0.3">
      <c r="A2039" s="1"/>
      <c r="B2039" s="7"/>
      <c r="C2039" s="8"/>
      <c r="D2039" s="7"/>
      <c r="E2039" s="8"/>
      <c r="F2039" s="7"/>
    </row>
    <row r="2040" spans="1:6" x14ac:dyDescent="0.3">
      <c r="A2040" s="1"/>
      <c r="B2040" s="7"/>
      <c r="C2040" s="8"/>
      <c r="D2040" s="7"/>
      <c r="E2040" s="8"/>
      <c r="F2040" s="7"/>
    </row>
    <row r="2041" spans="1:6" x14ac:dyDescent="0.3">
      <c r="A2041" s="1"/>
      <c r="B2041" s="7"/>
      <c r="C2041" s="8"/>
      <c r="D2041" s="7"/>
      <c r="E2041" s="8"/>
      <c r="F2041" s="7"/>
    </row>
    <row r="2042" spans="1:6" x14ac:dyDescent="0.3">
      <c r="A2042" s="1"/>
      <c r="B2042" s="7"/>
      <c r="C2042" s="8"/>
      <c r="D2042" s="7"/>
      <c r="E2042" s="8"/>
      <c r="F2042" s="7"/>
    </row>
    <row r="2043" spans="1:6" x14ac:dyDescent="0.3">
      <c r="A2043" s="1"/>
      <c r="B2043" s="7"/>
      <c r="C2043" s="8"/>
      <c r="D2043" s="7"/>
      <c r="E2043" s="8"/>
      <c r="F2043" s="7"/>
    </row>
    <row r="2044" spans="1:6" x14ac:dyDescent="0.3">
      <c r="A2044" s="1"/>
      <c r="B2044" s="7"/>
      <c r="C2044" s="8"/>
      <c r="D2044" s="7"/>
      <c r="E2044" s="8"/>
      <c r="F2044" s="7"/>
    </row>
    <row r="2045" spans="1:6" x14ac:dyDescent="0.3">
      <c r="A2045" s="1"/>
      <c r="B2045" s="7"/>
      <c r="C2045" s="8"/>
      <c r="D2045" s="7"/>
      <c r="E2045" s="8"/>
      <c r="F2045" s="7"/>
    </row>
    <row r="2046" spans="1:6" x14ac:dyDescent="0.3">
      <c r="A2046" s="1"/>
      <c r="B2046" s="7"/>
      <c r="C2046" s="8"/>
      <c r="D2046" s="7"/>
      <c r="E2046" s="8"/>
      <c r="F2046" s="7"/>
    </row>
    <row r="2047" spans="1:6" x14ac:dyDescent="0.3">
      <c r="A2047" s="1"/>
      <c r="B2047" s="7"/>
      <c r="C2047" s="8"/>
      <c r="D2047" s="7"/>
      <c r="E2047" s="8"/>
      <c r="F2047" s="7"/>
    </row>
    <row r="2048" spans="1:6" x14ac:dyDescent="0.3">
      <c r="A2048" s="1"/>
      <c r="B2048" s="7"/>
      <c r="C2048" s="8"/>
      <c r="D2048" s="7"/>
      <c r="E2048" s="8"/>
      <c r="F2048" s="7"/>
    </row>
    <row r="2049" spans="1:6" x14ac:dyDescent="0.3">
      <c r="A2049" s="1"/>
      <c r="B2049" s="7"/>
      <c r="C2049" s="8"/>
      <c r="D2049" s="7"/>
      <c r="E2049" s="8"/>
      <c r="F2049" s="7"/>
    </row>
    <row r="2050" spans="1:6" x14ac:dyDescent="0.3">
      <c r="A2050" s="1"/>
      <c r="B2050" s="7"/>
      <c r="C2050" s="8"/>
      <c r="D2050" s="7"/>
      <c r="E2050" s="8"/>
      <c r="F2050" s="7"/>
    </row>
    <row r="2051" spans="1:6" x14ac:dyDescent="0.3">
      <c r="A2051" s="1"/>
      <c r="B2051" s="7"/>
      <c r="C2051" s="8"/>
      <c r="D2051" s="7"/>
      <c r="E2051" s="8"/>
      <c r="F2051" s="7"/>
    </row>
    <row r="2052" spans="1:6" x14ac:dyDescent="0.3">
      <c r="A2052" s="1"/>
      <c r="B2052" s="7"/>
      <c r="C2052" s="8"/>
      <c r="D2052" s="7"/>
      <c r="E2052" s="8"/>
      <c r="F2052" s="7"/>
    </row>
    <row r="2053" spans="1:6" x14ac:dyDescent="0.3">
      <c r="A2053" s="1"/>
      <c r="B2053" s="7"/>
      <c r="C2053" s="8"/>
      <c r="D2053" s="7"/>
      <c r="E2053" s="8"/>
      <c r="F2053" s="7"/>
    </row>
    <row r="2054" spans="1:6" x14ac:dyDescent="0.3">
      <c r="A2054" s="1"/>
      <c r="B2054" s="7"/>
      <c r="C2054" s="8"/>
      <c r="D2054" s="7"/>
      <c r="E2054" s="8"/>
      <c r="F2054" s="7"/>
    </row>
    <row r="2055" spans="1:6" x14ac:dyDescent="0.3">
      <c r="A2055" s="1"/>
      <c r="B2055" s="7"/>
      <c r="C2055" s="8"/>
      <c r="D2055" s="7"/>
      <c r="E2055" s="8"/>
      <c r="F2055" s="7"/>
    </row>
    <row r="2056" spans="1:6" x14ac:dyDescent="0.3">
      <c r="A2056" s="1"/>
      <c r="B2056" s="7"/>
      <c r="C2056" s="8"/>
      <c r="D2056" s="7"/>
      <c r="E2056" s="8"/>
      <c r="F2056" s="7"/>
    </row>
    <row r="2057" spans="1:6" x14ac:dyDescent="0.3">
      <c r="A2057" s="1"/>
      <c r="B2057" s="7"/>
      <c r="C2057" s="8"/>
      <c r="D2057" s="7"/>
      <c r="E2057" s="8"/>
      <c r="F2057" s="7"/>
    </row>
    <row r="2058" spans="1:6" x14ac:dyDescent="0.3">
      <c r="A2058" s="1"/>
      <c r="B2058" s="7"/>
      <c r="C2058" s="8"/>
      <c r="D2058" s="7"/>
      <c r="E2058" s="8"/>
      <c r="F2058" s="7"/>
    </row>
    <row r="2059" spans="1:6" x14ac:dyDescent="0.3">
      <c r="A2059" s="1"/>
      <c r="B2059" s="7"/>
      <c r="C2059" s="8"/>
      <c r="D2059" s="7"/>
      <c r="E2059" s="8"/>
      <c r="F2059" s="7"/>
    </row>
    <row r="2060" spans="1:6" x14ac:dyDescent="0.3">
      <c r="A2060" s="1"/>
      <c r="B2060" s="7"/>
      <c r="C2060" s="8"/>
      <c r="D2060" s="7"/>
      <c r="E2060" s="8"/>
      <c r="F2060" s="7"/>
    </row>
    <row r="2061" spans="1:6" x14ac:dyDescent="0.3">
      <c r="A2061" s="1"/>
      <c r="B2061" s="7"/>
      <c r="C2061" s="8"/>
      <c r="D2061" s="7"/>
      <c r="E2061" s="8"/>
      <c r="F2061" s="7"/>
    </row>
    <row r="2062" spans="1:6" x14ac:dyDescent="0.3">
      <c r="A2062" s="1"/>
      <c r="B2062" s="7"/>
      <c r="C2062" s="8"/>
      <c r="D2062" s="7"/>
      <c r="E2062" s="8"/>
      <c r="F2062" s="7"/>
    </row>
    <row r="2063" spans="1:6" x14ac:dyDescent="0.3">
      <c r="A2063" s="1"/>
      <c r="B2063" s="7"/>
      <c r="C2063" s="8"/>
      <c r="D2063" s="7"/>
      <c r="E2063" s="8"/>
      <c r="F2063" s="7"/>
    </row>
    <row r="2064" spans="1:6" x14ac:dyDescent="0.3">
      <c r="A2064" s="1"/>
      <c r="B2064" s="7"/>
      <c r="C2064" s="8"/>
      <c r="D2064" s="7"/>
      <c r="E2064" s="8"/>
      <c r="F2064" s="7"/>
    </row>
    <row r="2065" spans="1:6" x14ac:dyDescent="0.3">
      <c r="A2065" s="1"/>
      <c r="B2065" s="7"/>
      <c r="C2065" s="8"/>
      <c r="D2065" s="7"/>
      <c r="E2065" s="8"/>
      <c r="F2065" s="7"/>
    </row>
    <row r="2066" spans="1:6" x14ac:dyDescent="0.3">
      <c r="A2066" s="1"/>
      <c r="B2066" s="7"/>
      <c r="C2066" s="8"/>
      <c r="D2066" s="7"/>
      <c r="E2066" s="8"/>
      <c r="F2066" s="7"/>
    </row>
    <row r="2067" spans="1:6" x14ac:dyDescent="0.3">
      <c r="A2067" s="1"/>
      <c r="B2067" s="7"/>
      <c r="C2067" s="8"/>
      <c r="D2067" s="7"/>
      <c r="E2067" s="8"/>
      <c r="F2067" s="7"/>
    </row>
    <row r="2068" spans="1:6" x14ac:dyDescent="0.3">
      <c r="A2068" s="1"/>
      <c r="B2068" s="7"/>
      <c r="C2068" s="8"/>
      <c r="D2068" s="7"/>
      <c r="E2068" s="8"/>
      <c r="F2068" s="7"/>
    </row>
    <row r="2069" spans="1:6" x14ac:dyDescent="0.3">
      <c r="A2069" s="1"/>
      <c r="B2069" s="7"/>
      <c r="C2069" s="8"/>
      <c r="D2069" s="7"/>
      <c r="E2069" s="8"/>
      <c r="F2069" s="7"/>
    </row>
    <row r="2070" spans="1:6" x14ac:dyDescent="0.3">
      <c r="A2070" s="1"/>
      <c r="B2070" s="7"/>
      <c r="C2070" s="8"/>
      <c r="D2070" s="7"/>
      <c r="E2070" s="8"/>
      <c r="F2070" s="7"/>
    </row>
    <row r="2071" spans="1:6" x14ac:dyDescent="0.3">
      <c r="A2071" s="1"/>
      <c r="B2071" s="7"/>
      <c r="C2071" s="8"/>
      <c r="D2071" s="7"/>
      <c r="E2071" s="8"/>
      <c r="F2071" s="7"/>
    </row>
    <row r="2072" spans="1:6" x14ac:dyDescent="0.3">
      <c r="A2072" s="1"/>
      <c r="B2072" s="7"/>
      <c r="C2072" s="8"/>
      <c r="D2072" s="7"/>
      <c r="E2072" s="8"/>
      <c r="F2072" s="7"/>
    </row>
    <row r="2073" spans="1:6" x14ac:dyDescent="0.3">
      <c r="A2073" s="1"/>
      <c r="B2073" s="7"/>
      <c r="C2073" s="8"/>
      <c r="D2073" s="7"/>
      <c r="E2073" s="8"/>
      <c r="F2073" s="7"/>
    </row>
    <row r="2074" spans="1:6" x14ac:dyDescent="0.3">
      <c r="A2074" s="1"/>
      <c r="B2074" s="7"/>
      <c r="C2074" s="8"/>
      <c r="D2074" s="7"/>
      <c r="E2074" s="8"/>
      <c r="F2074" s="7"/>
    </row>
    <row r="2075" spans="1:6" x14ac:dyDescent="0.3">
      <c r="A2075" s="1"/>
      <c r="B2075" s="7"/>
      <c r="C2075" s="8"/>
      <c r="D2075" s="7"/>
      <c r="E2075" s="8"/>
      <c r="F2075" s="7"/>
    </row>
    <row r="2076" spans="1:6" x14ac:dyDescent="0.3">
      <c r="A2076" s="1"/>
      <c r="B2076" s="7"/>
      <c r="C2076" s="8"/>
      <c r="D2076" s="7"/>
      <c r="E2076" s="8"/>
      <c r="F2076" s="7"/>
    </row>
    <row r="2077" spans="1:6" x14ac:dyDescent="0.3">
      <c r="A2077" s="1"/>
      <c r="B2077" s="7"/>
      <c r="C2077" s="8"/>
      <c r="D2077" s="7"/>
      <c r="E2077" s="8"/>
      <c r="F2077" s="7"/>
    </row>
    <row r="2078" spans="1:6" x14ac:dyDescent="0.3">
      <c r="A2078" s="1"/>
      <c r="B2078" s="7"/>
      <c r="C2078" s="8"/>
      <c r="D2078" s="7"/>
      <c r="E2078" s="8"/>
      <c r="F2078" s="7"/>
    </row>
    <row r="2079" spans="1:6" x14ac:dyDescent="0.3">
      <c r="A2079" s="1"/>
      <c r="B2079" s="7"/>
      <c r="C2079" s="8"/>
      <c r="D2079" s="7"/>
      <c r="E2079" s="8"/>
      <c r="F2079" s="7"/>
    </row>
    <row r="2080" spans="1:6" x14ac:dyDescent="0.3">
      <c r="A2080" s="1"/>
      <c r="B2080" s="7"/>
      <c r="C2080" s="8"/>
      <c r="D2080" s="7"/>
      <c r="E2080" s="8"/>
      <c r="F2080" s="7"/>
    </row>
    <row r="2081" spans="1:6" x14ac:dyDescent="0.3">
      <c r="A2081" s="1"/>
      <c r="B2081" s="7"/>
      <c r="C2081" s="8"/>
      <c r="D2081" s="7"/>
      <c r="E2081" s="8"/>
      <c r="F2081" s="7"/>
    </row>
    <row r="2082" spans="1:6" x14ac:dyDescent="0.3">
      <c r="A2082" s="1"/>
      <c r="B2082" s="7"/>
      <c r="C2082" s="8"/>
      <c r="D2082" s="7"/>
      <c r="E2082" s="8"/>
      <c r="F2082" s="7"/>
    </row>
    <row r="2083" spans="1:6" x14ac:dyDescent="0.3">
      <c r="A2083" s="1"/>
      <c r="B2083" s="7"/>
      <c r="C2083" s="8"/>
      <c r="D2083" s="7"/>
      <c r="E2083" s="8"/>
      <c r="F2083" s="7"/>
    </row>
    <row r="2084" spans="1:6" x14ac:dyDescent="0.3">
      <c r="A2084" s="1"/>
      <c r="B2084" s="7"/>
      <c r="C2084" s="8"/>
      <c r="D2084" s="7"/>
      <c r="E2084" s="8"/>
      <c r="F2084" s="7"/>
    </row>
    <row r="2085" spans="1:6" x14ac:dyDescent="0.3">
      <c r="A2085" s="1"/>
      <c r="B2085" s="7"/>
      <c r="C2085" s="8"/>
      <c r="D2085" s="7"/>
      <c r="E2085" s="8"/>
      <c r="F2085" s="7"/>
    </row>
    <row r="2086" spans="1:6" x14ac:dyDescent="0.3">
      <c r="A2086" s="1"/>
      <c r="B2086" s="7"/>
      <c r="C2086" s="8"/>
      <c r="D2086" s="7"/>
      <c r="E2086" s="8"/>
      <c r="F2086" s="7"/>
    </row>
    <row r="2087" spans="1:6" x14ac:dyDescent="0.3">
      <c r="A2087" s="1"/>
      <c r="B2087" s="7"/>
      <c r="C2087" s="8"/>
      <c r="D2087" s="7"/>
      <c r="E2087" s="8"/>
      <c r="F2087" s="7"/>
    </row>
    <row r="2088" spans="1:6" x14ac:dyDescent="0.3">
      <c r="A2088" s="1"/>
      <c r="B2088" s="7"/>
      <c r="C2088" s="8"/>
      <c r="D2088" s="7"/>
      <c r="E2088" s="8"/>
      <c r="F2088" s="7"/>
    </row>
    <row r="2089" spans="1:6" x14ac:dyDescent="0.3">
      <c r="A2089" s="1"/>
      <c r="B2089" s="7"/>
      <c r="C2089" s="8"/>
      <c r="D2089" s="7"/>
      <c r="E2089" s="8"/>
      <c r="F2089" s="7"/>
    </row>
    <row r="2090" spans="1:6" x14ac:dyDescent="0.3">
      <c r="A2090" s="1"/>
      <c r="B2090" s="7"/>
      <c r="C2090" s="8"/>
      <c r="D2090" s="7"/>
      <c r="E2090" s="8"/>
      <c r="F2090" s="7"/>
    </row>
    <row r="2091" spans="1:6" x14ac:dyDescent="0.3">
      <c r="A2091" s="1"/>
      <c r="B2091" s="7"/>
      <c r="C2091" s="8"/>
      <c r="D2091" s="7"/>
      <c r="E2091" s="8"/>
      <c r="F2091" s="7"/>
    </row>
    <row r="2092" spans="1:6" x14ac:dyDescent="0.3">
      <c r="A2092" s="1"/>
      <c r="B2092" s="7"/>
      <c r="C2092" s="8"/>
      <c r="D2092" s="7"/>
      <c r="E2092" s="8"/>
      <c r="F2092" s="7"/>
    </row>
    <row r="2093" spans="1:6" x14ac:dyDescent="0.3">
      <c r="A2093" s="1"/>
      <c r="B2093" s="7"/>
      <c r="C2093" s="8"/>
      <c r="D2093" s="7"/>
      <c r="E2093" s="8"/>
      <c r="F2093" s="7"/>
    </row>
    <row r="2094" spans="1:6" x14ac:dyDescent="0.3">
      <c r="A2094" s="1"/>
      <c r="B2094" s="7"/>
      <c r="C2094" s="8"/>
      <c r="D2094" s="7"/>
      <c r="E2094" s="8"/>
      <c r="F2094" s="7"/>
    </row>
    <row r="2095" spans="1:6" x14ac:dyDescent="0.3">
      <c r="A2095" s="1"/>
      <c r="B2095" s="7"/>
      <c r="C2095" s="8"/>
      <c r="D2095" s="7"/>
      <c r="E2095" s="8"/>
      <c r="F2095" s="7"/>
    </row>
    <row r="2096" spans="1:6" x14ac:dyDescent="0.3">
      <c r="A2096" s="1"/>
      <c r="B2096" s="7"/>
      <c r="C2096" s="8"/>
      <c r="D2096" s="7"/>
      <c r="E2096" s="8"/>
      <c r="F2096" s="7"/>
    </row>
    <row r="2097" spans="1:6" x14ac:dyDescent="0.3">
      <c r="A2097" s="1"/>
      <c r="B2097" s="7"/>
      <c r="C2097" s="8"/>
      <c r="D2097" s="7"/>
      <c r="E2097" s="8"/>
      <c r="F2097" s="7"/>
    </row>
    <row r="2098" spans="1:6" x14ac:dyDescent="0.3">
      <c r="A2098" s="1"/>
      <c r="B2098" s="7"/>
      <c r="C2098" s="8"/>
      <c r="D2098" s="7"/>
      <c r="E2098" s="8"/>
      <c r="F2098" s="7"/>
    </row>
    <row r="2099" spans="1:6" x14ac:dyDescent="0.3">
      <c r="A2099" s="1"/>
      <c r="B2099" s="7"/>
      <c r="C2099" s="8"/>
      <c r="D2099" s="7"/>
      <c r="E2099" s="8"/>
      <c r="F2099" s="7"/>
    </row>
    <row r="2100" spans="1:6" x14ac:dyDescent="0.3">
      <c r="A2100" s="1"/>
      <c r="B2100" s="7"/>
      <c r="C2100" s="8"/>
      <c r="D2100" s="7"/>
      <c r="E2100" s="8"/>
      <c r="F2100" s="7"/>
    </row>
    <row r="2101" spans="1:6" x14ac:dyDescent="0.3">
      <c r="A2101" s="1"/>
      <c r="B2101" s="7"/>
      <c r="C2101" s="8"/>
      <c r="D2101" s="7"/>
      <c r="E2101" s="8"/>
      <c r="F2101" s="7"/>
    </row>
    <row r="2102" spans="1:6" x14ac:dyDescent="0.3">
      <c r="A2102" s="1"/>
      <c r="B2102" s="7"/>
      <c r="C2102" s="8"/>
      <c r="D2102" s="7"/>
      <c r="E2102" s="8"/>
      <c r="F2102" s="7"/>
    </row>
    <row r="2103" spans="1:6" x14ac:dyDescent="0.3">
      <c r="A2103" s="1"/>
      <c r="B2103" s="7"/>
      <c r="C2103" s="8"/>
      <c r="D2103" s="7"/>
      <c r="E2103" s="8"/>
      <c r="F2103" s="7"/>
    </row>
    <row r="2104" spans="1:6" x14ac:dyDescent="0.3">
      <c r="A2104" s="1"/>
      <c r="B2104" s="7"/>
      <c r="C2104" s="8"/>
      <c r="D2104" s="7"/>
      <c r="E2104" s="8"/>
      <c r="F2104" s="7"/>
    </row>
    <row r="2105" spans="1:6" x14ac:dyDescent="0.3">
      <c r="A2105" s="1"/>
      <c r="B2105" s="7"/>
      <c r="C2105" s="8"/>
      <c r="D2105" s="7"/>
      <c r="E2105" s="8"/>
      <c r="F2105" s="7"/>
    </row>
    <row r="2106" spans="1:6" x14ac:dyDescent="0.3">
      <c r="A2106" s="1"/>
      <c r="B2106" s="7"/>
      <c r="C2106" s="8"/>
      <c r="D2106" s="7"/>
      <c r="E2106" s="8"/>
      <c r="F2106" s="7"/>
    </row>
    <row r="2107" spans="1:6" x14ac:dyDescent="0.3">
      <c r="A2107" s="1"/>
      <c r="B2107" s="7"/>
      <c r="C2107" s="8"/>
      <c r="D2107" s="7"/>
      <c r="E2107" s="8"/>
      <c r="F2107" s="7"/>
    </row>
    <row r="2108" spans="1:6" x14ac:dyDescent="0.3">
      <c r="A2108" s="1"/>
      <c r="B2108" s="7"/>
      <c r="C2108" s="8"/>
      <c r="D2108" s="7"/>
      <c r="E2108" s="8"/>
      <c r="F2108" s="7"/>
    </row>
    <row r="2109" spans="1:6" x14ac:dyDescent="0.3">
      <c r="A2109" s="1"/>
      <c r="B2109" s="7"/>
      <c r="C2109" s="8"/>
      <c r="D2109" s="7"/>
      <c r="E2109" s="8"/>
      <c r="F2109" s="7"/>
    </row>
    <row r="2110" spans="1:6" x14ac:dyDescent="0.3">
      <c r="A2110" s="1"/>
      <c r="B2110" s="7"/>
      <c r="C2110" s="8"/>
      <c r="D2110" s="7"/>
      <c r="E2110" s="8"/>
      <c r="F2110" s="7"/>
    </row>
    <row r="2111" spans="1:6" x14ac:dyDescent="0.3">
      <c r="A2111" s="1"/>
      <c r="B2111" s="7"/>
      <c r="C2111" s="8"/>
      <c r="D2111" s="7"/>
      <c r="E2111" s="8"/>
      <c r="F2111" s="7"/>
    </row>
    <row r="2112" spans="1:6" x14ac:dyDescent="0.3">
      <c r="A2112" s="1"/>
      <c r="B2112" s="7"/>
      <c r="C2112" s="8"/>
      <c r="D2112" s="7"/>
      <c r="E2112" s="8"/>
      <c r="F2112" s="7"/>
    </row>
    <row r="2113" spans="1:6" x14ac:dyDescent="0.3">
      <c r="A2113" s="1"/>
      <c r="B2113" s="7"/>
      <c r="C2113" s="8"/>
      <c r="D2113" s="7"/>
      <c r="E2113" s="8"/>
      <c r="F2113" s="7"/>
    </row>
    <row r="2114" spans="1:6" x14ac:dyDescent="0.3">
      <c r="A2114" s="1"/>
      <c r="B2114" s="7"/>
      <c r="C2114" s="8"/>
      <c r="D2114" s="7"/>
      <c r="E2114" s="8"/>
      <c r="F2114" s="7"/>
    </row>
    <row r="2115" spans="1:6" x14ac:dyDescent="0.3">
      <c r="A2115" s="1"/>
      <c r="B2115" s="7"/>
      <c r="C2115" s="8"/>
      <c r="D2115" s="7"/>
      <c r="E2115" s="8"/>
      <c r="F2115" s="7"/>
    </row>
    <row r="2116" spans="1:6" x14ac:dyDescent="0.3">
      <c r="A2116" s="1"/>
      <c r="B2116" s="7"/>
      <c r="C2116" s="8"/>
      <c r="D2116" s="7"/>
      <c r="E2116" s="8"/>
      <c r="F2116" s="7"/>
    </row>
    <row r="2117" spans="1:6" x14ac:dyDescent="0.3">
      <c r="A2117" s="1"/>
      <c r="B2117" s="7"/>
      <c r="C2117" s="8"/>
      <c r="D2117" s="7"/>
      <c r="E2117" s="8"/>
      <c r="F2117" s="7"/>
    </row>
    <row r="2118" spans="1:6" x14ac:dyDescent="0.3">
      <c r="A2118" s="1"/>
      <c r="B2118" s="7"/>
      <c r="C2118" s="8"/>
      <c r="D2118" s="7"/>
      <c r="E2118" s="8"/>
      <c r="F2118" s="7"/>
    </row>
    <row r="2119" spans="1:6" x14ac:dyDescent="0.3">
      <c r="A2119" s="1"/>
      <c r="B2119" s="7"/>
      <c r="C2119" s="8"/>
      <c r="D2119" s="7"/>
      <c r="E2119" s="8"/>
      <c r="F2119" s="7"/>
    </row>
    <row r="2120" spans="1:6" x14ac:dyDescent="0.3">
      <c r="A2120" s="1"/>
      <c r="B2120" s="7"/>
      <c r="C2120" s="8"/>
      <c r="D2120" s="7"/>
      <c r="E2120" s="8"/>
      <c r="F2120" s="7"/>
    </row>
    <row r="2121" spans="1:6" x14ac:dyDescent="0.3">
      <c r="A2121" s="1"/>
      <c r="B2121" s="7"/>
      <c r="C2121" s="8"/>
      <c r="D2121" s="7"/>
      <c r="E2121" s="8"/>
      <c r="F2121" s="7"/>
    </row>
    <row r="2122" spans="1:6" x14ac:dyDescent="0.3">
      <c r="A2122" s="1"/>
      <c r="B2122" s="7"/>
      <c r="C2122" s="8"/>
      <c r="D2122" s="7"/>
      <c r="E2122" s="8"/>
      <c r="F2122" s="7"/>
    </row>
    <row r="2123" spans="1:6" x14ac:dyDescent="0.3">
      <c r="A2123" s="1"/>
      <c r="B2123" s="7"/>
      <c r="C2123" s="8"/>
      <c r="D2123" s="7"/>
      <c r="E2123" s="8"/>
      <c r="F2123" s="7"/>
    </row>
    <row r="2124" spans="1:6" x14ac:dyDescent="0.3">
      <c r="A2124" s="1"/>
      <c r="B2124" s="7"/>
      <c r="C2124" s="8"/>
      <c r="D2124" s="7"/>
      <c r="E2124" s="8"/>
      <c r="F2124" s="7"/>
    </row>
    <row r="2125" spans="1:6" x14ac:dyDescent="0.3">
      <c r="A2125" s="1"/>
      <c r="B2125" s="7"/>
      <c r="C2125" s="8"/>
      <c r="D2125" s="7"/>
      <c r="E2125" s="8"/>
      <c r="F2125" s="7"/>
    </row>
    <row r="2126" spans="1:6" x14ac:dyDescent="0.3">
      <c r="A2126" s="1"/>
      <c r="B2126" s="7"/>
      <c r="C2126" s="8"/>
      <c r="D2126" s="7"/>
      <c r="E2126" s="8"/>
      <c r="F2126" s="7"/>
    </row>
    <row r="2127" spans="1:6" x14ac:dyDescent="0.3">
      <c r="A2127" s="1"/>
      <c r="B2127" s="7"/>
      <c r="C2127" s="8"/>
      <c r="D2127" s="7"/>
      <c r="E2127" s="8"/>
      <c r="F2127" s="7"/>
    </row>
    <row r="2128" spans="1:6" x14ac:dyDescent="0.3">
      <c r="A2128" s="1"/>
      <c r="B2128" s="7"/>
      <c r="C2128" s="8"/>
      <c r="D2128" s="7"/>
      <c r="E2128" s="8"/>
      <c r="F2128" s="7"/>
    </row>
    <row r="2129" spans="1:6" x14ac:dyDescent="0.3">
      <c r="A2129" s="1"/>
      <c r="B2129" s="7"/>
      <c r="C2129" s="8"/>
      <c r="D2129" s="7"/>
      <c r="E2129" s="8"/>
      <c r="F2129" s="7"/>
    </row>
    <row r="2130" spans="1:6" x14ac:dyDescent="0.3">
      <c r="A2130" s="1"/>
      <c r="B2130" s="7"/>
      <c r="C2130" s="8"/>
      <c r="D2130" s="7"/>
      <c r="E2130" s="8"/>
      <c r="F2130" s="7"/>
    </row>
    <row r="2131" spans="1:6" x14ac:dyDescent="0.3">
      <c r="A2131" s="1"/>
      <c r="B2131" s="7"/>
      <c r="C2131" s="8"/>
      <c r="D2131" s="7"/>
      <c r="E2131" s="8"/>
      <c r="F2131" s="7"/>
    </row>
    <row r="2132" spans="1:6" x14ac:dyDescent="0.3">
      <c r="A2132" s="1"/>
      <c r="B2132" s="7"/>
      <c r="C2132" s="8"/>
      <c r="D2132" s="7"/>
      <c r="E2132" s="8"/>
      <c r="F2132" s="7"/>
    </row>
    <row r="2133" spans="1:6" x14ac:dyDescent="0.3">
      <c r="A2133" s="1"/>
      <c r="B2133" s="7"/>
      <c r="C2133" s="8"/>
      <c r="D2133" s="7"/>
      <c r="E2133" s="8"/>
      <c r="F2133" s="7"/>
    </row>
    <row r="2134" spans="1:6" x14ac:dyDescent="0.3">
      <c r="A2134" s="1"/>
      <c r="B2134" s="7"/>
      <c r="C2134" s="8"/>
      <c r="D2134" s="7"/>
      <c r="E2134" s="8"/>
      <c r="F2134" s="7"/>
    </row>
    <row r="2135" spans="1:6" x14ac:dyDescent="0.3">
      <c r="A2135" s="1"/>
      <c r="B2135" s="7"/>
      <c r="C2135" s="8"/>
      <c r="D2135" s="7"/>
      <c r="E2135" s="8"/>
      <c r="F2135" s="7"/>
    </row>
    <row r="2136" spans="1:6" x14ac:dyDescent="0.3">
      <c r="A2136" s="1"/>
      <c r="B2136" s="7"/>
      <c r="C2136" s="8"/>
      <c r="D2136" s="7"/>
      <c r="E2136" s="8"/>
      <c r="F2136" s="7"/>
    </row>
    <row r="2137" spans="1:6" x14ac:dyDescent="0.3">
      <c r="A2137" s="1"/>
      <c r="B2137" s="7"/>
      <c r="C2137" s="8"/>
      <c r="D2137" s="7"/>
      <c r="E2137" s="8"/>
      <c r="F2137" s="7"/>
    </row>
    <row r="2138" spans="1:6" x14ac:dyDescent="0.3">
      <c r="A2138" s="1"/>
      <c r="B2138" s="7"/>
      <c r="C2138" s="8"/>
      <c r="D2138" s="7"/>
      <c r="E2138" s="8"/>
      <c r="F2138" s="7"/>
    </row>
    <row r="2139" spans="1:6" x14ac:dyDescent="0.3">
      <c r="A2139" s="1"/>
      <c r="B2139" s="7"/>
      <c r="C2139" s="8"/>
      <c r="D2139" s="7"/>
      <c r="E2139" s="8"/>
      <c r="F2139" s="7"/>
    </row>
    <row r="2140" spans="1:6" x14ac:dyDescent="0.3">
      <c r="A2140" s="1"/>
      <c r="B2140" s="7"/>
      <c r="C2140" s="8"/>
      <c r="D2140" s="7"/>
      <c r="E2140" s="8"/>
      <c r="F2140" s="7"/>
    </row>
    <row r="2141" spans="1:6" x14ac:dyDescent="0.3">
      <c r="A2141" s="1"/>
      <c r="B2141" s="7"/>
      <c r="C2141" s="8"/>
      <c r="D2141" s="7"/>
      <c r="E2141" s="8"/>
      <c r="F2141" s="7"/>
    </row>
    <row r="2142" spans="1:6" x14ac:dyDescent="0.3">
      <c r="A2142" s="1"/>
      <c r="B2142" s="7"/>
      <c r="C2142" s="8"/>
      <c r="D2142" s="7"/>
      <c r="E2142" s="8"/>
      <c r="F2142" s="7"/>
    </row>
    <row r="2143" spans="1:6" x14ac:dyDescent="0.3">
      <c r="A2143" s="1"/>
      <c r="B2143" s="7"/>
      <c r="C2143" s="8"/>
      <c r="D2143" s="7"/>
      <c r="E2143" s="8"/>
      <c r="F2143" s="7"/>
    </row>
    <row r="2144" spans="1:6" x14ac:dyDescent="0.3">
      <c r="A2144" s="1"/>
      <c r="B2144" s="7"/>
      <c r="C2144" s="8"/>
      <c r="D2144" s="7"/>
      <c r="E2144" s="8"/>
      <c r="F2144" s="7"/>
    </row>
    <row r="2145" spans="1:6" x14ac:dyDescent="0.3">
      <c r="A2145" s="1"/>
      <c r="B2145" s="7"/>
      <c r="C2145" s="8"/>
      <c r="D2145" s="7"/>
      <c r="E2145" s="8"/>
      <c r="F2145" s="7"/>
    </row>
    <row r="2146" spans="1:6" x14ac:dyDescent="0.3">
      <c r="A2146" s="1"/>
      <c r="B2146" s="7"/>
      <c r="C2146" s="8"/>
      <c r="D2146" s="7"/>
      <c r="E2146" s="8"/>
      <c r="F2146" s="7"/>
    </row>
    <row r="2147" spans="1:6" x14ac:dyDescent="0.3">
      <c r="A2147" s="1"/>
      <c r="B2147" s="7"/>
      <c r="C2147" s="8"/>
      <c r="D2147" s="7"/>
      <c r="E2147" s="8"/>
      <c r="F2147" s="7"/>
    </row>
    <row r="2148" spans="1:6" x14ac:dyDescent="0.3">
      <c r="A2148" s="1"/>
      <c r="B2148" s="7"/>
      <c r="C2148" s="8"/>
      <c r="D2148" s="7"/>
      <c r="E2148" s="8"/>
      <c r="F2148" s="7"/>
    </row>
    <row r="2149" spans="1:6" x14ac:dyDescent="0.3">
      <c r="A2149" s="1"/>
      <c r="B2149" s="7"/>
      <c r="C2149" s="8"/>
      <c r="D2149" s="7"/>
      <c r="E2149" s="8"/>
      <c r="F2149" s="7"/>
    </row>
    <row r="2150" spans="1:6" x14ac:dyDescent="0.3">
      <c r="A2150" s="1"/>
      <c r="B2150" s="7"/>
      <c r="C2150" s="8"/>
      <c r="D2150" s="7"/>
      <c r="E2150" s="8"/>
      <c r="F2150" s="7"/>
    </row>
    <row r="2151" spans="1:6" x14ac:dyDescent="0.3">
      <c r="A2151" s="1"/>
      <c r="B2151" s="7"/>
      <c r="C2151" s="8"/>
      <c r="D2151" s="7"/>
      <c r="E2151" s="8"/>
      <c r="F2151" s="7"/>
    </row>
    <row r="2152" spans="1:6" x14ac:dyDescent="0.3">
      <c r="A2152" s="1"/>
      <c r="B2152" s="7"/>
      <c r="C2152" s="8"/>
      <c r="D2152" s="7"/>
      <c r="E2152" s="8"/>
      <c r="F2152" s="7"/>
    </row>
    <row r="2153" spans="1:6" x14ac:dyDescent="0.3">
      <c r="A2153" s="1"/>
      <c r="B2153" s="7"/>
      <c r="C2153" s="8"/>
      <c r="D2153" s="7"/>
      <c r="E2153" s="8"/>
      <c r="F2153" s="7"/>
    </row>
    <row r="2154" spans="1:6" x14ac:dyDescent="0.3">
      <c r="A2154" s="1"/>
      <c r="B2154" s="7"/>
      <c r="C2154" s="8"/>
      <c r="D2154" s="7"/>
      <c r="E2154" s="8"/>
      <c r="F2154" s="7"/>
    </row>
    <row r="2155" spans="1:6" x14ac:dyDescent="0.3">
      <c r="A2155" s="1"/>
      <c r="B2155" s="7"/>
      <c r="C2155" s="8"/>
      <c r="D2155" s="7"/>
      <c r="E2155" s="8"/>
      <c r="F2155" s="7"/>
    </row>
    <row r="2156" spans="1:6" x14ac:dyDescent="0.3">
      <c r="A2156" s="1"/>
      <c r="B2156" s="7"/>
      <c r="C2156" s="8"/>
      <c r="D2156" s="7"/>
      <c r="E2156" s="8"/>
      <c r="F2156" s="7"/>
    </row>
    <row r="2157" spans="1:6" x14ac:dyDescent="0.3">
      <c r="A2157" s="1"/>
      <c r="B2157" s="7"/>
      <c r="C2157" s="8"/>
      <c r="D2157" s="7"/>
      <c r="E2157" s="8"/>
      <c r="F2157" s="7"/>
    </row>
    <row r="2158" spans="1:6" x14ac:dyDescent="0.3">
      <c r="A2158" s="1"/>
      <c r="B2158" s="7"/>
      <c r="C2158" s="8"/>
      <c r="D2158" s="7"/>
      <c r="E2158" s="8"/>
      <c r="F2158" s="7"/>
    </row>
    <row r="2159" spans="1:6" x14ac:dyDescent="0.3">
      <c r="A2159" s="1"/>
      <c r="B2159" s="7"/>
      <c r="C2159" s="8"/>
      <c r="D2159" s="7"/>
      <c r="E2159" s="8"/>
      <c r="F2159" s="7"/>
    </row>
    <row r="2160" spans="1:6" x14ac:dyDescent="0.3">
      <c r="A2160" s="1"/>
      <c r="B2160" s="7"/>
      <c r="C2160" s="8"/>
      <c r="D2160" s="7"/>
      <c r="E2160" s="8"/>
      <c r="F2160" s="7"/>
    </row>
    <row r="2161" spans="1:6" x14ac:dyDescent="0.3">
      <c r="A2161" s="1"/>
      <c r="B2161" s="7"/>
      <c r="C2161" s="8"/>
      <c r="D2161" s="7"/>
      <c r="E2161" s="8"/>
      <c r="F2161" s="7"/>
    </row>
    <row r="2162" spans="1:6" x14ac:dyDescent="0.3">
      <c r="A2162" s="1"/>
      <c r="B2162" s="7"/>
      <c r="C2162" s="8"/>
      <c r="D2162" s="7"/>
      <c r="E2162" s="8"/>
      <c r="F2162" s="7"/>
    </row>
    <row r="2163" spans="1:6" x14ac:dyDescent="0.3">
      <c r="A2163" s="1"/>
      <c r="B2163" s="7"/>
      <c r="C2163" s="8"/>
      <c r="D2163" s="7"/>
      <c r="E2163" s="8"/>
      <c r="F2163" s="7"/>
    </row>
    <row r="2164" spans="1:6" x14ac:dyDescent="0.3">
      <c r="A2164" s="1"/>
      <c r="B2164" s="7"/>
      <c r="C2164" s="8"/>
      <c r="D2164" s="7"/>
      <c r="E2164" s="8"/>
      <c r="F2164" s="7"/>
    </row>
    <row r="2165" spans="1:6" x14ac:dyDescent="0.3">
      <c r="A2165" s="1"/>
      <c r="B2165" s="7"/>
      <c r="C2165" s="8"/>
      <c r="D2165" s="7"/>
      <c r="E2165" s="8"/>
      <c r="F2165" s="7"/>
    </row>
    <row r="2166" spans="1:6" x14ac:dyDescent="0.3">
      <c r="A2166" s="1"/>
      <c r="B2166" s="7"/>
      <c r="C2166" s="8"/>
      <c r="D2166" s="7"/>
      <c r="E2166" s="8"/>
      <c r="F2166" s="7"/>
    </row>
    <row r="2167" spans="1:6" x14ac:dyDescent="0.3">
      <c r="A2167" s="1"/>
      <c r="B2167" s="7"/>
      <c r="C2167" s="8"/>
      <c r="D2167" s="7"/>
      <c r="E2167" s="8"/>
      <c r="F2167" s="7"/>
    </row>
    <row r="2168" spans="1:6" x14ac:dyDescent="0.3">
      <c r="A2168" s="1"/>
      <c r="B2168" s="7"/>
      <c r="C2168" s="8"/>
      <c r="D2168" s="7"/>
      <c r="E2168" s="8"/>
      <c r="F2168" s="7"/>
    </row>
    <row r="2169" spans="1:6" x14ac:dyDescent="0.3">
      <c r="A2169" s="1"/>
      <c r="B2169" s="7"/>
      <c r="C2169" s="8"/>
      <c r="D2169" s="7"/>
      <c r="E2169" s="8"/>
      <c r="F2169" s="7"/>
    </row>
    <row r="2170" spans="1:6" x14ac:dyDescent="0.3">
      <c r="A2170" s="1"/>
      <c r="B2170" s="7"/>
      <c r="C2170" s="8"/>
      <c r="D2170" s="7"/>
      <c r="E2170" s="8"/>
      <c r="F2170" s="7"/>
    </row>
    <row r="2171" spans="1:6" x14ac:dyDescent="0.3">
      <c r="A2171" s="1"/>
      <c r="B2171" s="7"/>
      <c r="C2171" s="8"/>
      <c r="D2171" s="7"/>
      <c r="E2171" s="8"/>
      <c r="F2171" s="7"/>
    </row>
    <row r="2172" spans="1:6" x14ac:dyDescent="0.3">
      <c r="A2172" s="1"/>
      <c r="B2172" s="7"/>
      <c r="C2172" s="8"/>
      <c r="D2172" s="7"/>
      <c r="E2172" s="8"/>
      <c r="F2172" s="7"/>
    </row>
    <row r="2173" spans="1:6" x14ac:dyDescent="0.3">
      <c r="A2173" s="1"/>
      <c r="B2173" s="7"/>
      <c r="C2173" s="8"/>
      <c r="D2173" s="7"/>
      <c r="E2173" s="8"/>
      <c r="F2173" s="7"/>
    </row>
    <row r="2174" spans="1:6" x14ac:dyDescent="0.3">
      <c r="A2174" s="1"/>
      <c r="B2174" s="7"/>
      <c r="C2174" s="8"/>
      <c r="D2174" s="7"/>
      <c r="E2174" s="8"/>
      <c r="F2174" s="7"/>
    </row>
    <row r="2175" spans="1:6" x14ac:dyDescent="0.3">
      <c r="A2175" s="1"/>
      <c r="B2175" s="7"/>
      <c r="C2175" s="8"/>
      <c r="D2175" s="7"/>
      <c r="E2175" s="8"/>
      <c r="F2175" s="7"/>
    </row>
    <row r="2176" spans="1:6" x14ac:dyDescent="0.3">
      <c r="A2176" s="1"/>
      <c r="B2176" s="7"/>
      <c r="C2176" s="8"/>
      <c r="D2176" s="7"/>
      <c r="E2176" s="8"/>
      <c r="F2176" s="7"/>
    </row>
    <row r="2177" spans="1:6" x14ac:dyDescent="0.3">
      <c r="A2177" s="1"/>
      <c r="B2177" s="7"/>
      <c r="C2177" s="8"/>
      <c r="D2177" s="7"/>
      <c r="E2177" s="8"/>
      <c r="F2177" s="7"/>
    </row>
    <row r="2178" spans="1:6" x14ac:dyDescent="0.3">
      <c r="A2178" s="1"/>
      <c r="B2178" s="7"/>
      <c r="C2178" s="8"/>
      <c r="D2178" s="7"/>
      <c r="E2178" s="8"/>
      <c r="F2178" s="7"/>
    </row>
    <row r="2179" spans="1:6" x14ac:dyDescent="0.3">
      <c r="A2179" s="1"/>
      <c r="B2179" s="7"/>
      <c r="C2179" s="8"/>
      <c r="D2179" s="7"/>
      <c r="E2179" s="8"/>
      <c r="F2179" s="7"/>
    </row>
    <row r="2180" spans="1:6" x14ac:dyDescent="0.3">
      <c r="A2180" s="1"/>
      <c r="B2180" s="7"/>
      <c r="C2180" s="8"/>
      <c r="D2180" s="7"/>
      <c r="E2180" s="8"/>
      <c r="F2180" s="7"/>
    </row>
    <row r="2181" spans="1:6" x14ac:dyDescent="0.3">
      <c r="A2181" s="1"/>
      <c r="B2181" s="7"/>
      <c r="C2181" s="8"/>
      <c r="D2181" s="7"/>
      <c r="E2181" s="8"/>
      <c r="F2181" s="7"/>
    </row>
    <row r="2182" spans="1:6" x14ac:dyDescent="0.3">
      <c r="A2182" s="1"/>
      <c r="B2182" s="7"/>
      <c r="C2182" s="8"/>
      <c r="D2182" s="7"/>
      <c r="E2182" s="8"/>
      <c r="F2182" s="7"/>
    </row>
    <row r="2183" spans="1:6" x14ac:dyDescent="0.3">
      <c r="A2183" s="1"/>
      <c r="B2183" s="7"/>
      <c r="C2183" s="8"/>
      <c r="D2183" s="7"/>
      <c r="E2183" s="8"/>
      <c r="F2183" s="7"/>
    </row>
    <row r="2184" spans="1:6" x14ac:dyDescent="0.3">
      <c r="A2184" s="1"/>
      <c r="B2184" s="7"/>
      <c r="C2184" s="8"/>
      <c r="D2184" s="7"/>
      <c r="E2184" s="8"/>
      <c r="F2184" s="7"/>
    </row>
    <row r="2185" spans="1:6" x14ac:dyDescent="0.3">
      <c r="A2185" s="1"/>
      <c r="B2185" s="7"/>
      <c r="C2185" s="8"/>
      <c r="D2185" s="7"/>
      <c r="E2185" s="8"/>
      <c r="F2185" s="7"/>
    </row>
    <row r="2186" spans="1:6" x14ac:dyDescent="0.3">
      <c r="A2186" s="1"/>
      <c r="B2186" s="7"/>
      <c r="C2186" s="8"/>
      <c r="D2186" s="7"/>
      <c r="E2186" s="8"/>
      <c r="F2186" s="7"/>
    </row>
    <row r="2187" spans="1:6" x14ac:dyDescent="0.3">
      <c r="A2187" s="1"/>
      <c r="B2187" s="7"/>
      <c r="C2187" s="8"/>
      <c r="D2187" s="7"/>
      <c r="E2187" s="8"/>
      <c r="F2187" s="7"/>
    </row>
    <row r="2188" spans="1:6" x14ac:dyDescent="0.3">
      <c r="A2188" s="1"/>
      <c r="B2188" s="7"/>
      <c r="C2188" s="8"/>
      <c r="D2188" s="7"/>
      <c r="E2188" s="8"/>
      <c r="F2188" s="7"/>
    </row>
    <row r="2189" spans="1:6" x14ac:dyDescent="0.3">
      <c r="A2189" s="1"/>
      <c r="B2189" s="7"/>
      <c r="C2189" s="8"/>
      <c r="D2189" s="7"/>
      <c r="E2189" s="8"/>
      <c r="F2189" s="7"/>
    </row>
    <row r="2190" spans="1:6" x14ac:dyDescent="0.3">
      <c r="A2190" s="1"/>
      <c r="B2190" s="7"/>
      <c r="C2190" s="8"/>
      <c r="D2190" s="7"/>
      <c r="E2190" s="8"/>
      <c r="F2190" s="7"/>
    </row>
    <row r="2191" spans="1:6" x14ac:dyDescent="0.3">
      <c r="A2191" s="1"/>
      <c r="B2191" s="7"/>
      <c r="C2191" s="8"/>
      <c r="D2191" s="7"/>
      <c r="E2191" s="8"/>
      <c r="F2191" s="7"/>
    </row>
    <row r="2192" spans="1:6" x14ac:dyDescent="0.3">
      <c r="A2192" s="1"/>
      <c r="B2192" s="7"/>
      <c r="C2192" s="8"/>
      <c r="D2192" s="7"/>
      <c r="E2192" s="8"/>
      <c r="F2192" s="7"/>
    </row>
    <row r="2193" spans="1:6" x14ac:dyDescent="0.3">
      <c r="A2193" s="1"/>
      <c r="B2193" s="7"/>
      <c r="C2193" s="8"/>
      <c r="D2193" s="7"/>
      <c r="E2193" s="8"/>
      <c r="F2193" s="7"/>
    </row>
    <row r="2194" spans="1:6" x14ac:dyDescent="0.3">
      <c r="A2194" s="1"/>
      <c r="B2194" s="7"/>
      <c r="C2194" s="8"/>
      <c r="D2194" s="7"/>
      <c r="E2194" s="8"/>
      <c r="F2194" s="7"/>
    </row>
    <row r="2195" spans="1:6" x14ac:dyDescent="0.3">
      <c r="A2195" s="1"/>
      <c r="B2195" s="7"/>
      <c r="C2195" s="8"/>
      <c r="D2195" s="7"/>
      <c r="E2195" s="8"/>
      <c r="F2195" s="7"/>
    </row>
    <row r="2196" spans="1:6" x14ac:dyDescent="0.3">
      <c r="A2196" s="1"/>
      <c r="B2196" s="7"/>
      <c r="C2196" s="8"/>
      <c r="D2196" s="7"/>
      <c r="E2196" s="8"/>
      <c r="F2196" s="7"/>
    </row>
    <row r="2197" spans="1:6" x14ac:dyDescent="0.3">
      <c r="A2197" s="1"/>
      <c r="B2197" s="7"/>
      <c r="C2197" s="8"/>
      <c r="D2197" s="7"/>
      <c r="E2197" s="8"/>
      <c r="F2197" s="7"/>
    </row>
    <row r="2198" spans="1:6" x14ac:dyDescent="0.3">
      <c r="A2198" s="1"/>
      <c r="B2198" s="7"/>
      <c r="C2198" s="8"/>
      <c r="D2198" s="7"/>
      <c r="E2198" s="8"/>
      <c r="F2198" s="7"/>
    </row>
    <row r="2199" spans="1:6" x14ac:dyDescent="0.3">
      <c r="A2199" s="1"/>
      <c r="B2199" s="7"/>
      <c r="C2199" s="8"/>
      <c r="D2199" s="7"/>
      <c r="E2199" s="8"/>
      <c r="F2199" s="7"/>
    </row>
    <row r="2200" spans="1:6" x14ac:dyDescent="0.3">
      <c r="A2200" s="1"/>
      <c r="B2200" s="7"/>
      <c r="C2200" s="8"/>
      <c r="D2200" s="7"/>
      <c r="E2200" s="8"/>
      <c r="F2200" s="7"/>
    </row>
    <row r="2201" spans="1:6" x14ac:dyDescent="0.3">
      <c r="A2201" s="1"/>
      <c r="B2201" s="7"/>
      <c r="C2201" s="8"/>
      <c r="D2201" s="7"/>
      <c r="E2201" s="8"/>
      <c r="F2201" s="7"/>
    </row>
    <row r="2202" spans="1:6" x14ac:dyDescent="0.3">
      <c r="A2202" s="1"/>
      <c r="B2202" s="7"/>
      <c r="C2202" s="8"/>
      <c r="D2202" s="7"/>
      <c r="E2202" s="8"/>
      <c r="F2202" s="7"/>
    </row>
    <row r="2203" spans="1:6" x14ac:dyDescent="0.3">
      <c r="A2203" s="1"/>
      <c r="B2203" s="7"/>
      <c r="C2203" s="8"/>
      <c r="D2203" s="7"/>
      <c r="E2203" s="8"/>
      <c r="F2203" s="7"/>
    </row>
    <row r="2204" spans="1:6" x14ac:dyDescent="0.3">
      <c r="A2204" s="1"/>
      <c r="B2204" s="7"/>
      <c r="C2204" s="8"/>
      <c r="D2204" s="7"/>
      <c r="E2204" s="8"/>
      <c r="F2204" s="7"/>
    </row>
    <row r="2205" spans="1:6" x14ac:dyDescent="0.3">
      <c r="A2205" s="1"/>
      <c r="B2205" s="7"/>
      <c r="C2205" s="8"/>
      <c r="D2205" s="7"/>
      <c r="E2205" s="8"/>
      <c r="F2205" s="7"/>
    </row>
    <row r="2206" spans="1:6" x14ac:dyDescent="0.3">
      <c r="A2206" s="1"/>
      <c r="B2206" s="7"/>
      <c r="C2206" s="8"/>
      <c r="D2206" s="7"/>
      <c r="E2206" s="8"/>
      <c r="F2206" s="7"/>
    </row>
    <row r="2207" spans="1:6" x14ac:dyDescent="0.3">
      <c r="A2207" s="1"/>
      <c r="B2207" s="7"/>
      <c r="C2207" s="8"/>
      <c r="D2207" s="7"/>
      <c r="E2207" s="8"/>
      <c r="F2207" s="7"/>
    </row>
    <row r="2208" spans="1:6" x14ac:dyDescent="0.3">
      <c r="A2208" s="1"/>
      <c r="B2208" s="7"/>
      <c r="C2208" s="8"/>
      <c r="D2208" s="7"/>
      <c r="E2208" s="8"/>
      <c r="F2208" s="7"/>
    </row>
    <row r="2209" spans="1:6" x14ac:dyDescent="0.3">
      <c r="A2209" s="1"/>
      <c r="B2209" s="7"/>
      <c r="C2209" s="8"/>
      <c r="D2209" s="7"/>
      <c r="E2209" s="8"/>
      <c r="F2209" s="7"/>
    </row>
    <row r="2210" spans="1:6" x14ac:dyDescent="0.3">
      <c r="A2210" s="1"/>
      <c r="B2210" s="7"/>
      <c r="C2210" s="8"/>
      <c r="D2210" s="7"/>
      <c r="E2210" s="8"/>
      <c r="F2210" s="7"/>
    </row>
    <row r="2211" spans="1:6" x14ac:dyDescent="0.3">
      <c r="A2211" s="1"/>
      <c r="B2211" s="7"/>
      <c r="C2211" s="8"/>
      <c r="D2211" s="7"/>
      <c r="E2211" s="8"/>
      <c r="F2211" s="7"/>
    </row>
    <row r="2212" spans="1:6" x14ac:dyDescent="0.3">
      <c r="A2212" s="1"/>
      <c r="B2212" s="7"/>
      <c r="C2212" s="8"/>
      <c r="D2212" s="7"/>
      <c r="E2212" s="8"/>
      <c r="F2212" s="7"/>
    </row>
    <row r="2213" spans="1:6" x14ac:dyDescent="0.3">
      <c r="A2213" s="1"/>
      <c r="B2213" s="7"/>
      <c r="C2213" s="8"/>
      <c r="D2213" s="7"/>
      <c r="E2213" s="8"/>
      <c r="F2213" s="7"/>
    </row>
    <row r="2214" spans="1:6" x14ac:dyDescent="0.3">
      <c r="A2214" s="1"/>
      <c r="B2214" s="7"/>
      <c r="C2214" s="8"/>
      <c r="D2214" s="7"/>
      <c r="E2214" s="8"/>
      <c r="F2214" s="7"/>
    </row>
    <row r="2215" spans="1:6" x14ac:dyDescent="0.3">
      <c r="A2215" s="1"/>
      <c r="B2215" s="7"/>
      <c r="C2215" s="8"/>
      <c r="D2215" s="7"/>
      <c r="E2215" s="8"/>
      <c r="F2215" s="7"/>
    </row>
    <row r="2216" spans="1:6" x14ac:dyDescent="0.3">
      <c r="A2216" s="1"/>
      <c r="B2216" s="7"/>
      <c r="C2216" s="8"/>
      <c r="D2216" s="7"/>
      <c r="E2216" s="8"/>
      <c r="F2216" s="7"/>
    </row>
    <row r="2217" spans="1:6" x14ac:dyDescent="0.3">
      <c r="A2217" s="1"/>
      <c r="B2217" s="7"/>
      <c r="C2217" s="8"/>
      <c r="D2217" s="7"/>
      <c r="E2217" s="8"/>
      <c r="F2217" s="7"/>
    </row>
    <row r="2218" spans="1:6" x14ac:dyDescent="0.3">
      <c r="A2218" s="1"/>
      <c r="B2218" s="7"/>
      <c r="C2218" s="8"/>
      <c r="D2218" s="7"/>
      <c r="E2218" s="8"/>
      <c r="F2218" s="7"/>
    </row>
    <row r="2219" spans="1:6" x14ac:dyDescent="0.3">
      <c r="A2219" s="1"/>
      <c r="B2219" s="7"/>
      <c r="C2219" s="8"/>
      <c r="D2219" s="7"/>
      <c r="E2219" s="8"/>
      <c r="F2219" s="7"/>
    </row>
    <row r="2220" spans="1:6" x14ac:dyDescent="0.3">
      <c r="A2220" s="1"/>
      <c r="B2220" s="7"/>
      <c r="C2220" s="8"/>
      <c r="D2220" s="7"/>
      <c r="E2220" s="8"/>
      <c r="F2220" s="7"/>
    </row>
    <row r="2221" spans="1:6" x14ac:dyDescent="0.3">
      <c r="A2221" s="1"/>
      <c r="B2221" s="7"/>
      <c r="C2221" s="8"/>
      <c r="D2221" s="7"/>
      <c r="E2221" s="8"/>
      <c r="F2221" s="7"/>
    </row>
    <row r="2222" spans="1:6" x14ac:dyDescent="0.3">
      <c r="A2222" s="1"/>
      <c r="B2222" s="7"/>
      <c r="C2222" s="8"/>
      <c r="D2222" s="7"/>
      <c r="E2222" s="8"/>
      <c r="F2222" s="7"/>
    </row>
    <row r="2223" spans="1:6" x14ac:dyDescent="0.3">
      <c r="A2223" s="1"/>
      <c r="B2223" s="7"/>
      <c r="C2223" s="8"/>
      <c r="D2223" s="7"/>
      <c r="E2223" s="8"/>
      <c r="F2223" s="7"/>
    </row>
    <row r="2224" spans="1:6" x14ac:dyDescent="0.3">
      <c r="A2224" s="1"/>
      <c r="B2224" s="7"/>
      <c r="C2224" s="8"/>
      <c r="D2224" s="7"/>
      <c r="E2224" s="8"/>
      <c r="F2224" s="7"/>
    </row>
    <row r="2225" spans="1:6" x14ac:dyDescent="0.3">
      <c r="A2225" s="1"/>
      <c r="B2225" s="7"/>
      <c r="C2225" s="8"/>
      <c r="D2225" s="7"/>
      <c r="E2225" s="8"/>
      <c r="F2225" s="7"/>
    </row>
    <row r="2226" spans="1:6" x14ac:dyDescent="0.3">
      <c r="A2226" s="1"/>
      <c r="B2226" s="7"/>
      <c r="C2226" s="8"/>
      <c r="D2226" s="7"/>
      <c r="E2226" s="8"/>
      <c r="F2226" s="7"/>
    </row>
    <row r="2227" spans="1:6" x14ac:dyDescent="0.3">
      <c r="A2227" s="1"/>
      <c r="B2227" s="7"/>
      <c r="C2227" s="8"/>
      <c r="D2227" s="7"/>
      <c r="E2227" s="8"/>
      <c r="F2227" s="7"/>
    </row>
    <row r="2228" spans="1:6" x14ac:dyDescent="0.3">
      <c r="A2228" s="1"/>
      <c r="B2228" s="7"/>
      <c r="C2228" s="8"/>
      <c r="D2228" s="7"/>
      <c r="E2228" s="8"/>
      <c r="F2228" s="7"/>
    </row>
    <row r="2229" spans="1:6" x14ac:dyDescent="0.3">
      <c r="A2229" s="1"/>
      <c r="B2229" s="7"/>
      <c r="C2229" s="8"/>
      <c r="D2229" s="7"/>
      <c r="E2229" s="8"/>
      <c r="F2229" s="7"/>
    </row>
    <row r="2230" spans="1:6" x14ac:dyDescent="0.3">
      <c r="A2230" s="1"/>
      <c r="B2230" s="7"/>
      <c r="C2230" s="8"/>
      <c r="D2230" s="7"/>
      <c r="E2230" s="8"/>
      <c r="F2230" s="7"/>
    </row>
    <row r="2231" spans="1:6" x14ac:dyDescent="0.3">
      <c r="A2231" s="1"/>
      <c r="B2231" s="7"/>
      <c r="C2231" s="8"/>
      <c r="D2231" s="7"/>
      <c r="E2231" s="8"/>
      <c r="F2231" s="7"/>
    </row>
    <row r="2232" spans="1:6" x14ac:dyDescent="0.3">
      <c r="A2232" s="1"/>
      <c r="B2232" s="7"/>
      <c r="C2232" s="8"/>
      <c r="D2232" s="7"/>
      <c r="E2232" s="8"/>
      <c r="F2232" s="7"/>
    </row>
    <row r="2233" spans="1:6" x14ac:dyDescent="0.3">
      <c r="A2233" s="1"/>
      <c r="B2233" s="7"/>
      <c r="C2233" s="8"/>
      <c r="D2233" s="7"/>
      <c r="E2233" s="8"/>
      <c r="F2233" s="7"/>
    </row>
    <row r="2234" spans="1:6" x14ac:dyDescent="0.3">
      <c r="A2234" s="1"/>
      <c r="B2234" s="7"/>
      <c r="C2234" s="8"/>
      <c r="D2234" s="7"/>
      <c r="E2234" s="8"/>
      <c r="F2234" s="7"/>
    </row>
    <row r="2235" spans="1:6" x14ac:dyDescent="0.3">
      <c r="A2235" s="1"/>
      <c r="B2235" s="7"/>
      <c r="C2235" s="8"/>
      <c r="D2235" s="7"/>
      <c r="E2235" s="8"/>
      <c r="F2235" s="7"/>
    </row>
    <row r="2236" spans="1:6" x14ac:dyDescent="0.3">
      <c r="A2236" s="1"/>
      <c r="B2236" s="7"/>
      <c r="C2236" s="8"/>
      <c r="D2236" s="7"/>
      <c r="E2236" s="8"/>
      <c r="F2236" s="7"/>
    </row>
    <row r="2237" spans="1:6" x14ac:dyDescent="0.3">
      <c r="A2237" s="1"/>
      <c r="B2237" s="7"/>
      <c r="C2237" s="8"/>
      <c r="D2237" s="7"/>
      <c r="E2237" s="8"/>
      <c r="F2237" s="7"/>
    </row>
    <row r="2238" spans="1:6" x14ac:dyDescent="0.3">
      <c r="A2238" s="1"/>
      <c r="B2238" s="7"/>
      <c r="C2238" s="8"/>
      <c r="D2238" s="7"/>
      <c r="E2238" s="8"/>
      <c r="F2238" s="7"/>
    </row>
    <row r="2239" spans="1:6" x14ac:dyDescent="0.3">
      <c r="A2239" s="1"/>
      <c r="B2239" s="7"/>
      <c r="C2239" s="8"/>
      <c r="D2239" s="7"/>
      <c r="E2239" s="8"/>
      <c r="F2239" s="7"/>
    </row>
    <row r="2240" spans="1:6" x14ac:dyDescent="0.3">
      <c r="A2240" s="1"/>
      <c r="B2240" s="7"/>
      <c r="C2240" s="8"/>
      <c r="D2240" s="7"/>
      <c r="E2240" s="8"/>
      <c r="F2240" s="7"/>
    </row>
    <row r="2241" spans="1:6" x14ac:dyDescent="0.3">
      <c r="A2241" s="1"/>
      <c r="B2241" s="7"/>
      <c r="C2241" s="8"/>
      <c r="D2241" s="7"/>
      <c r="E2241" s="8"/>
      <c r="F2241" s="7"/>
    </row>
    <row r="2242" spans="1:6" x14ac:dyDescent="0.3">
      <c r="A2242" s="1"/>
      <c r="B2242" s="7"/>
      <c r="C2242" s="8"/>
      <c r="D2242" s="7"/>
      <c r="E2242" s="8"/>
      <c r="F2242" s="7"/>
    </row>
    <row r="2243" spans="1:6" x14ac:dyDescent="0.3">
      <c r="A2243" s="1"/>
      <c r="B2243" s="7"/>
      <c r="C2243" s="8"/>
      <c r="D2243" s="7"/>
      <c r="E2243" s="8"/>
      <c r="F2243" s="7"/>
    </row>
    <row r="2244" spans="1:6" x14ac:dyDescent="0.3">
      <c r="A2244" s="1"/>
      <c r="B2244" s="7"/>
      <c r="C2244" s="8"/>
      <c r="D2244" s="7"/>
      <c r="E2244" s="8"/>
      <c r="F2244" s="7"/>
    </row>
    <row r="2245" spans="1:6" x14ac:dyDescent="0.3">
      <c r="A2245" s="1"/>
      <c r="B2245" s="7"/>
      <c r="C2245" s="8"/>
      <c r="D2245" s="7"/>
      <c r="E2245" s="8"/>
      <c r="F2245" s="7"/>
    </row>
    <row r="2246" spans="1:6" x14ac:dyDescent="0.3">
      <c r="A2246" s="1"/>
      <c r="B2246" s="7"/>
      <c r="C2246" s="8"/>
      <c r="D2246" s="7"/>
      <c r="E2246" s="8"/>
      <c r="F2246" s="7"/>
    </row>
    <row r="2247" spans="1:6" x14ac:dyDescent="0.3">
      <c r="A2247" s="1"/>
      <c r="B2247" s="7"/>
      <c r="C2247" s="8"/>
      <c r="D2247" s="7"/>
      <c r="E2247" s="8"/>
      <c r="F2247" s="7"/>
    </row>
    <row r="2248" spans="1:6" x14ac:dyDescent="0.3">
      <c r="A2248" s="1"/>
      <c r="B2248" s="7"/>
      <c r="C2248" s="8"/>
      <c r="D2248" s="7"/>
      <c r="E2248" s="8"/>
      <c r="F2248" s="7"/>
    </row>
    <row r="2249" spans="1:6" x14ac:dyDescent="0.3">
      <c r="A2249" s="1"/>
      <c r="B2249" s="7"/>
      <c r="C2249" s="8"/>
      <c r="D2249" s="7"/>
      <c r="E2249" s="8"/>
      <c r="F2249" s="7"/>
    </row>
    <row r="2250" spans="1:6" x14ac:dyDescent="0.3">
      <c r="A2250" s="1"/>
      <c r="B2250" s="7"/>
      <c r="C2250" s="8"/>
      <c r="D2250" s="7"/>
      <c r="E2250" s="8"/>
      <c r="F2250" s="7"/>
    </row>
    <row r="2251" spans="1:6" x14ac:dyDescent="0.3">
      <c r="A2251" s="1"/>
      <c r="B2251" s="7"/>
      <c r="C2251" s="8"/>
      <c r="D2251" s="7"/>
      <c r="E2251" s="8"/>
      <c r="F2251" s="7"/>
    </row>
    <row r="2252" spans="1:6" x14ac:dyDescent="0.3">
      <c r="A2252" s="1"/>
      <c r="B2252" s="7"/>
      <c r="C2252" s="8"/>
      <c r="D2252" s="7"/>
      <c r="E2252" s="8"/>
      <c r="F2252" s="7"/>
    </row>
    <row r="2253" spans="1:6" x14ac:dyDescent="0.3">
      <c r="A2253" s="1"/>
      <c r="B2253" s="7"/>
      <c r="C2253" s="8"/>
      <c r="D2253" s="7"/>
      <c r="E2253" s="8"/>
      <c r="F2253" s="7"/>
    </row>
    <row r="2254" spans="1:6" x14ac:dyDescent="0.3">
      <c r="A2254" s="1"/>
      <c r="B2254" s="7"/>
      <c r="C2254" s="8"/>
      <c r="D2254" s="7"/>
      <c r="E2254" s="8"/>
      <c r="F2254" s="7"/>
    </row>
    <row r="2255" spans="1:6" x14ac:dyDescent="0.3">
      <c r="A2255" s="1"/>
      <c r="B2255" s="7"/>
      <c r="C2255" s="8"/>
      <c r="D2255" s="7"/>
      <c r="E2255" s="8"/>
      <c r="F2255" s="7"/>
    </row>
    <row r="2256" spans="1:6" x14ac:dyDescent="0.3">
      <c r="A2256" s="1"/>
      <c r="B2256" s="7"/>
      <c r="C2256" s="8"/>
      <c r="D2256" s="7"/>
      <c r="E2256" s="8"/>
      <c r="F2256" s="7"/>
    </row>
    <row r="2257" spans="1:6" x14ac:dyDescent="0.3">
      <c r="A2257" s="1"/>
      <c r="B2257" s="7"/>
      <c r="C2257" s="8"/>
      <c r="D2257" s="7"/>
      <c r="E2257" s="8"/>
      <c r="F2257" s="7"/>
    </row>
    <row r="2258" spans="1:6" x14ac:dyDescent="0.3">
      <c r="A2258" s="1"/>
      <c r="B2258" s="7"/>
      <c r="C2258" s="8"/>
      <c r="D2258" s="7"/>
      <c r="E2258" s="8"/>
      <c r="F2258" s="7"/>
    </row>
    <row r="2259" spans="1:6" x14ac:dyDescent="0.3">
      <c r="A2259" s="1"/>
      <c r="B2259" s="7"/>
      <c r="C2259" s="8"/>
      <c r="D2259" s="7"/>
      <c r="E2259" s="8"/>
      <c r="F2259" s="7"/>
    </row>
    <row r="2260" spans="1:6" x14ac:dyDescent="0.3">
      <c r="A2260" s="1"/>
      <c r="B2260" s="7"/>
      <c r="C2260" s="8"/>
      <c r="D2260" s="7"/>
      <c r="E2260" s="8"/>
      <c r="F2260" s="7"/>
    </row>
    <row r="2261" spans="1:6" x14ac:dyDescent="0.3">
      <c r="A2261" s="1"/>
      <c r="B2261" s="7"/>
      <c r="C2261" s="8"/>
      <c r="D2261" s="7"/>
      <c r="E2261" s="8"/>
      <c r="F2261" s="7"/>
    </row>
    <row r="2262" spans="1:6" x14ac:dyDescent="0.3">
      <c r="A2262" s="1"/>
      <c r="B2262" s="7"/>
      <c r="C2262" s="8"/>
      <c r="D2262" s="7"/>
      <c r="E2262" s="8"/>
      <c r="F2262" s="7"/>
    </row>
    <row r="2263" spans="1:6" x14ac:dyDescent="0.3">
      <c r="A2263" s="1"/>
      <c r="B2263" s="7"/>
      <c r="C2263" s="8"/>
      <c r="D2263" s="7"/>
      <c r="E2263" s="8"/>
      <c r="F2263" s="7"/>
    </row>
    <row r="2264" spans="1:6" x14ac:dyDescent="0.3">
      <c r="A2264" s="1"/>
      <c r="B2264" s="7"/>
      <c r="C2264" s="8"/>
      <c r="D2264" s="7"/>
      <c r="E2264" s="8"/>
      <c r="F2264" s="7"/>
    </row>
    <row r="2265" spans="1:6" x14ac:dyDescent="0.3">
      <c r="A2265" s="1"/>
      <c r="B2265" s="7"/>
      <c r="C2265" s="8"/>
      <c r="D2265" s="7"/>
      <c r="E2265" s="8"/>
      <c r="F2265" s="7"/>
    </row>
    <row r="2266" spans="1:6" x14ac:dyDescent="0.3">
      <c r="A2266" s="1"/>
      <c r="B2266" s="7"/>
      <c r="C2266" s="8"/>
      <c r="D2266" s="7"/>
      <c r="E2266" s="8"/>
      <c r="F2266" s="7"/>
    </row>
    <row r="2267" spans="1:6" x14ac:dyDescent="0.3">
      <c r="A2267" s="1"/>
      <c r="B2267" s="7"/>
      <c r="C2267" s="8"/>
      <c r="D2267" s="7"/>
      <c r="E2267" s="8"/>
      <c r="F2267" s="7"/>
    </row>
    <row r="2268" spans="1:6" x14ac:dyDescent="0.3">
      <c r="A2268" s="1"/>
      <c r="B2268" s="7"/>
      <c r="C2268" s="8"/>
      <c r="D2268" s="7"/>
      <c r="E2268" s="8"/>
      <c r="F2268" s="7"/>
    </row>
    <row r="2269" spans="1:6" x14ac:dyDescent="0.3">
      <c r="A2269" s="1"/>
      <c r="B2269" s="7"/>
      <c r="C2269" s="8"/>
      <c r="D2269" s="7"/>
      <c r="E2269" s="8"/>
      <c r="F2269" s="7"/>
    </row>
    <row r="2270" spans="1:6" x14ac:dyDescent="0.3">
      <c r="A2270" s="1"/>
      <c r="B2270" s="7"/>
      <c r="C2270" s="8"/>
      <c r="D2270" s="7"/>
      <c r="E2270" s="8"/>
      <c r="F2270" s="7"/>
    </row>
    <row r="2271" spans="1:6" x14ac:dyDescent="0.3">
      <c r="A2271" s="1"/>
      <c r="B2271" s="7"/>
      <c r="C2271" s="8"/>
      <c r="D2271" s="7"/>
      <c r="E2271" s="8"/>
      <c r="F2271" s="7"/>
    </row>
    <row r="2272" spans="1:6" x14ac:dyDescent="0.3">
      <c r="A2272" s="1"/>
      <c r="B2272" s="7"/>
      <c r="C2272" s="8"/>
      <c r="D2272" s="7"/>
      <c r="E2272" s="8"/>
      <c r="F2272" s="7"/>
    </row>
    <row r="2273" spans="1:6" x14ac:dyDescent="0.3">
      <c r="A2273" s="1"/>
      <c r="B2273" s="7"/>
      <c r="C2273" s="8"/>
      <c r="D2273" s="7"/>
      <c r="E2273" s="8"/>
      <c r="F2273" s="7"/>
    </row>
    <row r="2274" spans="1:6" x14ac:dyDescent="0.3">
      <c r="A2274" s="1"/>
      <c r="B2274" s="7"/>
      <c r="C2274" s="8"/>
      <c r="D2274" s="7"/>
      <c r="E2274" s="8"/>
      <c r="F2274" s="7"/>
    </row>
    <row r="2275" spans="1:6" x14ac:dyDescent="0.3">
      <c r="A2275" s="1"/>
      <c r="B2275" s="7"/>
      <c r="C2275" s="8"/>
      <c r="D2275" s="7"/>
      <c r="E2275" s="8"/>
      <c r="F2275" s="7"/>
    </row>
    <row r="2276" spans="1:6" x14ac:dyDescent="0.3">
      <c r="A2276" s="1"/>
      <c r="B2276" s="7"/>
      <c r="C2276" s="8"/>
      <c r="D2276" s="7"/>
      <c r="E2276" s="8"/>
      <c r="F2276" s="7"/>
    </row>
    <row r="2277" spans="1:6" x14ac:dyDescent="0.3">
      <c r="A2277" s="1"/>
      <c r="B2277" s="7"/>
      <c r="C2277" s="8"/>
      <c r="D2277" s="7"/>
      <c r="E2277" s="8"/>
      <c r="F2277" s="7"/>
    </row>
    <row r="2278" spans="1:6" x14ac:dyDescent="0.3">
      <c r="A2278" s="1"/>
      <c r="B2278" s="7"/>
      <c r="C2278" s="8"/>
      <c r="D2278" s="7"/>
      <c r="E2278" s="8"/>
      <c r="F2278" s="7"/>
    </row>
    <row r="2279" spans="1:6" x14ac:dyDescent="0.3">
      <c r="A2279" s="1"/>
      <c r="B2279" s="7"/>
      <c r="C2279" s="8"/>
      <c r="D2279" s="7"/>
      <c r="E2279" s="8"/>
      <c r="F2279" s="7"/>
    </row>
    <row r="2280" spans="1:6" x14ac:dyDescent="0.3">
      <c r="A2280" s="1"/>
      <c r="B2280" s="7"/>
      <c r="C2280" s="8"/>
      <c r="D2280" s="7"/>
      <c r="E2280" s="8"/>
      <c r="F2280" s="7"/>
    </row>
    <row r="2281" spans="1:6" x14ac:dyDescent="0.3">
      <c r="A2281" s="1"/>
      <c r="B2281" s="7"/>
      <c r="C2281" s="8"/>
      <c r="D2281" s="7"/>
      <c r="E2281" s="8"/>
      <c r="F2281" s="7"/>
    </row>
    <row r="2282" spans="1:6" x14ac:dyDescent="0.3">
      <c r="A2282" s="1"/>
      <c r="B2282" s="7"/>
      <c r="C2282" s="8"/>
      <c r="D2282" s="7"/>
      <c r="E2282" s="8"/>
      <c r="F2282" s="7"/>
    </row>
    <row r="2283" spans="1:6" x14ac:dyDescent="0.3">
      <c r="A2283" s="1"/>
      <c r="B2283" s="7"/>
      <c r="C2283" s="8"/>
      <c r="D2283" s="7"/>
      <c r="E2283" s="8"/>
      <c r="F2283" s="7"/>
    </row>
    <row r="2284" spans="1:6" x14ac:dyDescent="0.3">
      <c r="A2284" s="1"/>
      <c r="B2284" s="7"/>
      <c r="C2284" s="8"/>
      <c r="D2284" s="7"/>
      <c r="E2284" s="8"/>
      <c r="F2284" s="7"/>
    </row>
    <row r="2285" spans="1:6" x14ac:dyDescent="0.3">
      <c r="A2285" s="1"/>
      <c r="B2285" s="7"/>
      <c r="C2285" s="8"/>
      <c r="D2285" s="7"/>
      <c r="E2285" s="8"/>
      <c r="F2285" s="7"/>
    </row>
    <row r="2286" spans="1:6" x14ac:dyDescent="0.3">
      <c r="A2286" s="1"/>
      <c r="B2286" s="7"/>
      <c r="C2286" s="8"/>
      <c r="D2286" s="7"/>
      <c r="E2286" s="8"/>
      <c r="F2286" s="7"/>
    </row>
    <row r="2287" spans="1:6" x14ac:dyDescent="0.3">
      <c r="A2287" s="1"/>
      <c r="B2287" s="7"/>
      <c r="C2287" s="8"/>
      <c r="D2287" s="7"/>
      <c r="E2287" s="8"/>
      <c r="F2287" s="7"/>
    </row>
    <row r="2288" spans="1:6" x14ac:dyDescent="0.3">
      <c r="A2288" s="1"/>
      <c r="B2288" s="7"/>
      <c r="C2288" s="8"/>
      <c r="D2288" s="7"/>
      <c r="E2288" s="8"/>
      <c r="F2288" s="7"/>
    </row>
    <row r="2289" spans="1:6" x14ac:dyDescent="0.3">
      <c r="A2289" s="1"/>
      <c r="B2289" s="7"/>
      <c r="C2289" s="8"/>
      <c r="D2289" s="7"/>
      <c r="E2289" s="8"/>
      <c r="F2289" s="7"/>
    </row>
    <row r="2290" spans="1:6" x14ac:dyDescent="0.3">
      <c r="A2290" s="1"/>
      <c r="B2290" s="7"/>
      <c r="C2290" s="8"/>
      <c r="D2290" s="7"/>
      <c r="E2290" s="8"/>
      <c r="F2290" s="7"/>
    </row>
    <row r="2291" spans="1:6" x14ac:dyDescent="0.3">
      <c r="A2291" s="1"/>
      <c r="B2291" s="7"/>
      <c r="C2291" s="8"/>
      <c r="D2291" s="7"/>
      <c r="E2291" s="8"/>
      <c r="F2291" s="7"/>
    </row>
    <row r="2292" spans="1:6" x14ac:dyDescent="0.3">
      <c r="A2292" s="1"/>
      <c r="B2292" s="7"/>
      <c r="C2292" s="8"/>
      <c r="D2292" s="7"/>
      <c r="E2292" s="8"/>
      <c r="F2292" s="7"/>
    </row>
    <row r="2293" spans="1:6" x14ac:dyDescent="0.3">
      <c r="A2293" s="1"/>
      <c r="B2293" s="7"/>
      <c r="C2293" s="8"/>
      <c r="D2293" s="7"/>
      <c r="E2293" s="8"/>
      <c r="F2293" s="7"/>
    </row>
    <row r="2294" spans="1:6" x14ac:dyDescent="0.3">
      <c r="A2294" s="1"/>
      <c r="B2294" s="7"/>
      <c r="C2294" s="8"/>
      <c r="D2294" s="7"/>
      <c r="E2294" s="8"/>
      <c r="F2294" s="7"/>
    </row>
    <row r="2295" spans="1:6" x14ac:dyDescent="0.3">
      <c r="A2295" s="1"/>
      <c r="B2295" s="7"/>
      <c r="C2295" s="8"/>
      <c r="D2295" s="7"/>
      <c r="E2295" s="8"/>
      <c r="F2295" s="7"/>
    </row>
    <row r="2296" spans="1:6" x14ac:dyDescent="0.3">
      <c r="A2296" s="1"/>
      <c r="B2296" s="7"/>
      <c r="C2296" s="8"/>
      <c r="D2296" s="7"/>
      <c r="E2296" s="8"/>
      <c r="F2296" s="7"/>
    </row>
    <row r="2297" spans="1:6" x14ac:dyDescent="0.3">
      <c r="A2297" s="1"/>
      <c r="B2297" s="7"/>
      <c r="C2297" s="8"/>
      <c r="D2297" s="7"/>
      <c r="E2297" s="8"/>
      <c r="F2297" s="7"/>
    </row>
    <row r="2298" spans="1:6" x14ac:dyDescent="0.3">
      <c r="A2298" s="1"/>
      <c r="B2298" s="7"/>
      <c r="C2298" s="8"/>
      <c r="D2298" s="7"/>
      <c r="E2298" s="8"/>
      <c r="F2298" s="7"/>
    </row>
    <row r="2299" spans="1:6" x14ac:dyDescent="0.3">
      <c r="A2299" s="1"/>
      <c r="B2299" s="7"/>
      <c r="C2299" s="8"/>
      <c r="D2299" s="7"/>
      <c r="E2299" s="8"/>
      <c r="F2299" s="7"/>
    </row>
    <row r="2300" spans="1:6" x14ac:dyDescent="0.3">
      <c r="A2300" s="1"/>
      <c r="B2300" s="7"/>
      <c r="C2300" s="8"/>
      <c r="D2300" s="7"/>
      <c r="E2300" s="8"/>
      <c r="F2300" s="7"/>
    </row>
    <row r="2301" spans="1:6" x14ac:dyDescent="0.3">
      <c r="A2301" s="1"/>
      <c r="B2301" s="7"/>
      <c r="C2301" s="8"/>
      <c r="D2301" s="7"/>
      <c r="E2301" s="8"/>
      <c r="F2301" s="7"/>
    </row>
    <row r="2302" spans="1:6" x14ac:dyDescent="0.3">
      <c r="A2302" s="1"/>
      <c r="B2302" s="7"/>
      <c r="C2302" s="8"/>
      <c r="D2302" s="7"/>
      <c r="E2302" s="8"/>
      <c r="F2302" s="7"/>
    </row>
    <row r="2303" spans="1:6" x14ac:dyDescent="0.3">
      <c r="A2303" s="1"/>
      <c r="B2303" s="7"/>
      <c r="C2303" s="8"/>
      <c r="D2303" s="7"/>
      <c r="E2303" s="8"/>
      <c r="F2303" s="7"/>
    </row>
    <row r="2304" spans="1:6" x14ac:dyDescent="0.3">
      <c r="A2304" s="1"/>
      <c r="B2304" s="7"/>
      <c r="C2304" s="8"/>
      <c r="D2304" s="7"/>
      <c r="E2304" s="8"/>
      <c r="F2304" s="7"/>
    </row>
    <row r="2305" spans="1:6" x14ac:dyDescent="0.3">
      <c r="A2305" s="1"/>
      <c r="B2305" s="7"/>
      <c r="C2305" s="8"/>
      <c r="D2305" s="7"/>
      <c r="E2305" s="8"/>
      <c r="F2305" s="7"/>
    </row>
    <row r="2306" spans="1:6" x14ac:dyDescent="0.3">
      <c r="A2306" s="1"/>
      <c r="B2306" s="7"/>
      <c r="C2306" s="8"/>
      <c r="D2306" s="7"/>
      <c r="E2306" s="8"/>
      <c r="F2306" s="7"/>
    </row>
    <row r="2307" spans="1:6" x14ac:dyDescent="0.3">
      <c r="A2307" s="1"/>
      <c r="B2307" s="7"/>
      <c r="C2307" s="8"/>
      <c r="D2307" s="7"/>
      <c r="E2307" s="8"/>
      <c r="F2307" s="7"/>
    </row>
    <row r="2308" spans="1:6" x14ac:dyDescent="0.3">
      <c r="A2308" s="1"/>
      <c r="B2308" s="7"/>
      <c r="C2308" s="8"/>
      <c r="D2308" s="7"/>
      <c r="E2308" s="8"/>
      <c r="F2308" s="7"/>
    </row>
    <row r="2309" spans="1:6" x14ac:dyDescent="0.3">
      <c r="A2309" s="1"/>
      <c r="B2309" s="7"/>
      <c r="C2309" s="8"/>
      <c r="D2309" s="7"/>
      <c r="E2309" s="8"/>
      <c r="F2309" s="7"/>
    </row>
    <row r="2310" spans="1:6" x14ac:dyDescent="0.3">
      <c r="A2310" s="1"/>
      <c r="B2310" s="7"/>
      <c r="C2310" s="8"/>
      <c r="D2310" s="7"/>
      <c r="E2310" s="8"/>
      <c r="F2310" s="7"/>
    </row>
    <row r="2311" spans="1:6" x14ac:dyDescent="0.3">
      <c r="A2311" s="1"/>
      <c r="B2311" s="7"/>
      <c r="C2311" s="8"/>
      <c r="D2311" s="7"/>
      <c r="E2311" s="8"/>
      <c r="F2311" s="7"/>
    </row>
    <row r="2312" spans="1:6" x14ac:dyDescent="0.3">
      <c r="A2312" s="1"/>
      <c r="B2312" s="7"/>
      <c r="C2312" s="8"/>
      <c r="D2312" s="7"/>
      <c r="E2312" s="8"/>
      <c r="F2312" s="7"/>
    </row>
    <row r="2313" spans="1:6" x14ac:dyDescent="0.3">
      <c r="A2313" s="1"/>
      <c r="B2313" s="7"/>
      <c r="C2313" s="8"/>
      <c r="D2313" s="7"/>
      <c r="E2313" s="8"/>
      <c r="F2313" s="7"/>
    </row>
    <row r="2314" spans="1:6" x14ac:dyDescent="0.3">
      <c r="A2314" s="1"/>
      <c r="B2314" s="7"/>
      <c r="C2314" s="8"/>
      <c r="D2314" s="7"/>
      <c r="E2314" s="8"/>
      <c r="F2314" s="7"/>
    </row>
    <row r="2315" spans="1:6" x14ac:dyDescent="0.3">
      <c r="A2315" s="1"/>
      <c r="B2315" s="7"/>
      <c r="C2315" s="8"/>
      <c r="D2315" s="7"/>
      <c r="E2315" s="8"/>
      <c r="F2315" s="7"/>
    </row>
    <row r="2316" spans="1:6" x14ac:dyDescent="0.3">
      <c r="A2316" s="1"/>
      <c r="B2316" s="7"/>
      <c r="C2316" s="8"/>
      <c r="D2316" s="7"/>
      <c r="E2316" s="8"/>
      <c r="F2316" s="7"/>
    </row>
    <row r="2317" spans="1:6" x14ac:dyDescent="0.3">
      <c r="A2317" s="1"/>
      <c r="B2317" s="7"/>
      <c r="C2317" s="8"/>
      <c r="D2317" s="7"/>
      <c r="E2317" s="8"/>
      <c r="F2317" s="7"/>
    </row>
    <row r="2318" spans="1:6" x14ac:dyDescent="0.3">
      <c r="A2318" s="1"/>
      <c r="B2318" s="7"/>
      <c r="C2318" s="8"/>
      <c r="D2318" s="7"/>
      <c r="E2318" s="8"/>
      <c r="F2318" s="7"/>
    </row>
    <row r="2319" spans="1:6" x14ac:dyDescent="0.3">
      <c r="A2319" s="1"/>
      <c r="B2319" s="7"/>
      <c r="C2319" s="8"/>
      <c r="D2319" s="7"/>
      <c r="E2319" s="8"/>
      <c r="F2319" s="7"/>
    </row>
    <row r="2320" spans="1:6" x14ac:dyDescent="0.3">
      <c r="A2320" s="1"/>
      <c r="B2320" s="7"/>
      <c r="C2320" s="8"/>
      <c r="D2320" s="7"/>
      <c r="E2320" s="8"/>
      <c r="F2320" s="7"/>
    </row>
    <row r="2321" spans="1:6" x14ac:dyDescent="0.3">
      <c r="A2321" s="1"/>
      <c r="B2321" s="7"/>
      <c r="C2321" s="8"/>
      <c r="D2321" s="7"/>
      <c r="E2321" s="8"/>
      <c r="F2321" s="7"/>
    </row>
    <row r="2322" spans="1:6" x14ac:dyDescent="0.3">
      <c r="A2322" s="1"/>
      <c r="B2322" s="7"/>
      <c r="C2322" s="8"/>
      <c r="D2322" s="7"/>
      <c r="E2322" s="8"/>
      <c r="F2322" s="7"/>
    </row>
    <row r="2323" spans="1:6" x14ac:dyDescent="0.3">
      <c r="A2323" s="1"/>
      <c r="B2323" s="7"/>
      <c r="C2323" s="8"/>
      <c r="D2323" s="7"/>
      <c r="E2323" s="8"/>
      <c r="F2323" s="7"/>
    </row>
    <row r="2324" spans="1:6" x14ac:dyDescent="0.3">
      <c r="A2324" s="1"/>
      <c r="B2324" s="7"/>
      <c r="C2324" s="8"/>
      <c r="D2324" s="7"/>
      <c r="E2324" s="8"/>
      <c r="F2324" s="7"/>
    </row>
    <row r="2325" spans="1:6" x14ac:dyDescent="0.3">
      <c r="A2325" s="1"/>
      <c r="B2325" s="7"/>
      <c r="C2325" s="8"/>
      <c r="D2325" s="7"/>
      <c r="E2325" s="8"/>
      <c r="F2325" s="7"/>
    </row>
    <row r="2326" spans="1:6" x14ac:dyDescent="0.3">
      <c r="A2326" s="1"/>
      <c r="B2326" s="7"/>
      <c r="C2326" s="8"/>
      <c r="D2326" s="7"/>
      <c r="E2326" s="8"/>
      <c r="F2326" s="7"/>
    </row>
    <row r="2327" spans="1:6" x14ac:dyDescent="0.3">
      <c r="A2327" s="1"/>
      <c r="B2327" s="7"/>
      <c r="C2327" s="8"/>
      <c r="D2327" s="7"/>
      <c r="E2327" s="8"/>
      <c r="F2327" s="7"/>
    </row>
    <row r="2328" spans="1:6" x14ac:dyDescent="0.3">
      <c r="A2328" s="1"/>
      <c r="B2328" s="7"/>
      <c r="C2328" s="8"/>
      <c r="D2328" s="7"/>
      <c r="E2328" s="8"/>
      <c r="F2328" s="7"/>
    </row>
    <row r="2329" spans="1:6" x14ac:dyDescent="0.3">
      <c r="A2329" s="1"/>
      <c r="B2329" s="7"/>
      <c r="C2329" s="8"/>
      <c r="D2329" s="7"/>
      <c r="E2329" s="8"/>
      <c r="F2329" s="7"/>
    </row>
    <row r="2330" spans="1:6" x14ac:dyDescent="0.3">
      <c r="A2330" s="1"/>
      <c r="B2330" s="7"/>
      <c r="C2330" s="8"/>
      <c r="D2330" s="7"/>
      <c r="E2330" s="8"/>
      <c r="F2330" s="7"/>
    </row>
    <row r="2331" spans="1:6" x14ac:dyDescent="0.3">
      <c r="A2331" s="1"/>
      <c r="B2331" s="7"/>
      <c r="C2331" s="8"/>
      <c r="D2331" s="7"/>
      <c r="E2331" s="8"/>
      <c r="F2331" s="7"/>
    </row>
    <row r="2332" spans="1:6" x14ac:dyDescent="0.3">
      <c r="A2332" s="1"/>
      <c r="B2332" s="7"/>
      <c r="C2332" s="8"/>
      <c r="D2332" s="7"/>
      <c r="E2332" s="8"/>
      <c r="F2332" s="7"/>
    </row>
    <row r="2333" spans="1:6" x14ac:dyDescent="0.3">
      <c r="A2333" s="1"/>
      <c r="B2333" s="7"/>
      <c r="C2333" s="8"/>
      <c r="D2333" s="7"/>
      <c r="E2333" s="8"/>
      <c r="F2333" s="7"/>
    </row>
    <row r="2334" spans="1:6" x14ac:dyDescent="0.3">
      <c r="A2334" s="1"/>
      <c r="B2334" s="7"/>
      <c r="C2334" s="8"/>
      <c r="D2334" s="7"/>
      <c r="E2334" s="8"/>
      <c r="F2334" s="7"/>
    </row>
    <row r="2335" spans="1:6" x14ac:dyDescent="0.3">
      <c r="A2335" s="1"/>
      <c r="B2335" s="7"/>
      <c r="C2335" s="8"/>
      <c r="D2335" s="7"/>
      <c r="E2335" s="8"/>
      <c r="F2335" s="7"/>
    </row>
    <row r="2336" spans="1:6" x14ac:dyDescent="0.3">
      <c r="A2336" s="1"/>
      <c r="B2336" s="7"/>
      <c r="C2336" s="8"/>
      <c r="D2336" s="7"/>
      <c r="E2336" s="8"/>
      <c r="F2336" s="7"/>
    </row>
    <row r="2337" spans="1:6" x14ac:dyDescent="0.3">
      <c r="A2337" s="1"/>
      <c r="B2337" s="7"/>
      <c r="C2337" s="8"/>
      <c r="D2337" s="7"/>
      <c r="E2337" s="8"/>
      <c r="F2337" s="7"/>
    </row>
    <row r="2338" spans="1:6" x14ac:dyDescent="0.3">
      <c r="A2338" s="1"/>
      <c r="B2338" s="7"/>
      <c r="C2338" s="8"/>
      <c r="D2338" s="7"/>
      <c r="E2338" s="8"/>
      <c r="F2338" s="7"/>
    </row>
    <row r="2339" spans="1:6" x14ac:dyDescent="0.3">
      <c r="A2339" s="1"/>
      <c r="B2339" s="7"/>
      <c r="C2339" s="8"/>
      <c r="D2339" s="7"/>
      <c r="E2339" s="8"/>
      <c r="F2339" s="7"/>
    </row>
    <row r="2340" spans="1:6" x14ac:dyDescent="0.3">
      <c r="A2340" s="1"/>
      <c r="B2340" s="7"/>
      <c r="C2340" s="8"/>
      <c r="D2340" s="7"/>
      <c r="E2340" s="8"/>
      <c r="F2340" s="7"/>
    </row>
    <row r="2341" spans="1:6" x14ac:dyDescent="0.3">
      <c r="A2341" s="1"/>
      <c r="B2341" s="7"/>
      <c r="C2341" s="8"/>
      <c r="D2341" s="7"/>
      <c r="E2341" s="8"/>
      <c r="F2341" s="7"/>
    </row>
    <row r="2342" spans="1:6" x14ac:dyDescent="0.3">
      <c r="A2342" s="1"/>
      <c r="B2342" s="7"/>
      <c r="C2342" s="8"/>
      <c r="D2342" s="7"/>
      <c r="E2342" s="8"/>
      <c r="F2342" s="7"/>
    </row>
    <row r="2343" spans="1:6" x14ac:dyDescent="0.3">
      <c r="A2343" s="1"/>
      <c r="B2343" s="7"/>
      <c r="C2343" s="8"/>
      <c r="D2343" s="7"/>
      <c r="E2343" s="8"/>
      <c r="F2343" s="7"/>
    </row>
    <row r="2344" spans="1:6" x14ac:dyDescent="0.3">
      <c r="A2344" s="1"/>
      <c r="B2344" s="7"/>
      <c r="C2344" s="8"/>
      <c r="D2344" s="7"/>
      <c r="E2344" s="8"/>
      <c r="F2344" s="7"/>
    </row>
    <row r="2345" spans="1:6" x14ac:dyDescent="0.3">
      <c r="A2345" s="1"/>
      <c r="B2345" s="7"/>
      <c r="C2345" s="8"/>
      <c r="D2345" s="7"/>
      <c r="E2345" s="8"/>
      <c r="F2345" s="7"/>
    </row>
    <row r="2346" spans="1:6" x14ac:dyDescent="0.3">
      <c r="A2346" s="1"/>
      <c r="B2346" s="7"/>
      <c r="C2346" s="8"/>
      <c r="D2346" s="7"/>
      <c r="E2346" s="8"/>
      <c r="F2346" s="7"/>
    </row>
    <row r="2347" spans="1:6" x14ac:dyDescent="0.3">
      <c r="A2347" s="1"/>
      <c r="B2347" s="7"/>
      <c r="C2347" s="8"/>
      <c r="D2347" s="7"/>
      <c r="E2347" s="8"/>
      <c r="F2347" s="7"/>
    </row>
    <row r="2348" spans="1:6" x14ac:dyDescent="0.3">
      <c r="A2348" s="1"/>
      <c r="B2348" s="7"/>
      <c r="C2348" s="8"/>
      <c r="D2348" s="7"/>
      <c r="E2348" s="8"/>
      <c r="F2348" s="7"/>
    </row>
    <row r="2349" spans="1:6" x14ac:dyDescent="0.3">
      <c r="A2349" s="1"/>
      <c r="B2349" s="7"/>
      <c r="C2349" s="8"/>
      <c r="D2349" s="7"/>
      <c r="E2349" s="8"/>
      <c r="F2349" s="7"/>
    </row>
    <row r="2350" spans="1:6" x14ac:dyDescent="0.3">
      <c r="A2350" s="1"/>
      <c r="B2350" s="7"/>
      <c r="C2350" s="8"/>
      <c r="D2350" s="7"/>
      <c r="E2350" s="8"/>
      <c r="F2350" s="7"/>
    </row>
    <row r="2351" spans="1:6" x14ac:dyDescent="0.3">
      <c r="A2351" s="1"/>
      <c r="B2351" s="7"/>
      <c r="C2351" s="8"/>
      <c r="D2351" s="7"/>
      <c r="E2351" s="8"/>
      <c r="F2351" s="7"/>
    </row>
    <row r="2352" spans="1:6" x14ac:dyDescent="0.3">
      <c r="A2352" s="1"/>
      <c r="B2352" s="7"/>
      <c r="C2352" s="8"/>
      <c r="D2352" s="7"/>
      <c r="E2352" s="8"/>
      <c r="F2352" s="7"/>
    </row>
    <row r="2353" spans="1:6" x14ac:dyDescent="0.3">
      <c r="A2353" s="1"/>
      <c r="B2353" s="7"/>
      <c r="C2353" s="8"/>
      <c r="D2353" s="7"/>
      <c r="E2353" s="8"/>
      <c r="F2353" s="7"/>
    </row>
    <row r="2354" spans="1:6" x14ac:dyDescent="0.3">
      <c r="A2354" s="1"/>
      <c r="B2354" s="7"/>
      <c r="C2354" s="8"/>
      <c r="D2354" s="7"/>
      <c r="E2354" s="8"/>
      <c r="F2354" s="7"/>
    </row>
    <row r="2355" spans="1:6" x14ac:dyDescent="0.3">
      <c r="A2355" s="1"/>
      <c r="B2355" s="7"/>
      <c r="C2355" s="8"/>
      <c r="D2355" s="7"/>
      <c r="E2355" s="8"/>
      <c r="F2355" s="7"/>
    </row>
    <row r="2356" spans="1:6" x14ac:dyDescent="0.3">
      <c r="A2356" s="1"/>
      <c r="B2356" s="7"/>
      <c r="C2356" s="8"/>
      <c r="D2356" s="7"/>
      <c r="E2356" s="8"/>
      <c r="F2356" s="7"/>
    </row>
    <row r="2357" spans="1:6" x14ac:dyDescent="0.3">
      <c r="A2357" s="1"/>
      <c r="B2357" s="7"/>
      <c r="C2357" s="8"/>
      <c r="D2357" s="7"/>
      <c r="E2357" s="8"/>
      <c r="F2357" s="7"/>
    </row>
    <row r="2358" spans="1:6" x14ac:dyDescent="0.3">
      <c r="A2358" s="1"/>
      <c r="B2358" s="7"/>
      <c r="C2358" s="8"/>
      <c r="D2358" s="7"/>
      <c r="E2358" s="8"/>
      <c r="F2358" s="7"/>
    </row>
    <row r="2359" spans="1:6" x14ac:dyDescent="0.3">
      <c r="A2359" s="1"/>
      <c r="B2359" s="7"/>
      <c r="C2359" s="8"/>
      <c r="D2359" s="7"/>
      <c r="E2359" s="8"/>
      <c r="F2359" s="7"/>
    </row>
    <row r="2360" spans="1:6" x14ac:dyDescent="0.3">
      <c r="A2360" s="1"/>
      <c r="B2360" s="7"/>
      <c r="C2360" s="8"/>
      <c r="D2360" s="7"/>
      <c r="E2360" s="8"/>
      <c r="F2360" s="7"/>
    </row>
    <row r="2361" spans="1:6" x14ac:dyDescent="0.3">
      <c r="A2361" s="1"/>
      <c r="B2361" s="7"/>
      <c r="C2361" s="8"/>
      <c r="D2361" s="7"/>
      <c r="E2361" s="8"/>
      <c r="F2361" s="7"/>
    </row>
    <row r="2362" spans="1:6" x14ac:dyDescent="0.3">
      <c r="A2362" s="1"/>
      <c r="B2362" s="7"/>
      <c r="C2362" s="8"/>
      <c r="D2362" s="7"/>
      <c r="E2362" s="8"/>
      <c r="F2362" s="7"/>
    </row>
    <row r="2363" spans="1:6" x14ac:dyDescent="0.3">
      <c r="A2363" s="1"/>
      <c r="B2363" s="7"/>
      <c r="C2363" s="8"/>
      <c r="D2363" s="7"/>
      <c r="E2363" s="8"/>
      <c r="F2363" s="7"/>
    </row>
    <row r="2364" spans="1:6" x14ac:dyDescent="0.3">
      <c r="A2364" s="1"/>
      <c r="B2364" s="7"/>
      <c r="C2364" s="8"/>
      <c r="D2364" s="7"/>
      <c r="E2364" s="8"/>
      <c r="F2364" s="7"/>
    </row>
    <row r="2365" spans="1:6" x14ac:dyDescent="0.3">
      <c r="A2365" s="1"/>
      <c r="B2365" s="7"/>
      <c r="C2365" s="8"/>
      <c r="D2365" s="7"/>
      <c r="E2365" s="8"/>
      <c r="F2365" s="7"/>
    </row>
    <row r="2366" spans="1:6" x14ac:dyDescent="0.3">
      <c r="A2366" s="1"/>
      <c r="B2366" s="7"/>
      <c r="C2366" s="8"/>
      <c r="D2366" s="7"/>
      <c r="E2366" s="8"/>
      <c r="F2366" s="7"/>
    </row>
    <row r="2367" spans="1:6" x14ac:dyDescent="0.3">
      <c r="A2367" s="1"/>
      <c r="B2367" s="7"/>
      <c r="C2367" s="8"/>
      <c r="D2367" s="7"/>
      <c r="E2367" s="8"/>
      <c r="F2367" s="7"/>
    </row>
    <row r="2368" spans="1:6" x14ac:dyDescent="0.3">
      <c r="A2368" s="1"/>
      <c r="B2368" s="7"/>
      <c r="C2368" s="8"/>
      <c r="D2368" s="7"/>
      <c r="E2368" s="8"/>
      <c r="F2368" s="7"/>
    </row>
    <row r="2369" spans="1:6" x14ac:dyDescent="0.3">
      <c r="A2369" s="1"/>
      <c r="B2369" s="7"/>
      <c r="C2369" s="8"/>
      <c r="D2369" s="7"/>
      <c r="E2369" s="8"/>
      <c r="F2369" s="7"/>
    </row>
    <row r="2370" spans="1:6" x14ac:dyDescent="0.3">
      <c r="A2370" s="1"/>
      <c r="B2370" s="7"/>
      <c r="C2370" s="8"/>
      <c r="D2370" s="7"/>
      <c r="E2370" s="8"/>
      <c r="F2370" s="7"/>
    </row>
    <row r="2371" spans="1:6" x14ac:dyDescent="0.3">
      <c r="A2371" s="1"/>
      <c r="B2371" s="7"/>
      <c r="C2371" s="8"/>
      <c r="D2371" s="7"/>
      <c r="E2371" s="8"/>
      <c r="F2371" s="7"/>
    </row>
    <row r="2372" spans="1:6" x14ac:dyDescent="0.3">
      <c r="A2372" s="1"/>
      <c r="B2372" s="7"/>
      <c r="C2372" s="8"/>
      <c r="D2372" s="7"/>
      <c r="E2372" s="8"/>
      <c r="F2372" s="7"/>
    </row>
    <row r="2373" spans="1:6" x14ac:dyDescent="0.3">
      <c r="A2373" s="1"/>
      <c r="B2373" s="7"/>
      <c r="C2373" s="8"/>
      <c r="D2373" s="7"/>
      <c r="E2373" s="8"/>
      <c r="F2373" s="7"/>
    </row>
    <row r="2374" spans="1:6" x14ac:dyDescent="0.3">
      <c r="A2374" s="1"/>
      <c r="B2374" s="7"/>
      <c r="C2374" s="8"/>
      <c r="D2374" s="7"/>
      <c r="E2374" s="8"/>
      <c r="F2374" s="7"/>
    </row>
    <row r="2375" spans="1:6" x14ac:dyDescent="0.3">
      <c r="A2375" s="1"/>
      <c r="B2375" s="7"/>
      <c r="C2375" s="8"/>
      <c r="D2375" s="7"/>
      <c r="E2375" s="8"/>
      <c r="F2375" s="7"/>
    </row>
    <row r="2376" spans="1:6" x14ac:dyDescent="0.3">
      <c r="A2376" s="1"/>
      <c r="B2376" s="7"/>
      <c r="C2376" s="8"/>
      <c r="D2376" s="7"/>
      <c r="E2376" s="8"/>
      <c r="F2376" s="7"/>
    </row>
    <row r="2377" spans="1:6" x14ac:dyDescent="0.3">
      <c r="A2377" s="1"/>
      <c r="B2377" s="7"/>
      <c r="C2377" s="8"/>
      <c r="D2377" s="7"/>
      <c r="E2377" s="8"/>
      <c r="F2377" s="7"/>
    </row>
    <row r="2378" spans="1:6" x14ac:dyDescent="0.3">
      <c r="A2378" s="1"/>
      <c r="B2378" s="7"/>
      <c r="C2378" s="8"/>
      <c r="D2378" s="7"/>
      <c r="E2378" s="8"/>
      <c r="F2378" s="7"/>
    </row>
    <row r="2379" spans="1:6" x14ac:dyDescent="0.3">
      <c r="A2379" s="1"/>
      <c r="B2379" s="7"/>
      <c r="C2379" s="8"/>
      <c r="D2379" s="7"/>
      <c r="E2379" s="8"/>
      <c r="F2379" s="7"/>
    </row>
    <row r="2380" spans="1:6" x14ac:dyDescent="0.3">
      <c r="A2380" s="1"/>
      <c r="B2380" s="7"/>
      <c r="C2380" s="8"/>
      <c r="D2380" s="7"/>
      <c r="E2380" s="8"/>
      <c r="F2380" s="7"/>
    </row>
    <row r="2381" spans="1:6" x14ac:dyDescent="0.3">
      <c r="A2381" s="1"/>
      <c r="B2381" s="7"/>
      <c r="C2381" s="8"/>
      <c r="D2381" s="7"/>
      <c r="E2381" s="8"/>
      <c r="F2381" s="7"/>
    </row>
    <row r="2382" spans="1:6" x14ac:dyDescent="0.3">
      <c r="A2382" s="1"/>
      <c r="B2382" s="7"/>
      <c r="C2382" s="8"/>
      <c r="D2382" s="7"/>
      <c r="E2382" s="8"/>
      <c r="F2382" s="7"/>
    </row>
    <row r="2383" spans="1:6" x14ac:dyDescent="0.3">
      <c r="A2383" s="1"/>
      <c r="B2383" s="7"/>
      <c r="C2383" s="8"/>
      <c r="D2383" s="7"/>
      <c r="E2383" s="8"/>
      <c r="F238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E368-0984-44CB-9957-6AD4D426D71D}">
  <sheetPr filterMode="1"/>
  <dimension ref="A1:H2383"/>
  <sheetViews>
    <sheetView topLeftCell="A102" workbookViewId="0">
      <selection activeCell="H108" sqref="H108:H119"/>
    </sheetView>
  </sheetViews>
  <sheetFormatPr defaultRowHeight="14.4" x14ac:dyDescent="0.3"/>
  <cols>
    <col min="1" max="1" width="10.5546875" customWidth="1"/>
    <col min="2" max="6" width="20.21875" style="6" customWidth="1"/>
    <col min="8" max="8" width="10.5546875" style="8" bestFit="1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8" hidden="1" x14ac:dyDescent="0.3">
      <c r="A2" s="1">
        <v>25658</v>
      </c>
      <c r="B2" s="7">
        <v>-0.6</v>
      </c>
      <c r="C2" s="8"/>
      <c r="D2" s="7"/>
      <c r="E2" s="8"/>
      <c r="F2" s="7"/>
      <c r="H2"/>
    </row>
    <row r="3" spans="1:8" hidden="1" x14ac:dyDescent="0.3">
      <c r="A3" s="1">
        <v>25749</v>
      </c>
      <c r="B3" s="7">
        <v>0.6</v>
      </c>
      <c r="C3" s="8"/>
      <c r="D3" s="7"/>
      <c r="E3" s="8"/>
      <c r="F3" s="7"/>
      <c r="H3"/>
    </row>
    <row r="4" spans="1:8" hidden="1" x14ac:dyDescent="0.3">
      <c r="A4" s="1">
        <v>25841</v>
      </c>
      <c r="B4" s="7">
        <v>3.7</v>
      </c>
      <c r="C4" s="8"/>
      <c r="D4" s="7"/>
      <c r="E4" s="8"/>
      <c r="F4" s="7"/>
      <c r="H4"/>
    </row>
    <row r="5" spans="1:8" hidden="1" x14ac:dyDescent="0.3">
      <c r="A5" s="1">
        <v>25933</v>
      </c>
      <c r="B5" s="7">
        <v>-4.2</v>
      </c>
      <c r="C5" s="8"/>
      <c r="D5" s="7"/>
      <c r="E5" s="8"/>
      <c r="F5" s="7"/>
      <c r="H5"/>
    </row>
    <row r="6" spans="1:8" hidden="1" x14ac:dyDescent="0.3">
      <c r="A6" s="1">
        <v>26023</v>
      </c>
      <c r="B6" s="7">
        <v>11.3</v>
      </c>
      <c r="C6" s="8"/>
      <c r="D6" s="7"/>
      <c r="E6" s="8"/>
      <c r="F6" s="7"/>
      <c r="H6"/>
    </row>
    <row r="7" spans="1:8" hidden="1" x14ac:dyDescent="0.3">
      <c r="A7" s="1">
        <v>26114</v>
      </c>
      <c r="B7" s="7">
        <v>2.2000000000000002</v>
      </c>
      <c r="C7" s="8"/>
      <c r="D7" s="7"/>
      <c r="E7" s="8"/>
      <c r="F7" s="7"/>
      <c r="H7"/>
    </row>
    <row r="8" spans="1:8" hidden="1" x14ac:dyDescent="0.3">
      <c r="A8" s="1">
        <v>26206</v>
      </c>
      <c r="B8" s="7">
        <v>3.3</v>
      </c>
      <c r="C8" s="8"/>
      <c r="D8" s="7"/>
      <c r="E8" s="8"/>
      <c r="F8" s="7"/>
      <c r="H8"/>
    </row>
    <row r="9" spans="1:8" hidden="1" x14ac:dyDescent="0.3">
      <c r="A9" s="1">
        <v>26298</v>
      </c>
      <c r="B9" s="7">
        <v>0.9</v>
      </c>
      <c r="C9" s="8"/>
      <c r="D9" s="7"/>
      <c r="E9" s="8"/>
      <c r="F9" s="7"/>
      <c r="H9"/>
    </row>
    <row r="10" spans="1:8" hidden="1" x14ac:dyDescent="0.3">
      <c r="A10" s="1">
        <v>26389</v>
      </c>
      <c r="B10" s="7">
        <v>7.6</v>
      </c>
      <c r="C10" s="8"/>
      <c r="D10" s="7"/>
      <c r="E10" s="8"/>
      <c r="F10" s="7"/>
      <c r="H10"/>
    </row>
    <row r="11" spans="1:8" hidden="1" x14ac:dyDescent="0.3">
      <c r="A11" s="1">
        <v>26480</v>
      </c>
      <c r="B11" s="7">
        <v>9.4</v>
      </c>
      <c r="C11" s="8"/>
      <c r="D11" s="7"/>
      <c r="E11" s="8"/>
      <c r="F11" s="7"/>
      <c r="H11"/>
    </row>
    <row r="12" spans="1:8" hidden="1" x14ac:dyDescent="0.3">
      <c r="A12" s="1">
        <v>26572</v>
      </c>
      <c r="B12" s="7">
        <v>3.8</v>
      </c>
      <c r="C12" s="8"/>
      <c r="D12" s="7"/>
      <c r="E12" s="8"/>
      <c r="F12" s="7"/>
      <c r="H12"/>
    </row>
    <row r="13" spans="1:8" hidden="1" x14ac:dyDescent="0.3">
      <c r="A13" s="1">
        <v>26664</v>
      </c>
      <c r="B13" s="7">
        <v>6.9</v>
      </c>
      <c r="C13" s="8"/>
      <c r="D13" s="7"/>
      <c r="E13" s="8"/>
      <c r="F13" s="7"/>
      <c r="H13"/>
    </row>
    <row r="14" spans="1:8" hidden="1" x14ac:dyDescent="0.3">
      <c r="A14" s="1">
        <v>26754</v>
      </c>
      <c r="B14" s="7">
        <v>10.3</v>
      </c>
      <c r="C14" s="8"/>
      <c r="D14" s="7"/>
      <c r="E14" s="8"/>
      <c r="F14" s="7"/>
      <c r="H14"/>
    </row>
    <row r="15" spans="1:8" hidden="1" x14ac:dyDescent="0.3">
      <c r="A15" s="1">
        <v>26845</v>
      </c>
      <c r="B15" s="7">
        <v>4.4000000000000004</v>
      </c>
      <c r="C15" s="8"/>
      <c r="D15" s="7"/>
      <c r="E15" s="8"/>
      <c r="F15" s="7"/>
      <c r="H15"/>
    </row>
    <row r="16" spans="1:8" hidden="1" x14ac:dyDescent="0.3">
      <c r="A16" s="1">
        <v>26937</v>
      </c>
      <c r="B16" s="7">
        <v>-2.1</v>
      </c>
      <c r="C16" s="8"/>
      <c r="D16" s="7"/>
      <c r="E16" s="8"/>
      <c r="F16" s="7"/>
      <c r="H16"/>
    </row>
    <row r="17" spans="1:6" customFormat="1" hidden="1" x14ac:dyDescent="0.3">
      <c r="A17" s="1">
        <v>27029</v>
      </c>
      <c r="B17" s="7">
        <v>3.8</v>
      </c>
      <c r="C17" s="8"/>
      <c r="D17" s="7"/>
      <c r="E17" s="8"/>
      <c r="F17" s="7"/>
    </row>
    <row r="18" spans="1:6" customFormat="1" hidden="1" x14ac:dyDescent="0.3">
      <c r="A18" s="1">
        <v>27119</v>
      </c>
      <c r="B18" s="7">
        <v>-3.4</v>
      </c>
      <c r="C18" s="8"/>
      <c r="D18" s="7"/>
      <c r="E18" s="8"/>
      <c r="F18" s="7"/>
    </row>
    <row r="19" spans="1:6" customFormat="1" hidden="1" x14ac:dyDescent="0.3">
      <c r="A19" s="1">
        <v>27210</v>
      </c>
      <c r="B19" s="7">
        <v>1</v>
      </c>
      <c r="C19" s="8"/>
      <c r="D19" s="7"/>
      <c r="E19" s="8"/>
      <c r="F19" s="7"/>
    </row>
    <row r="20" spans="1:6" customFormat="1" hidden="1" x14ac:dyDescent="0.3">
      <c r="A20" s="1">
        <v>27302</v>
      </c>
      <c r="B20" s="7">
        <v>-3.7</v>
      </c>
      <c r="C20" s="8"/>
      <c r="D20" s="7"/>
      <c r="E20" s="8"/>
      <c r="F20" s="7"/>
    </row>
    <row r="21" spans="1:6" customFormat="1" hidden="1" x14ac:dyDescent="0.3">
      <c r="A21" s="1">
        <v>27394</v>
      </c>
      <c r="B21" s="7">
        <v>-1.5</v>
      </c>
      <c r="C21" s="8"/>
      <c r="D21" s="7"/>
      <c r="E21" s="8"/>
      <c r="F21" s="7"/>
    </row>
    <row r="22" spans="1:6" customFormat="1" hidden="1" x14ac:dyDescent="0.3">
      <c r="A22" s="1">
        <v>27484</v>
      </c>
      <c r="B22" s="7">
        <v>-4.8</v>
      </c>
      <c r="C22" s="8"/>
      <c r="D22" s="7"/>
      <c r="E22" s="8"/>
      <c r="F22" s="7"/>
    </row>
    <row r="23" spans="1:6" customFormat="1" hidden="1" x14ac:dyDescent="0.3">
      <c r="A23" s="1">
        <v>27575</v>
      </c>
      <c r="B23" s="7">
        <v>2.9</v>
      </c>
      <c r="C23" s="8"/>
      <c r="D23" s="7"/>
      <c r="E23" s="8"/>
      <c r="F23" s="7"/>
    </row>
    <row r="24" spans="1:6" customFormat="1" hidden="1" x14ac:dyDescent="0.3">
      <c r="A24" s="1">
        <v>27667</v>
      </c>
      <c r="B24" s="7">
        <v>7</v>
      </c>
      <c r="C24" s="8"/>
      <c r="D24" s="7"/>
      <c r="E24" s="8"/>
      <c r="F24" s="7"/>
    </row>
    <row r="25" spans="1:6" customFormat="1" hidden="1" x14ac:dyDescent="0.3">
      <c r="A25" s="1">
        <v>27759</v>
      </c>
      <c r="B25" s="7">
        <v>5.5</v>
      </c>
      <c r="C25" s="8"/>
      <c r="D25" s="7"/>
      <c r="E25" s="8"/>
      <c r="F25" s="7"/>
    </row>
    <row r="26" spans="1:6" customFormat="1" hidden="1" x14ac:dyDescent="0.3">
      <c r="A26" s="1">
        <v>27850</v>
      </c>
      <c r="B26" s="7">
        <v>9.3000000000000007</v>
      </c>
      <c r="C26" s="8"/>
      <c r="D26" s="7"/>
      <c r="E26" s="8"/>
      <c r="F26" s="7"/>
    </row>
    <row r="27" spans="1:6" customFormat="1" hidden="1" x14ac:dyDescent="0.3">
      <c r="A27" s="1">
        <v>27941</v>
      </c>
      <c r="B27" s="7">
        <v>3</v>
      </c>
      <c r="C27" s="8"/>
      <c r="D27" s="7"/>
      <c r="E27" s="8"/>
      <c r="F27" s="7"/>
    </row>
    <row r="28" spans="1:6" customFormat="1" hidden="1" x14ac:dyDescent="0.3">
      <c r="A28" s="1">
        <v>28033</v>
      </c>
      <c r="B28" s="7">
        <v>2.2000000000000002</v>
      </c>
      <c r="C28" s="8"/>
      <c r="D28" s="7"/>
      <c r="E28" s="8"/>
      <c r="F28" s="7"/>
    </row>
    <row r="29" spans="1:6" customFormat="1" hidden="1" x14ac:dyDescent="0.3">
      <c r="A29" s="1">
        <v>28125</v>
      </c>
      <c r="B29" s="7">
        <v>2.9</v>
      </c>
      <c r="C29" s="8"/>
      <c r="D29" s="7"/>
      <c r="E29" s="8"/>
      <c r="F29" s="7"/>
    </row>
    <row r="30" spans="1:6" customFormat="1" hidden="1" x14ac:dyDescent="0.3">
      <c r="A30" s="1">
        <v>28215</v>
      </c>
      <c r="B30" s="7">
        <v>4.8</v>
      </c>
      <c r="C30" s="8"/>
      <c r="D30" s="7"/>
      <c r="E30" s="8"/>
      <c r="F30" s="7"/>
    </row>
    <row r="31" spans="1:6" customFormat="1" hidden="1" x14ac:dyDescent="0.3">
      <c r="A31" s="1">
        <v>28306</v>
      </c>
      <c r="B31" s="7">
        <v>8</v>
      </c>
      <c r="C31" s="8"/>
      <c r="D31" s="7"/>
      <c r="E31" s="8"/>
      <c r="F31" s="7"/>
    </row>
    <row r="32" spans="1:6" customFormat="1" hidden="1" x14ac:dyDescent="0.3">
      <c r="A32" s="1">
        <v>28398</v>
      </c>
      <c r="B32" s="7">
        <v>7.4</v>
      </c>
      <c r="C32" s="8"/>
      <c r="D32" s="7"/>
      <c r="E32" s="8"/>
      <c r="F32" s="7"/>
    </row>
    <row r="33" spans="1:6" customFormat="1" hidden="1" x14ac:dyDescent="0.3">
      <c r="A33" s="1">
        <v>28490</v>
      </c>
      <c r="B33" s="7">
        <v>0</v>
      </c>
      <c r="C33" s="8"/>
      <c r="D33" s="7"/>
      <c r="E33" s="8"/>
      <c r="F33" s="7"/>
    </row>
    <row r="34" spans="1:6" customFormat="1" hidden="1" x14ac:dyDescent="0.3">
      <c r="A34" s="1">
        <v>28580</v>
      </c>
      <c r="B34" s="7">
        <v>1.3</v>
      </c>
      <c r="C34" s="8"/>
      <c r="D34" s="7"/>
      <c r="E34" s="8"/>
      <c r="F34" s="7"/>
    </row>
    <row r="35" spans="1:6" customFormat="1" hidden="1" x14ac:dyDescent="0.3">
      <c r="A35" s="1">
        <v>28671</v>
      </c>
      <c r="B35" s="7">
        <v>16.399999999999999</v>
      </c>
      <c r="C35" s="8"/>
      <c r="D35" s="7"/>
      <c r="E35" s="8"/>
      <c r="F35" s="7"/>
    </row>
    <row r="36" spans="1:6" customFormat="1" hidden="1" x14ac:dyDescent="0.3">
      <c r="A36" s="1">
        <v>28763</v>
      </c>
      <c r="B36" s="7">
        <v>4.0999999999999996</v>
      </c>
      <c r="C36" s="8"/>
      <c r="D36" s="7"/>
      <c r="E36" s="8"/>
      <c r="F36" s="7"/>
    </row>
    <row r="37" spans="1:6" customFormat="1" hidden="1" x14ac:dyDescent="0.3">
      <c r="A37" s="1">
        <v>28855</v>
      </c>
      <c r="B37" s="7">
        <v>5.5</v>
      </c>
      <c r="C37" s="8"/>
      <c r="D37" s="7"/>
      <c r="E37" s="8"/>
      <c r="F37" s="7"/>
    </row>
    <row r="38" spans="1:6" customFormat="1" hidden="1" x14ac:dyDescent="0.3">
      <c r="A38" s="1">
        <v>28945</v>
      </c>
      <c r="B38" s="7">
        <v>0.7</v>
      </c>
      <c r="C38" s="8"/>
      <c r="D38" s="7"/>
      <c r="E38" s="8"/>
      <c r="F38" s="7"/>
    </row>
    <row r="39" spans="1:6" customFormat="1" hidden="1" x14ac:dyDescent="0.3">
      <c r="A39" s="1">
        <v>29036</v>
      </c>
      <c r="B39" s="7">
        <v>0.4</v>
      </c>
      <c r="C39" s="8"/>
      <c r="D39" s="7"/>
      <c r="E39" s="8"/>
      <c r="F39" s="7"/>
    </row>
    <row r="40" spans="1:6" customFormat="1" hidden="1" x14ac:dyDescent="0.3">
      <c r="A40" s="1">
        <v>29128</v>
      </c>
      <c r="B40" s="7">
        <v>3</v>
      </c>
      <c r="C40" s="8"/>
      <c r="D40" s="7"/>
      <c r="E40" s="8"/>
      <c r="F40" s="7"/>
    </row>
    <row r="41" spans="1:6" customFormat="1" hidden="1" x14ac:dyDescent="0.3">
      <c r="A41" s="1">
        <v>29220</v>
      </c>
      <c r="B41" s="7">
        <v>1</v>
      </c>
      <c r="C41" s="8"/>
      <c r="D41" s="7"/>
      <c r="E41" s="8"/>
      <c r="F41" s="7"/>
    </row>
    <row r="42" spans="1:6" customFormat="1" hidden="1" x14ac:dyDescent="0.3">
      <c r="A42" s="1">
        <v>29311</v>
      </c>
      <c r="B42" s="7">
        <v>1.3</v>
      </c>
      <c r="C42" s="8"/>
      <c r="D42" s="7"/>
      <c r="E42" s="8"/>
      <c r="F42" s="7"/>
    </row>
    <row r="43" spans="1:6" customFormat="1" hidden="1" x14ac:dyDescent="0.3">
      <c r="A43" s="1">
        <v>29402</v>
      </c>
      <c r="B43" s="7">
        <v>-8</v>
      </c>
      <c r="C43" s="8"/>
      <c r="D43" s="7"/>
      <c r="E43" s="8"/>
      <c r="F43" s="7"/>
    </row>
    <row r="44" spans="1:6" customFormat="1" hidden="1" x14ac:dyDescent="0.3">
      <c r="A44" s="1">
        <v>29494</v>
      </c>
      <c r="B44" s="7">
        <v>-0.5</v>
      </c>
      <c r="C44" s="8"/>
      <c r="D44" s="7"/>
      <c r="E44" s="8"/>
      <c r="F44" s="7"/>
    </row>
    <row r="45" spans="1:6" customFormat="1" hidden="1" x14ac:dyDescent="0.3">
      <c r="A45" s="1">
        <v>29586</v>
      </c>
      <c r="B45" s="7">
        <v>7.7</v>
      </c>
      <c r="C45" s="8"/>
      <c r="D45" s="7"/>
      <c r="E45" s="8"/>
      <c r="F45" s="7"/>
    </row>
    <row r="46" spans="1:6" customFormat="1" hidden="1" x14ac:dyDescent="0.3">
      <c r="A46" s="1">
        <v>29676</v>
      </c>
      <c r="B46" s="7">
        <v>8.1</v>
      </c>
      <c r="C46" s="8"/>
      <c r="D46" s="7"/>
      <c r="E46" s="8"/>
      <c r="F46" s="7"/>
    </row>
    <row r="47" spans="1:6" customFormat="1" hidden="1" x14ac:dyDescent="0.3">
      <c r="A47" s="1">
        <v>29767</v>
      </c>
      <c r="B47" s="7">
        <v>-2.9</v>
      </c>
      <c r="C47" s="8"/>
      <c r="D47" s="7"/>
      <c r="E47" s="8"/>
      <c r="F47" s="7"/>
    </row>
    <row r="48" spans="1:6" customFormat="1" hidden="1" x14ac:dyDescent="0.3">
      <c r="A48" s="1">
        <v>29859</v>
      </c>
      <c r="B48" s="7">
        <v>4.9000000000000004</v>
      </c>
      <c r="C48" s="8"/>
      <c r="D48" s="7"/>
      <c r="E48" s="8"/>
      <c r="F48" s="7"/>
    </row>
    <row r="49" spans="1:8" hidden="1" x14ac:dyDescent="0.3">
      <c r="A49" s="1">
        <v>29951</v>
      </c>
      <c r="B49" s="7">
        <v>-4.3</v>
      </c>
      <c r="C49" s="8"/>
      <c r="D49" s="7"/>
      <c r="E49" s="8"/>
      <c r="F49" s="7"/>
      <c r="H49"/>
    </row>
    <row r="50" spans="1:8" hidden="1" x14ac:dyDescent="0.3">
      <c r="A50" s="1">
        <v>30041</v>
      </c>
      <c r="B50" s="7">
        <v>-6.1</v>
      </c>
      <c r="C50" s="8"/>
      <c r="D50" s="7"/>
      <c r="E50" s="8"/>
      <c r="F50" s="7"/>
      <c r="H50"/>
    </row>
    <row r="51" spans="1:8" hidden="1" x14ac:dyDescent="0.3">
      <c r="A51" s="1">
        <v>30132</v>
      </c>
      <c r="B51" s="7">
        <v>1.8</v>
      </c>
      <c r="C51" s="8"/>
      <c r="D51" s="7"/>
      <c r="E51" s="8"/>
      <c r="F51" s="7"/>
      <c r="H51"/>
    </row>
    <row r="52" spans="1:8" hidden="1" x14ac:dyDescent="0.3">
      <c r="A52" s="1">
        <v>30224</v>
      </c>
      <c r="B52" s="7">
        <v>-1.5</v>
      </c>
      <c r="C52" s="8"/>
      <c r="D52" s="7"/>
      <c r="E52" s="8"/>
      <c r="F52" s="7"/>
      <c r="H52"/>
    </row>
    <row r="53" spans="1:8" hidden="1" x14ac:dyDescent="0.3">
      <c r="A53" s="1">
        <v>30316</v>
      </c>
      <c r="B53" s="7">
        <v>0.2</v>
      </c>
      <c r="C53" s="8"/>
      <c r="D53" s="7"/>
      <c r="E53" s="8"/>
      <c r="F53" s="7"/>
      <c r="H53"/>
    </row>
    <row r="54" spans="1:8" hidden="1" x14ac:dyDescent="0.3">
      <c r="A54" s="1">
        <v>30406</v>
      </c>
      <c r="B54" s="7">
        <v>5.4</v>
      </c>
      <c r="C54" s="8"/>
      <c r="D54" s="7"/>
      <c r="E54" s="8"/>
      <c r="F54" s="7"/>
      <c r="H54"/>
    </row>
    <row r="55" spans="1:8" hidden="1" x14ac:dyDescent="0.3">
      <c r="A55" s="1">
        <v>30497</v>
      </c>
      <c r="B55" s="7">
        <v>9.4</v>
      </c>
      <c r="C55" s="8"/>
      <c r="D55" s="7"/>
      <c r="E55" s="8"/>
      <c r="F55" s="7"/>
      <c r="H55"/>
    </row>
    <row r="56" spans="1:8" hidden="1" x14ac:dyDescent="0.3">
      <c r="A56" s="1">
        <v>30589</v>
      </c>
      <c r="B56" s="7">
        <v>8.1999999999999993</v>
      </c>
      <c r="C56" s="8"/>
      <c r="D56" s="7"/>
      <c r="E56" s="8"/>
      <c r="F56" s="7"/>
      <c r="H56"/>
    </row>
    <row r="57" spans="1:8" hidden="1" x14ac:dyDescent="0.3">
      <c r="A57" s="1">
        <v>30681</v>
      </c>
      <c r="B57" s="7">
        <v>8.6</v>
      </c>
      <c r="C57" s="8"/>
      <c r="D57" s="7"/>
      <c r="E57" s="8"/>
      <c r="F57" s="7"/>
      <c r="H57"/>
    </row>
    <row r="58" spans="1:8" hidden="1" x14ac:dyDescent="0.3">
      <c r="A58" s="1">
        <v>30772</v>
      </c>
      <c r="B58" s="7">
        <v>8.1</v>
      </c>
      <c r="C58" s="8"/>
      <c r="D58" s="7"/>
      <c r="E58" s="8"/>
      <c r="F58" s="7"/>
      <c r="H58"/>
    </row>
    <row r="59" spans="1:8" hidden="1" x14ac:dyDescent="0.3">
      <c r="A59" s="1">
        <v>30863</v>
      </c>
      <c r="B59" s="7">
        <v>7.1</v>
      </c>
      <c r="C59" s="8"/>
      <c r="D59" s="7"/>
      <c r="E59" s="8"/>
      <c r="F59" s="7"/>
      <c r="H59"/>
    </row>
    <row r="60" spans="1:8" hidden="1" x14ac:dyDescent="0.3">
      <c r="A60" s="1">
        <v>30955</v>
      </c>
      <c r="B60" s="7">
        <v>3.9</v>
      </c>
      <c r="C60" s="8"/>
      <c r="D60" s="7"/>
      <c r="E60" s="8"/>
      <c r="F60" s="7"/>
      <c r="H60"/>
    </row>
    <row r="61" spans="1:8" x14ac:dyDescent="0.3">
      <c r="A61" s="1">
        <v>31047</v>
      </c>
      <c r="B61" s="7">
        <v>3.3</v>
      </c>
      <c r="C61" s="1">
        <f>DATE(YEAR(A61), MONTH(A61), DAY(A61) + 76)</f>
        <v>31123</v>
      </c>
      <c r="D61" s="7"/>
      <c r="E61" s="8"/>
      <c r="F61" s="7"/>
    </row>
    <row r="62" spans="1:8" x14ac:dyDescent="0.3">
      <c r="A62" s="1">
        <v>31137</v>
      </c>
      <c r="B62" s="7">
        <v>3.9</v>
      </c>
      <c r="C62" s="1">
        <f t="shared" ref="C62:C65" si="0">DATE(YEAR(A62), MONTH(A62), DAY(A62) + 76)</f>
        <v>31213</v>
      </c>
      <c r="D62" s="7"/>
      <c r="E62" s="8"/>
      <c r="F62" s="7"/>
    </row>
    <row r="63" spans="1:8" x14ac:dyDescent="0.3">
      <c r="A63" s="1">
        <v>31228</v>
      </c>
      <c r="B63" s="7">
        <v>3.6</v>
      </c>
      <c r="C63" s="1">
        <f t="shared" si="0"/>
        <v>31304</v>
      </c>
      <c r="D63" s="7"/>
      <c r="E63" s="8"/>
      <c r="F63" s="7"/>
    </row>
    <row r="64" spans="1:8" x14ac:dyDescent="0.3">
      <c r="A64" s="1">
        <v>31320</v>
      </c>
      <c r="B64" s="7">
        <v>6.2</v>
      </c>
      <c r="C64" s="1">
        <f t="shared" si="0"/>
        <v>31396</v>
      </c>
      <c r="D64" s="7"/>
      <c r="E64" s="8"/>
      <c r="F64" s="7"/>
    </row>
    <row r="65" spans="1:6" x14ac:dyDescent="0.3">
      <c r="A65" s="1">
        <v>31412</v>
      </c>
      <c r="B65" s="7">
        <v>3</v>
      </c>
      <c r="C65" s="1">
        <f t="shared" si="0"/>
        <v>31488</v>
      </c>
      <c r="D65" s="7"/>
      <c r="E65" s="8"/>
      <c r="F65" s="7"/>
    </row>
    <row r="66" spans="1:6" x14ac:dyDescent="0.3">
      <c r="A66" s="1">
        <v>31502</v>
      </c>
      <c r="B66" s="7">
        <v>3.8</v>
      </c>
      <c r="C66" s="1"/>
      <c r="D66" s="7"/>
      <c r="E66" s="8"/>
      <c r="F66" s="7"/>
    </row>
    <row r="67" spans="1:6" x14ac:dyDescent="0.3">
      <c r="A67" s="1">
        <v>31593</v>
      </c>
      <c r="B67" s="7">
        <v>1.8</v>
      </c>
      <c r="C67" s="1"/>
      <c r="D67" s="7"/>
      <c r="E67" s="8"/>
      <c r="F67" s="7"/>
    </row>
    <row r="68" spans="1:6" x14ac:dyDescent="0.3">
      <c r="A68" s="1">
        <v>31685</v>
      </c>
      <c r="B68" s="7">
        <v>3.9</v>
      </c>
      <c r="C68" s="1"/>
      <c r="D68" s="7"/>
      <c r="E68" s="8"/>
      <c r="F68" s="7"/>
    </row>
    <row r="69" spans="1:6" x14ac:dyDescent="0.3">
      <c r="A69" s="1">
        <v>31777</v>
      </c>
      <c r="B69" s="7">
        <v>2.2000000000000002</v>
      </c>
      <c r="C69" s="1"/>
      <c r="D69" s="7"/>
      <c r="E69" s="8"/>
      <c r="F69" s="7"/>
    </row>
    <row r="70" spans="1:6" x14ac:dyDescent="0.3">
      <c r="A70" s="1">
        <v>31867</v>
      </c>
      <c r="B70" s="7">
        <v>3</v>
      </c>
      <c r="C70" s="1"/>
      <c r="D70" s="7"/>
      <c r="E70" s="8"/>
      <c r="F70" s="7"/>
    </row>
    <row r="71" spans="1:6" x14ac:dyDescent="0.3">
      <c r="A71" s="1">
        <v>31958</v>
      </c>
      <c r="B71" s="7">
        <v>4.4000000000000004</v>
      </c>
      <c r="C71" s="1"/>
      <c r="D71" s="7"/>
      <c r="E71" s="8"/>
      <c r="F71" s="7"/>
    </row>
    <row r="72" spans="1:6" x14ac:dyDescent="0.3">
      <c r="A72" s="1">
        <v>32050</v>
      </c>
      <c r="B72" s="7">
        <v>3.5</v>
      </c>
      <c r="C72" s="1"/>
      <c r="D72" s="7"/>
      <c r="E72" s="8"/>
      <c r="F72" s="7"/>
    </row>
    <row r="73" spans="1:6" x14ac:dyDescent="0.3">
      <c r="A73" s="1">
        <v>32142</v>
      </c>
      <c r="B73" s="7">
        <v>7</v>
      </c>
      <c r="C73" s="1"/>
      <c r="D73" s="7"/>
      <c r="E73" s="8"/>
      <c r="F73" s="7"/>
    </row>
    <row r="74" spans="1:6" x14ac:dyDescent="0.3">
      <c r="A74" s="1">
        <v>32233</v>
      </c>
      <c r="B74" s="7">
        <v>2.1</v>
      </c>
      <c r="C74" s="1"/>
      <c r="D74" s="7"/>
      <c r="E74" s="8"/>
      <c r="F74" s="7"/>
    </row>
    <row r="75" spans="1:6" x14ac:dyDescent="0.3">
      <c r="A75" s="1">
        <v>32324</v>
      </c>
      <c r="B75" s="7">
        <v>5.4</v>
      </c>
      <c r="C75" s="1"/>
      <c r="D75" s="7"/>
      <c r="E75" s="8"/>
      <c r="F75" s="7"/>
    </row>
    <row r="76" spans="1:6" x14ac:dyDescent="0.3">
      <c r="A76" s="1">
        <v>32416</v>
      </c>
      <c r="B76" s="7">
        <v>2.4</v>
      </c>
      <c r="C76" s="1"/>
      <c r="D76" s="7"/>
      <c r="E76" s="8"/>
      <c r="F76" s="7"/>
    </row>
    <row r="77" spans="1:6" x14ac:dyDescent="0.3">
      <c r="A77" s="1">
        <v>32508</v>
      </c>
      <c r="B77" s="7">
        <v>5.4</v>
      </c>
      <c r="C77" s="1"/>
      <c r="D77" s="7"/>
      <c r="E77" s="8"/>
      <c r="F77" s="7"/>
    </row>
    <row r="78" spans="1:6" x14ac:dyDescent="0.3">
      <c r="A78" s="1">
        <v>32598</v>
      </c>
      <c r="B78" s="7">
        <v>4.0999999999999996</v>
      </c>
      <c r="C78" s="1"/>
      <c r="D78" s="7"/>
      <c r="E78" s="8"/>
      <c r="F78" s="7"/>
    </row>
    <row r="79" spans="1:6" x14ac:dyDescent="0.3">
      <c r="A79" s="1">
        <v>32689</v>
      </c>
      <c r="B79" s="7">
        <v>3.1</v>
      </c>
      <c r="C79" s="1"/>
      <c r="D79" s="7"/>
      <c r="E79" s="8"/>
      <c r="F79" s="7"/>
    </row>
    <row r="80" spans="1:6" x14ac:dyDescent="0.3">
      <c r="A80" s="1">
        <v>32781</v>
      </c>
      <c r="B80" s="7">
        <v>3</v>
      </c>
      <c r="C80" s="1"/>
      <c r="D80" s="7"/>
      <c r="E80" s="8"/>
      <c r="F80" s="7"/>
    </row>
    <row r="81" spans="1:6" x14ac:dyDescent="0.3">
      <c r="A81" s="1">
        <v>32873</v>
      </c>
      <c r="B81" s="7">
        <v>0.8</v>
      </c>
      <c r="C81" s="1"/>
      <c r="D81" s="7"/>
      <c r="E81" s="8"/>
      <c r="F81" s="7"/>
    </row>
    <row r="82" spans="1:6" x14ac:dyDescent="0.3">
      <c r="A82" s="1">
        <v>32963</v>
      </c>
      <c r="B82" s="7">
        <v>4.4000000000000004</v>
      </c>
      <c r="C82" s="1"/>
      <c r="D82" s="7"/>
      <c r="E82" s="8"/>
      <c r="F82" s="7"/>
    </row>
    <row r="83" spans="1:6" x14ac:dyDescent="0.3">
      <c r="A83" s="1">
        <v>33054</v>
      </c>
      <c r="B83" s="7">
        <v>1.5</v>
      </c>
      <c r="C83" s="1"/>
      <c r="D83" s="7"/>
      <c r="E83" s="8"/>
      <c r="F83" s="7"/>
    </row>
    <row r="84" spans="1:6" x14ac:dyDescent="0.3">
      <c r="A84" s="1">
        <v>33146</v>
      </c>
      <c r="B84" s="7">
        <v>0.3</v>
      </c>
      <c r="C84" s="1"/>
      <c r="D84" s="7"/>
      <c r="E84" s="8"/>
      <c r="F84" s="7"/>
    </row>
    <row r="85" spans="1:6" x14ac:dyDescent="0.3">
      <c r="A85" s="1">
        <v>33238</v>
      </c>
      <c r="B85" s="7">
        <v>-3.6</v>
      </c>
      <c r="C85" s="1"/>
      <c r="D85" s="7"/>
      <c r="E85" s="8"/>
      <c r="F85" s="7"/>
    </row>
    <row r="86" spans="1:6" x14ac:dyDescent="0.3">
      <c r="A86" s="1">
        <v>33328</v>
      </c>
      <c r="B86" s="7">
        <v>-1.9</v>
      </c>
      <c r="C86" s="1"/>
      <c r="D86" s="7"/>
      <c r="E86" s="8"/>
      <c r="F86" s="7"/>
    </row>
    <row r="87" spans="1:6" x14ac:dyDescent="0.3">
      <c r="A87" s="1">
        <v>33419</v>
      </c>
      <c r="B87" s="7">
        <v>3.2</v>
      </c>
      <c r="C87" s="8"/>
      <c r="D87" s="7"/>
      <c r="E87" s="8"/>
      <c r="F87" s="7"/>
    </row>
    <row r="88" spans="1:6" x14ac:dyDescent="0.3">
      <c r="A88" s="1">
        <v>33511</v>
      </c>
      <c r="B88" s="7">
        <v>2</v>
      </c>
      <c r="C88" s="8"/>
      <c r="D88" s="7"/>
      <c r="E88" s="8"/>
      <c r="F88" s="7"/>
    </row>
    <row r="89" spans="1:6" x14ac:dyDescent="0.3">
      <c r="A89" s="1">
        <v>33603</v>
      </c>
      <c r="B89" s="7">
        <v>1.4</v>
      </c>
      <c r="C89" s="8"/>
      <c r="D89" s="7"/>
      <c r="E89" s="8"/>
      <c r="F89" s="7"/>
    </row>
    <row r="90" spans="1:6" x14ac:dyDescent="0.3">
      <c r="A90" s="1">
        <v>33694</v>
      </c>
      <c r="B90" s="7">
        <v>4.9000000000000004</v>
      </c>
      <c r="C90" s="8"/>
      <c r="D90" s="7"/>
      <c r="E90" s="8"/>
      <c r="F90" s="7"/>
    </row>
    <row r="91" spans="1:6" x14ac:dyDescent="0.3">
      <c r="A91" s="1">
        <v>33785</v>
      </c>
      <c r="B91" s="7">
        <v>4.4000000000000004</v>
      </c>
      <c r="C91" s="8"/>
      <c r="D91" s="7"/>
      <c r="E91" s="8"/>
      <c r="F91" s="7"/>
    </row>
    <row r="92" spans="1:6" x14ac:dyDescent="0.3">
      <c r="A92" s="1">
        <v>33877</v>
      </c>
      <c r="B92" s="7">
        <v>4</v>
      </c>
      <c r="C92" s="8"/>
      <c r="D92" s="7"/>
      <c r="E92" s="8"/>
      <c r="F92" s="7"/>
    </row>
    <row r="93" spans="1:6" x14ac:dyDescent="0.3">
      <c r="A93" s="1">
        <v>33969</v>
      </c>
      <c r="B93" s="7">
        <v>4.2</v>
      </c>
      <c r="C93" s="8"/>
      <c r="D93" s="7"/>
      <c r="E93" s="8"/>
      <c r="F93" s="7"/>
    </row>
    <row r="94" spans="1:6" x14ac:dyDescent="0.3">
      <c r="A94" s="1">
        <v>34059</v>
      </c>
      <c r="B94" s="7">
        <v>0.7</v>
      </c>
      <c r="C94" s="8"/>
      <c r="D94" s="7"/>
      <c r="E94" s="8"/>
      <c r="F94" s="7"/>
    </row>
    <row r="95" spans="1:6" x14ac:dyDescent="0.3">
      <c r="A95" s="1">
        <v>34150</v>
      </c>
      <c r="B95" s="7">
        <v>2.2999999999999998</v>
      </c>
      <c r="C95" s="8"/>
      <c r="D95" s="7"/>
      <c r="E95" s="8"/>
      <c r="F95" s="7"/>
    </row>
    <row r="96" spans="1:6" x14ac:dyDescent="0.3">
      <c r="A96" s="1">
        <v>34242</v>
      </c>
      <c r="B96" s="7">
        <v>1.9</v>
      </c>
      <c r="C96" s="8"/>
      <c r="D96" s="7"/>
      <c r="E96" s="8"/>
      <c r="F96" s="7"/>
    </row>
    <row r="97" spans="1:8" x14ac:dyDescent="0.3">
      <c r="A97" s="1">
        <v>34334</v>
      </c>
      <c r="B97" s="7">
        <v>5.6</v>
      </c>
      <c r="C97" s="8"/>
      <c r="D97" s="7"/>
      <c r="E97" s="8"/>
      <c r="F97" s="7"/>
    </row>
    <row r="98" spans="1:8" x14ac:dyDescent="0.3">
      <c r="A98" s="1">
        <v>34424</v>
      </c>
      <c r="B98" s="7">
        <v>3.9</v>
      </c>
      <c r="C98" s="8"/>
      <c r="D98" s="7"/>
      <c r="E98" s="8"/>
      <c r="F98" s="7"/>
    </row>
    <row r="99" spans="1:8" x14ac:dyDescent="0.3">
      <c r="A99" s="1">
        <v>34515</v>
      </c>
      <c r="B99" s="7">
        <v>5.5</v>
      </c>
      <c r="C99" s="8"/>
      <c r="D99" s="7"/>
      <c r="E99" s="8"/>
      <c r="F99" s="7"/>
    </row>
    <row r="100" spans="1:8" x14ac:dyDescent="0.3">
      <c r="A100" s="1">
        <v>34607</v>
      </c>
      <c r="B100" s="7">
        <v>2.4</v>
      </c>
      <c r="C100" s="8"/>
      <c r="D100" s="7"/>
      <c r="E100" s="8"/>
      <c r="F100" s="7"/>
    </row>
    <row r="101" spans="1:8" x14ac:dyDescent="0.3">
      <c r="A101" s="1">
        <v>34699</v>
      </c>
      <c r="B101" s="7">
        <v>4.7</v>
      </c>
      <c r="C101" s="8"/>
      <c r="D101" s="7"/>
      <c r="E101" s="8"/>
      <c r="F101" s="7"/>
    </row>
    <row r="102" spans="1:8" x14ac:dyDescent="0.3">
      <c r="A102" s="1">
        <v>34789</v>
      </c>
      <c r="B102" s="7">
        <v>1.4</v>
      </c>
      <c r="C102" s="8"/>
      <c r="D102" s="7"/>
      <c r="E102" s="8"/>
      <c r="F102" s="7"/>
    </row>
    <row r="103" spans="1:8" x14ac:dyDescent="0.3">
      <c r="A103" s="1">
        <v>34880</v>
      </c>
      <c r="B103" s="7">
        <v>1.2</v>
      </c>
      <c r="C103" s="8"/>
      <c r="D103" s="7"/>
      <c r="E103" s="8"/>
      <c r="F103" s="7"/>
    </row>
    <row r="104" spans="1:8" x14ac:dyDescent="0.3">
      <c r="A104" s="1">
        <v>34972</v>
      </c>
      <c r="B104" s="7">
        <v>3.5</v>
      </c>
      <c r="C104" s="8"/>
      <c r="D104" s="7"/>
      <c r="E104" s="8"/>
      <c r="F104" s="7"/>
    </row>
    <row r="105" spans="1:8" x14ac:dyDescent="0.3">
      <c r="A105" s="1">
        <v>35064</v>
      </c>
      <c r="B105" s="7">
        <v>2.7</v>
      </c>
      <c r="C105" s="8"/>
      <c r="D105" s="7"/>
      <c r="E105" s="8"/>
      <c r="F105" s="7"/>
    </row>
    <row r="106" spans="1:8" x14ac:dyDescent="0.3">
      <c r="A106" s="1">
        <v>35155</v>
      </c>
      <c r="B106" s="7">
        <v>3</v>
      </c>
      <c r="C106" s="8"/>
      <c r="D106" s="7"/>
      <c r="E106" s="8"/>
      <c r="F106" s="7"/>
    </row>
    <row r="107" spans="1:8" x14ac:dyDescent="0.3">
      <c r="A107" s="1">
        <v>35246</v>
      </c>
      <c r="B107" s="7">
        <v>6.8</v>
      </c>
      <c r="C107" s="8"/>
      <c r="D107" s="7"/>
      <c r="E107" s="8"/>
      <c r="F107" s="7"/>
    </row>
    <row r="108" spans="1:8" x14ac:dyDescent="0.3">
      <c r="A108" s="1">
        <v>35338</v>
      </c>
      <c r="B108" s="7">
        <v>3.6</v>
      </c>
      <c r="C108" s="8">
        <v>19961127</v>
      </c>
      <c r="D108" s="7"/>
      <c r="E108" s="8">
        <v>19970326</v>
      </c>
      <c r="F108" s="7">
        <v>2.1</v>
      </c>
      <c r="H108" s="7">
        <f xml:space="preserve"> DATE(MID(C108, 1, 4), MID(C108, 5, 2), MID(C108, 7, 2)) - A108</f>
        <v>58</v>
      </c>
    </row>
    <row r="109" spans="1:8" x14ac:dyDescent="0.3">
      <c r="A109" s="1">
        <v>35430</v>
      </c>
      <c r="B109" s="7">
        <v>4.2</v>
      </c>
      <c r="C109" s="8">
        <v>19970326</v>
      </c>
      <c r="D109" s="7">
        <v>3.8</v>
      </c>
      <c r="E109" s="8">
        <v>19970430</v>
      </c>
      <c r="F109" s="7">
        <v>3.8</v>
      </c>
      <c r="H109" s="7">
        <f t="shared" ref="H109:H119" si="1" xml:space="preserve"> DATE(MID(C109, 1, 4), MID(C109, 5, 2), MID(C109, 7, 2)) - A109</f>
        <v>85</v>
      </c>
    </row>
    <row r="110" spans="1:8" x14ac:dyDescent="0.3">
      <c r="A110" s="1">
        <v>35520</v>
      </c>
      <c r="B110" s="7">
        <v>2.6</v>
      </c>
      <c r="C110" s="8">
        <v>19970625</v>
      </c>
      <c r="D110" s="7">
        <v>5.9</v>
      </c>
      <c r="E110" s="8">
        <v>19970731</v>
      </c>
      <c r="F110" s="7">
        <v>4.9000000000000004</v>
      </c>
      <c r="H110" s="7">
        <f t="shared" si="1"/>
        <v>86</v>
      </c>
    </row>
    <row r="111" spans="1:8" x14ac:dyDescent="0.3">
      <c r="A111" s="1">
        <v>35611</v>
      </c>
      <c r="B111" s="7">
        <v>6.8</v>
      </c>
      <c r="C111" s="8">
        <v>19970924</v>
      </c>
      <c r="D111" s="7">
        <v>3.3</v>
      </c>
      <c r="E111" s="8">
        <v>19971030</v>
      </c>
      <c r="F111" s="7">
        <v>3.3</v>
      </c>
      <c r="H111" s="7">
        <f t="shared" si="1"/>
        <v>86</v>
      </c>
    </row>
    <row r="112" spans="1:8" x14ac:dyDescent="0.3">
      <c r="A112" s="1">
        <v>35703</v>
      </c>
      <c r="B112" s="7">
        <v>5.0999999999999996</v>
      </c>
      <c r="C112" s="8">
        <v>19971223</v>
      </c>
      <c r="D112" s="7">
        <v>3.1</v>
      </c>
      <c r="E112" s="8">
        <v>19980130</v>
      </c>
      <c r="F112" s="7">
        <v>3.1</v>
      </c>
      <c r="H112" s="7">
        <f t="shared" si="1"/>
        <v>84</v>
      </c>
    </row>
    <row r="113" spans="1:8" x14ac:dyDescent="0.3">
      <c r="A113" s="1">
        <v>35795</v>
      </c>
      <c r="B113" s="7">
        <v>3.5</v>
      </c>
      <c r="C113" s="8">
        <v>19980326</v>
      </c>
      <c r="D113" s="7">
        <v>3.7</v>
      </c>
      <c r="E113" s="8"/>
      <c r="F113" s="7"/>
      <c r="H113" s="7">
        <f t="shared" si="1"/>
        <v>85</v>
      </c>
    </row>
    <row r="114" spans="1:8" x14ac:dyDescent="0.3">
      <c r="A114" s="1">
        <v>35885</v>
      </c>
      <c r="B114" s="7">
        <v>4.0999999999999996</v>
      </c>
      <c r="C114" s="8">
        <v>19980625</v>
      </c>
      <c r="D114" s="7">
        <v>5.4</v>
      </c>
      <c r="E114" s="8">
        <v>19980731</v>
      </c>
      <c r="F114" s="7">
        <v>5.5</v>
      </c>
      <c r="H114" s="7">
        <f t="shared" si="1"/>
        <v>86</v>
      </c>
    </row>
    <row r="115" spans="1:8" x14ac:dyDescent="0.3">
      <c r="A115" s="1">
        <v>35976</v>
      </c>
      <c r="B115" s="7">
        <v>3.8</v>
      </c>
      <c r="C115" s="8">
        <v>19980924</v>
      </c>
      <c r="D115" s="7">
        <v>1.8</v>
      </c>
      <c r="E115" s="8"/>
      <c r="F115" s="7"/>
      <c r="H115" s="7">
        <f t="shared" si="1"/>
        <v>86</v>
      </c>
    </row>
    <row r="116" spans="1:8" x14ac:dyDescent="0.3">
      <c r="A116" s="1">
        <v>36068</v>
      </c>
      <c r="B116" s="7">
        <v>5.0999999999999996</v>
      </c>
      <c r="C116" s="8">
        <v>19981223</v>
      </c>
      <c r="D116" s="7">
        <v>3.7</v>
      </c>
      <c r="E116" s="8"/>
      <c r="F116" s="7"/>
      <c r="H116" s="7">
        <f t="shared" si="1"/>
        <v>84</v>
      </c>
    </row>
    <row r="117" spans="1:8" x14ac:dyDescent="0.3">
      <c r="A117" s="1">
        <v>36160</v>
      </c>
      <c r="B117" s="7">
        <v>6.6</v>
      </c>
      <c r="C117" s="8">
        <v>19990226</v>
      </c>
      <c r="D117" s="7">
        <v>6.1</v>
      </c>
      <c r="E117" s="8"/>
      <c r="F117" s="7"/>
      <c r="H117" s="7">
        <f t="shared" si="1"/>
        <v>57</v>
      </c>
    </row>
    <row r="118" spans="1:8" x14ac:dyDescent="0.3">
      <c r="A118" s="1">
        <v>36250</v>
      </c>
      <c r="B118" s="7">
        <v>3.8</v>
      </c>
      <c r="C118" s="8">
        <v>19990527</v>
      </c>
      <c r="D118" s="7">
        <v>4.0999999999999996</v>
      </c>
      <c r="E118" s="8"/>
      <c r="F118" s="7"/>
      <c r="H118" s="7">
        <f t="shared" si="1"/>
        <v>57</v>
      </c>
    </row>
    <row r="119" spans="1:8" x14ac:dyDescent="0.3">
      <c r="A119" s="1">
        <v>36341</v>
      </c>
      <c r="B119" s="7">
        <v>3.1</v>
      </c>
      <c r="C119" s="8">
        <v>19990826</v>
      </c>
      <c r="D119" s="7">
        <v>1.8</v>
      </c>
      <c r="E119" s="8">
        <v>19991028</v>
      </c>
      <c r="F119" s="7">
        <v>1.9</v>
      </c>
      <c r="H119" s="7">
        <f t="shared" si="1"/>
        <v>57</v>
      </c>
    </row>
    <row r="120" spans="1:8" x14ac:dyDescent="0.3">
      <c r="A120" s="1">
        <v>36433</v>
      </c>
      <c r="B120" s="7">
        <v>5.3</v>
      </c>
      <c r="C120" s="8">
        <v>19991124</v>
      </c>
      <c r="D120" s="7">
        <v>5.5</v>
      </c>
      <c r="E120" s="8"/>
      <c r="F120" s="7"/>
    </row>
    <row r="121" spans="1:8" x14ac:dyDescent="0.3">
      <c r="A121" s="1">
        <v>36525</v>
      </c>
      <c r="B121" s="7">
        <v>7</v>
      </c>
      <c r="C121" s="8">
        <v>20000330</v>
      </c>
      <c r="D121" s="7">
        <v>7.3</v>
      </c>
      <c r="E121" s="8"/>
      <c r="F121" s="7"/>
    </row>
    <row r="122" spans="1:8" x14ac:dyDescent="0.3">
      <c r="A122" s="1">
        <v>36616</v>
      </c>
      <c r="B122" s="7">
        <v>1.5</v>
      </c>
      <c r="C122" s="8">
        <v>20000629</v>
      </c>
      <c r="D122" s="7">
        <v>5.5</v>
      </c>
      <c r="E122" s="8">
        <v>20000728</v>
      </c>
      <c r="F122" s="7">
        <v>4.8</v>
      </c>
    </row>
    <row r="123" spans="1:8" x14ac:dyDescent="0.3">
      <c r="A123" s="1">
        <v>36707</v>
      </c>
      <c r="B123" s="7">
        <v>7.5</v>
      </c>
      <c r="C123" s="8">
        <v>20000928</v>
      </c>
      <c r="D123" s="7">
        <v>5.6</v>
      </c>
      <c r="E123" s="8"/>
      <c r="F123" s="7"/>
    </row>
    <row r="124" spans="1:8" x14ac:dyDescent="0.3">
      <c r="A124" s="1">
        <v>36799</v>
      </c>
      <c r="B124" s="7">
        <v>0.5</v>
      </c>
      <c r="C124" s="8">
        <v>20001221</v>
      </c>
      <c r="D124" s="7">
        <v>2.2000000000000002</v>
      </c>
      <c r="E124" s="8"/>
      <c r="F124" s="7"/>
    </row>
    <row r="125" spans="1:8" x14ac:dyDescent="0.3">
      <c r="A125" s="1">
        <v>36891</v>
      </c>
      <c r="B125" s="7">
        <v>2.5</v>
      </c>
      <c r="C125" s="8">
        <v>20010329</v>
      </c>
      <c r="D125" s="7">
        <v>1</v>
      </c>
      <c r="E125" s="8"/>
      <c r="F125" s="7"/>
    </row>
    <row r="126" spans="1:8" x14ac:dyDescent="0.3">
      <c r="A126" s="1">
        <v>36981</v>
      </c>
      <c r="B126" s="7">
        <v>-1.1000000000000001</v>
      </c>
      <c r="C126" s="8">
        <v>20010629</v>
      </c>
      <c r="D126" s="7">
        <v>1.2</v>
      </c>
      <c r="E126" s="8">
        <v>20010727</v>
      </c>
      <c r="F126" s="7">
        <v>1.3</v>
      </c>
    </row>
    <row r="127" spans="1:8" x14ac:dyDescent="0.3">
      <c r="A127" s="1">
        <v>37072</v>
      </c>
      <c r="B127" s="7">
        <v>2.4</v>
      </c>
      <c r="C127" s="8">
        <v>20010928</v>
      </c>
      <c r="D127" s="7">
        <v>0.3</v>
      </c>
      <c r="E127" s="8"/>
      <c r="F127" s="7"/>
    </row>
    <row r="128" spans="1:8" x14ac:dyDescent="0.3">
      <c r="A128" s="1">
        <v>37164</v>
      </c>
      <c r="B128" s="7">
        <v>-1.7</v>
      </c>
      <c r="C128" s="8">
        <v>20011221</v>
      </c>
      <c r="D128" s="7">
        <v>-1.3</v>
      </c>
      <c r="E128" s="8"/>
      <c r="F128" s="7"/>
    </row>
    <row r="129" spans="1:6" x14ac:dyDescent="0.3">
      <c r="A129" s="1">
        <v>37256</v>
      </c>
      <c r="B129" s="7">
        <v>1.1000000000000001</v>
      </c>
      <c r="C129" s="8">
        <v>20020328</v>
      </c>
      <c r="D129" s="7">
        <v>1.7</v>
      </c>
      <c r="E129" s="8"/>
      <c r="F129" s="7"/>
    </row>
    <row r="130" spans="1:6" x14ac:dyDescent="0.3">
      <c r="A130" s="1">
        <v>37346</v>
      </c>
      <c r="B130" s="7">
        <v>3.5</v>
      </c>
      <c r="C130" s="8">
        <v>20020627</v>
      </c>
      <c r="D130" s="7">
        <v>6.1</v>
      </c>
      <c r="E130" s="8">
        <v>20020731</v>
      </c>
      <c r="F130" s="7">
        <v>5</v>
      </c>
    </row>
    <row r="131" spans="1:6" x14ac:dyDescent="0.3">
      <c r="A131" s="1">
        <v>37437</v>
      </c>
      <c r="B131" s="7">
        <v>2.4</v>
      </c>
      <c r="C131" s="8">
        <v>20020927</v>
      </c>
      <c r="D131" s="7">
        <v>1.3</v>
      </c>
      <c r="E131" s="8"/>
      <c r="F131" s="7"/>
    </row>
    <row r="132" spans="1:6" x14ac:dyDescent="0.3">
      <c r="A132" s="1">
        <v>37529</v>
      </c>
      <c r="B132" s="7">
        <v>1.8</v>
      </c>
      <c r="C132" s="8">
        <v>20021220</v>
      </c>
      <c r="D132" s="7">
        <v>4</v>
      </c>
      <c r="E132" s="8"/>
      <c r="F132" s="7"/>
    </row>
    <row r="133" spans="1:6" x14ac:dyDescent="0.3">
      <c r="A133" s="1">
        <v>37621</v>
      </c>
      <c r="B133" s="7">
        <v>0.6</v>
      </c>
      <c r="C133" s="8">
        <v>20030327</v>
      </c>
      <c r="D133" s="7">
        <v>1.4</v>
      </c>
      <c r="E133" s="8"/>
      <c r="F133" s="7"/>
    </row>
    <row r="134" spans="1:6" x14ac:dyDescent="0.3">
      <c r="A134" s="1">
        <v>37711</v>
      </c>
      <c r="B134" s="7">
        <v>2.2000000000000002</v>
      </c>
      <c r="C134" s="8">
        <v>20030626</v>
      </c>
      <c r="D134" s="7">
        <v>1.4</v>
      </c>
      <c r="E134" s="8"/>
      <c r="F134" s="7"/>
    </row>
    <row r="135" spans="1:6" x14ac:dyDescent="0.3">
      <c r="A135" s="1">
        <v>37802</v>
      </c>
      <c r="B135" s="7">
        <v>3.5</v>
      </c>
      <c r="C135" s="8">
        <v>20030926</v>
      </c>
      <c r="D135" s="7">
        <v>3.3</v>
      </c>
      <c r="E135" s="8"/>
      <c r="F135" s="7"/>
    </row>
    <row r="136" spans="1:6" x14ac:dyDescent="0.3">
      <c r="A136" s="1">
        <v>37894</v>
      </c>
      <c r="B136" s="7">
        <v>7</v>
      </c>
      <c r="C136" s="8">
        <v>20031223</v>
      </c>
      <c r="D136" s="7">
        <v>8.1999999999999993</v>
      </c>
      <c r="E136" s="8"/>
      <c r="F136" s="7"/>
    </row>
    <row r="137" spans="1:6" x14ac:dyDescent="0.3">
      <c r="A137" s="1">
        <v>37986</v>
      </c>
      <c r="B137" s="7">
        <v>4.7</v>
      </c>
      <c r="C137" s="8">
        <v>20040325</v>
      </c>
      <c r="D137" s="7">
        <v>4.0999999999999996</v>
      </c>
      <c r="E137" s="8"/>
      <c r="F137" s="7"/>
    </row>
    <row r="138" spans="1:6" x14ac:dyDescent="0.3">
      <c r="A138" s="1">
        <v>38077</v>
      </c>
      <c r="B138" s="7">
        <v>2.2000000000000002</v>
      </c>
      <c r="C138" s="8">
        <v>20040625</v>
      </c>
      <c r="D138" s="7">
        <v>3.9</v>
      </c>
      <c r="E138" s="8">
        <v>20040730</v>
      </c>
      <c r="F138" s="7">
        <v>4.5</v>
      </c>
    </row>
    <row r="139" spans="1:6" x14ac:dyDescent="0.3">
      <c r="A139" s="1">
        <v>38168</v>
      </c>
      <c r="B139" s="7">
        <v>3.1</v>
      </c>
      <c r="C139" s="8">
        <v>20040929</v>
      </c>
      <c r="D139" s="7">
        <v>3.3</v>
      </c>
      <c r="E139" s="8"/>
      <c r="F139" s="7"/>
    </row>
    <row r="140" spans="1:6" x14ac:dyDescent="0.3">
      <c r="A140" s="1">
        <v>38260</v>
      </c>
      <c r="B140" s="7">
        <v>3.8</v>
      </c>
      <c r="C140" s="8">
        <v>20041222</v>
      </c>
      <c r="D140" s="7">
        <v>4</v>
      </c>
      <c r="E140" s="8"/>
      <c r="F140" s="7"/>
    </row>
    <row r="141" spans="1:6" x14ac:dyDescent="0.3">
      <c r="A141" s="1">
        <v>38352</v>
      </c>
      <c r="B141" s="7">
        <v>4.0999999999999996</v>
      </c>
      <c r="C141" s="8">
        <v>20050330</v>
      </c>
      <c r="D141" s="7">
        <v>3.8</v>
      </c>
      <c r="E141" s="8"/>
      <c r="F141" s="7"/>
    </row>
    <row r="142" spans="1:6" x14ac:dyDescent="0.3">
      <c r="A142" s="1">
        <v>38442</v>
      </c>
      <c r="B142" s="7">
        <v>4.5</v>
      </c>
      <c r="C142" s="8">
        <v>20050629</v>
      </c>
      <c r="D142" s="7">
        <v>3.8</v>
      </c>
      <c r="E142" s="8"/>
      <c r="F142" s="7"/>
    </row>
    <row r="143" spans="1:6" x14ac:dyDescent="0.3">
      <c r="A143" s="1">
        <v>38533</v>
      </c>
      <c r="B143" s="7">
        <v>1.9</v>
      </c>
      <c r="C143" s="8">
        <v>20050929</v>
      </c>
      <c r="D143" s="7">
        <v>3.3</v>
      </c>
      <c r="E143" s="8"/>
      <c r="F143" s="7"/>
    </row>
    <row r="144" spans="1:6" x14ac:dyDescent="0.3">
      <c r="A144" s="1">
        <v>38625</v>
      </c>
      <c r="B144" s="7">
        <v>3.6</v>
      </c>
      <c r="C144" s="8">
        <v>20051221</v>
      </c>
      <c r="D144" s="7">
        <v>4.0999999999999996</v>
      </c>
      <c r="E144" s="8"/>
      <c r="F144" s="7"/>
    </row>
    <row r="145" spans="1:6" x14ac:dyDescent="0.3">
      <c r="A145" s="1">
        <v>38717</v>
      </c>
      <c r="B145" s="7">
        <v>2.6</v>
      </c>
      <c r="C145" s="8">
        <v>20060330</v>
      </c>
      <c r="D145" s="7">
        <v>1.7</v>
      </c>
      <c r="E145" s="8"/>
      <c r="F145" s="7"/>
    </row>
    <row r="146" spans="1:6" x14ac:dyDescent="0.3">
      <c r="A146" s="1">
        <v>38807</v>
      </c>
      <c r="B146" s="7">
        <v>5.4</v>
      </c>
      <c r="C146" s="8">
        <v>20060629</v>
      </c>
      <c r="D146" s="7">
        <v>5.6</v>
      </c>
      <c r="E146" s="8"/>
      <c r="F146" s="7"/>
    </row>
    <row r="147" spans="1:6" x14ac:dyDescent="0.3">
      <c r="A147" s="1">
        <v>38898</v>
      </c>
      <c r="B147" s="7">
        <v>0.9</v>
      </c>
      <c r="C147" s="8">
        <v>20060928</v>
      </c>
      <c r="D147" s="7">
        <v>2.6</v>
      </c>
      <c r="E147" s="8"/>
      <c r="F147" s="7"/>
    </row>
    <row r="148" spans="1:6" x14ac:dyDescent="0.3">
      <c r="A148" s="1">
        <v>38990</v>
      </c>
      <c r="B148" s="7">
        <v>0.6</v>
      </c>
      <c r="C148" s="8">
        <v>20061221</v>
      </c>
      <c r="D148" s="7">
        <v>2</v>
      </c>
      <c r="E148" s="8"/>
      <c r="F148" s="7"/>
    </row>
    <row r="149" spans="1:6" x14ac:dyDescent="0.3">
      <c r="A149" s="1">
        <v>39082</v>
      </c>
      <c r="B149" s="7">
        <v>3.5</v>
      </c>
      <c r="C149" s="8">
        <v>20070329</v>
      </c>
      <c r="D149" s="7">
        <v>2.5</v>
      </c>
      <c r="E149" s="8"/>
      <c r="F149" s="7"/>
    </row>
    <row r="150" spans="1:6" x14ac:dyDescent="0.3">
      <c r="A150" s="1">
        <v>39172</v>
      </c>
      <c r="B150" s="7">
        <v>0.9</v>
      </c>
      <c r="C150" s="8">
        <v>20070628</v>
      </c>
      <c r="D150" s="7">
        <v>0.7</v>
      </c>
      <c r="E150" s="8">
        <v>20070727</v>
      </c>
      <c r="F150" s="7">
        <v>0.6</v>
      </c>
    </row>
    <row r="151" spans="1:6" x14ac:dyDescent="0.3">
      <c r="A151" s="1">
        <v>39263</v>
      </c>
      <c r="B151" s="7">
        <v>2.2999999999999998</v>
      </c>
      <c r="C151" s="8">
        <v>20070927</v>
      </c>
      <c r="D151" s="7">
        <v>3.8</v>
      </c>
      <c r="E151" s="8"/>
      <c r="F151" s="7"/>
    </row>
    <row r="152" spans="1:6" x14ac:dyDescent="0.3">
      <c r="A152" s="1">
        <v>39355</v>
      </c>
      <c r="B152" s="7">
        <v>2.2000000000000002</v>
      </c>
      <c r="C152" s="8">
        <v>20071220</v>
      </c>
      <c r="D152" s="7">
        <v>4.9000000000000004</v>
      </c>
      <c r="E152" s="8"/>
      <c r="F152" s="7"/>
    </row>
    <row r="153" spans="1:6" x14ac:dyDescent="0.3">
      <c r="A153" s="1">
        <v>39447</v>
      </c>
      <c r="B153" s="7">
        <v>2.5</v>
      </c>
      <c r="C153" s="8">
        <v>20080327</v>
      </c>
      <c r="D153" s="7">
        <v>0.6</v>
      </c>
      <c r="E153" s="8"/>
      <c r="F153" s="7"/>
    </row>
    <row r="154" spans="1:6" x14ac:dyDescent="0.3">
      <c r="A154" s="1">
        <v>39538</v>
      </c>
      <c r="B154" s="7">
        <v>-2.2999999999999998</v>
      </c>
      <c r="C154" s="8">
        <v>20080626</v>
      </c>
      <c r="D154" s="7">
        <v>1</v>
      </c>
      <c r="E154" s="8">
        <v>20080731</v>
      </c>
      <c r="F154" s="7">
        <v>0.9</v>
      </c>
    </row>
    <row r="155" spans="1:6" x14ac:dyDescent="0.3">
      <c r="A155" s="1">
        <v>39629</v>
      </c>
      <c r="B155" s="7">
        <v>2.1</v>
      </c>
      <c r="C155" s="8">
        <v>20080926</v>
      </c>
      <c r="D155" s="7">
        <v>2.8</v>
      </c>
      <c r="E155" s="8"/>
      <c r="F155" s="7"/>
    </row>
    <row r="156" spans="1:6" x14ac:dyDescent="0.3">
      <c r="A156" s="1">
        <v>39721</v>
      </c>
      <c r="B156" s="7">
        <v>-2.1</v>
      </c>
      <c r="C156" s="8">
        <v>20081223</v>
      </c>
      <c r="D156" s="7">
        <v>-0.5</v>
      </c>
      <c r="E156" s="8"/>
      <c r="F156" s="7"/>
    </row>
    <row r="157" spans="1:6" x14ac:dyDescent="0.3">
      <c r="A157" s="1">
        <v>39813</v>
      </c>
      <c r="B157" s="7">
        <v>-8.4</v>
      </c>
      <c r="C157" s="8">
        <v>20090326</v>
      </c>
      <c r="D157" s="7">
        <v>-6.3</v>
      </c>
      <c r="E157" s="8"/>
      <c r="F157" s="7"/>
    </row>
    <row r="158" spans="1:6" x14ac:dyDescent="0.3">
      <c r="A158" s="1">
        <v>39903</v>
      </c>
      <c r="B158" s="7">
        <v>-4.4000000000000004</v>
      </c>
      <c r="C158" s="8">
        <v>20090625</v>
      </c>
      <c r="D158" s="7">
        <v>-5.5</v>
      </c>
      <c r="E158" s="8">
        <v>20090731</v>
      </c>
      <c r="F158" s="7">
        <v>-6.4</v>
      </c>
    </row>
    <row r="159" spans="1:6" x14ac:dyDescent="0.3">
      <c r="A159" s="1">
        <v>39994</v>
      </c>
      <c r="B159" s="7">
        <v>-0.6</v>
      </c>
      <c r="C159" s="8">
        <v>20090930</v>
      </c>
      <c r="D159" s="7">
        <v>-0.7</v>
      </c>
      <c r="E159" s="8"/>
      <c r="F159" s="7"/>
    </row>
    <row r="160" spans="1:6" x14ac:dyDescent="0.3">
      <c r="A160" s="1">
        <v>40086</v>
      </c>
      <c r="B160" s="7">
        <v>1.5</v>
      </c>
      <c r="C160" s="8">
        <v>20091222</v>
      </c>
      <c r="D160" s="7">
        <v>2.2000000000000002</v>
      </c>
      <c r="E160" s="8"/>
      <c r="F160" s="7"/>
    </row>
    <row r="161" spans="1:6" x14ac:dyDescent="0.3">
      <c r="A161" s="1">
        <v>40178</v>
      </c>
      <c r="B161" s="7">
        <v>4.5</v>
      </c>
      <c r="C161" s="8">
        <v>20100326</v>
      </c>
      <c r="D161" s="7">
        <v>5.6</v>
      </c>
      <c r="E161" s="8"/>
      <c r="F161" s="7"/>
    </row>
    <row r="162" spans="1:6" x14ac:dyDescent="0.3">
      <c r="A162" s="1">
        <v>40268</v>
      </c>
      <c r="B162" s="7">
        <v>1.5</v>
      </c>
      <c r="C162" s="8">
        <v>20100625</v>
      </c>
      <c r="D162" s="7">
        <v>2.7</v>
      </c>
      <c r="E162" s="8">
        <v>20100730</v>
      </c>
      <c r="F162" s="7">
        <v>3.7</v>
      </c>
    </row>
    <row r="163" spans="1:6" x14ac:dyDescent="0.3">
      <c r="A163" s="1">
        <v>40359</v>
      </c>
      <c r="B163" s="7">
        <v>3.7</v>
      </c>
      <c r="C163" s="8">
        <v>20100930</v>
      </c>
      <c r="D163" s="7">
        <v>1.7</v>
      </c>
      <c r="E163" s="8"/>
      <c r="F163" s="7"/>
    </row>
    <row r="164" spans="1:6" x14ac:dyDescent="0.3">
      <c r="A164" s="1">
        <v>40451</v>
      </c>
      <c r="B164" s="7">
        <v>3</v>
      </c>
      <c r="C164" s="8">
        <v>20101222</v>
      </c>
      <c r="D164" s="7">
        <v>2.6</v>
      </c>
      <c r="E164" s="8"/>
      <c r="F164" s="7"/>
    </row>
    <row r="165" spans="1:6" x14ac:dyDescent="0.3">
      <c r="A165" s="1">
        <v>40543</v>
      </c>
      <c r="B165" s="7">
        <v>2</v>
      </c>
      <c r="C165" s="8">
        <v>20110325</v>
      </c>
      <c r="D165" s="7">
        <v>3.1</v>
      </c>
      <c r="E165" s="8"/>
      <c r="F165" s="7"/>
    </row>
    <row r="166" spans="1:6" x14ac:dyDescent="0.3">
      <c r="A166" s="1">
        <v>40633</v>
      </c>
      <c r="B166" s="7">
        <v>-1</v>
      </c>
      <c r="C166" s="8">
        <v>20110624</v>
      </c>
      <c r="D166" s="7">
        <v>1.9</v>
      </c>
      <c r="E166" s="8">
        <v>20110729</v>
      </c>
      <c r="F166" s="7">
        <v>0.4</v>
      </c>
    </row>
    <row r="167" spans="1:6" x14ac:dyDescent="0.3">
      <c r="A167" s="1">
        <v>40724</v>
      </c>
      <c r="B167" s="7">
        <v>2.9</v>
      </c>
      <c r="C167" s="8">
        <v>20110929</v>
      </c>
      <c r="D167" s="7">
        <v>1.3</v>
      </c>
      <c r="E167" s="8"/>
      <c r="F167" s="7"/>
    </row>
    <row r="168" spans="1:6" x14ac:dyDescent="0.3">
      <c r="A168" s="1">
        <v>40816</v>
      </c>
      <c r="B168" s="7">
        <v>-0.1</v>
      </c>
      <c r="C168" s="8">
        <v>20111222</v>
      </c>
      <c r="D168" s="7">
        <v>1.8</v>
      </c>
      <c r="E168" s="8"/>
      <c r="F168" s="7"/>
    </row>
    <row r="169" spans="1:6" x14ac:dyDescent="0.3">
      <c r="A169" s="1">
        <v>40908</v>
      </c>
      <c r="B169" s="7">
        <v>4.7</v>
      </c>
      <c r="C169" s="8">
        <v>20120329</v>
      </c>
      <c r="D169" s="7">
        <v>3</v>
      </c>
      <c r="E169" s="8"/>
      <c r="F169" s="7"/>
    </row>
    <row r="170" spans="1:6" x14ac:dyDescent="0.3">
      <c r="A170" s="1">
        <v>40999</v>
      </c>
      <c r="B170" s="7">
        <v>3.2</v>
      </c>
      <c r="C170" s="8">
        <v>20120628</v>
      </c>
      <c r="D170" s="7">
        <v>1.9</v>
      </c>
      <c r="E170" s="8">
        <v>20120727</v>
      </c>
      <c r="F170" s="7">
        <v>2</v>
      </c>
    </row>
    <row r="171" spans="1:6" x14ac:dyDescent="0.3">
      <c r="A171" s="1">
        <v>41090</v>
      </c>
      <c r="B171" s="7">
        <v>1.7</v>
      </c>
      <c r="C171" s="8">
        <v>20120927</v>
      </c>
      <c r="D171" s="7">
        <v>1.3</v>
      </c>
      <c r="E171" s="8"/>
      <c r="F171" s="7"/>
    </row>
    <row r="172" spans="1:6" x14ac:dyDescent="0.3">
      <c r="A172" s="1">
        <v>41182</v>
      </c>
      <c r="B172" s="7">
        <v>0.5</v>
      </c>
      <c r="C172" s="8">
        <v>20121220</v>
      </c>
      <c r="D172" s="7">
        <v>3.1</v>
      </c>
      <c r="E172" s="8"/>
      <c r="F172" s="7"/>
    </row>
    <row r="173" spans="1:6" x14ac:dyDescent="0.3">
      <c r="A173" s="1">
        <v>41274</v>
      </c>
      <c r="B173" s="7">
        <v>0.5</v>
      </c>
      <c r="C173" s="8">
        <v>20130328</v>
      </c>
      <c r="D173" s="7">
        <v>0.4</v>
      </c>
      <c r="E173" s="8"/>
      <c r="F173" s="7"/>
    </row>
    <row r="174" spans="1:6" x14ac:dyDescent="0.3">
      <c r="A174" s="1">
        <v>41364</v>
      </c>
      <c r="B174" s="7">
        <v>3.6</v>
      </c>
      <c r="C174" s="8">
        <v>20130626</v>
      </c>
      <c r="D174" s="7">
        <v>1.8</v>
      </c>
      <c r="E174" s="8">
        <v>20130731</v>
      </c>
      <c r="F174" s="7">
        <v>1.1000000000000001</v>
      </c>
    </row>
    <row r="175" spans="1:6" x14ac:dyDescent="0.3">
      <c r="A175" s="1">
        <v>41455</v>
      </c>
      <c r="B175" s="7">
        <v>0.5</v>
      </c>
      <c r="C175" s="8">
        <v>20130926</v>
      </c>
      <c r="D175" s="7">
        <v>2.5</v>
      </c>
      <c r="E175" s="8"/>
      <c r="F175" s="7"/>
    </row>
    <row r="176" spans="1:6" x14ac:dyDescent="0.3">
      <c r="A176" s="1">
        <v>41547</v>
      </c>
      <c r="B176" s="7">
        <v>3.2</v>
      </c>
      <c r="C176" s="8">
        <v>20131220</v>
      </c>
      <c r="D176" s="7">
        <v>4.0999999999999996</v>
      </c>
      <c r="E176" s="8"/>
      <c r="F176" s="7"/>
    </row>
    <row r="177" spans="1:6" x14ac:dyDescent="0.3">
      <c r="A177" s="1">
        <v>41639</v>
      </c>
      <c r="B177" s="7">
        <v>3.2</v>
      </c>
      <c r="C177" s="8">
        <v>20140327</v>
      </c>
      <c r="D177" s="7">
        <v>2.6</v>
      </c>
      <c r="E177" s="8"/>
      <c r="F177" s="7"/>
    </row>
    <row r="178" spans="1:6" x14ac:dyDescent="0.3">
      <c r="A178" s="1">
        <v>41729</v>
      </c>
      <c r="B178" s="7">
        <v>-1.1000000000000001</v>
      </c>
      <c r="C178" s="8">
        <v>20140625</v>
      </c>
      <c r="D178" s="7">
        <v>-2.9</v>
      </c>
      <c r="E178" s="8">
        <v>20140730</v>
      </c>
      <c r="F178" s="7">
        <v>-2.1</v>
      </c>
    </row>
    <row r="179" spans="1:6" x14ac:dyDescent="0.3">
      <c r="A179" s="1">
        <v>41820</v>
      </c>
      <c r="B179" s="7">
        <v>5.5</v>
      </c>
      <c r="C179" s="8">
        <v>20140926</v>
      </c>
      <c r="D179" s="7">
        <v>4.5999999999999996</v>
      </c>
      <c r="E179" s="8"/>
      <c r="F179" s="7"/>
    </row>
    <row r="180" spans="1:6" x14ac:dyDescent="0.3">
      <c r="A180" s="1">
        <v>41912</v>
      </c>
      <c r="B180" s="7">
        <v>5</v>
      </c>
      <c r="C180" s="8">
        <v>20141223</v>
      </c>
      <c r="D180" s="7">
        <v>5</v>
      </c>
      <c r="E180" s="8"/>
      <c r="F180" s="7"/>
    </row>
    <row r="181" spans="1:6" x14ac:dyDescent="0.3">
      <c r="A181" s="1">
        <v>42004</v>
      </c>
      <c r="B181" s="7">
        <v>2.2999999999999998</v>
      </c>
      <c r="C181" s="8">
        <v>20150327</v>
      </c>
      <c r="D181" s="7">
        <v>2.2000000000000002</v>
      </c>
      <c r="E181" s="8"/>
      <c r="F181" s="7"/>
    </row>
    <row r="182" spans="1:6" x14ac:dyDescent="0.3">
      <c r="A182" s="1">
        <v>42094</v>
      </c>
      <c r="B182" s="7">
        <v>3.8</v>
      </c>
      <c r="C182" s="8">
        <v>20150624</v>
      </c>
      <c r="D182" s="7">
        <v>-0.2</v>
      </c>
      <c r="E182" s="8">
        <v>20150730</v>
      </c>
      <c r="F182" s="7">
        <v>0.6</v>
      </c>
    </row>
    <row r="183" spans="1:6" x14ac:dyDescent="0.3">
      <c r="A183" s="1">
        <v>42185</v>
      </c>
      <c r="B183" s="7">
        <v>2.7</v>
      </c>
      <c r="C183" s="8">
        <v>20150925</v>
      </c>
      <c r="D183" s="7">
        <v>3.9</v>
      </c>
      <c r="E183" s="8"/>
      <c r="F183" s="7"/>
    </row>
    <row r="184" spans="1:6" x14ac:dyDescent="0.3">
      <c r="A184" s="1">
        <v>42277</v>
      </c>
      <c r="B184" s="7">
        <v>1.5</v>
      </c>
      <c r="C184" s="8">
        <v>20151222</v>
      </c>
      <c r="D184" s="7">
        <v>2</v>
      </c>
      <c r="E184" s="8"/>
      <c r="F184" s="7"/>
    </row>
    <row r="185" spans="1:6" x14ac:dyDescent="0.3">
      <c r="A185" s="1">
        <v>42369</v>
      </c>
      <c r="B185" s="7">
        <v>0.6</v>
      </c>
      <c r="C185" s="8">
        <v>20160325</v>
      </c>
      <c r="D185" s="7">
        <v>1.4</v>
      </c>
      <c r="E185" s="8"/>
      <c r="F185" s="7"/>
    </row>
    <row r="186" spans="1:6" x14ac:dyDescent="0.3">
      <c r="A186" s="1">
        <v>42460</v>
      </c>
      <c r="B186" s="7">
        <v>2.2999999999999998</v>
      </c>
      <c r="C186" s="8">
        <v>20160628</v>
      </c>
      <c r="D186" s="7">
        <v>1.1000000000000001</v>
      </c>
      <c r="E186" s="8">
        <v>20160729</v>
      </c>
      <c r="F186" s="7">
        <v>0.8</v>
      </c>
    </row>
    <row r="187" spans="1:6" x14ac:dyDescent="0.3">
      <c r="A187" s="1">
        <v>42551</v>
      </c>
      <c r="B187" s="7">
        <v>1.3</v>
      </c>
      <c r="C187" s="8">
        <v>20160929</v>
      </c>
      <c r="D187" s="7">
        <v>1.4</v>
      </c>
      <c r="E187" s="8"/>
      <c r="F187" s="7"/>
    </row>
    <row r="188" spans="1:6" x14ac:dyDescent="0.3">
      <c r="A188" s="1">
        <v>42643</v>
      </c>
      <c r="B188" s="7">
        <v>2.2000000000000002</v>
      </c>
      <c r="C188" s="8">
        <v>20161222</v>
      </c>
      <c r="D188" s="7">
        <v>3.5</v>
      </c>
      <c r="E188" s="8"/>
      <c r="F188" s="7"/>
    </row>
    <row r="189" spans="1:6" x14ac:dyDescent="0.3">
      <c r="A189" s="1">
        <v>42735</v>
      </c>
      <c r="B189" s="7">
        <v>2.5</v>
      </c>
      <c r="C189" s="8">
        <v>20170330</v>
      </c>
      <c r="D189" s="7">
        <v>2.1</v>
      </c>
      <c r="E189" s="8"/>
      <c r="F189" s="7"/>
    </row>
    <row r="190" spans="1:6" x14ac:dyDescent="0.3">
      <c r="A190" s="1">
        <v>42825</v>
      </c>
      <c r="B190" s="7">
        <v>2.2999999999999998</v>
      </c>
      <c r="C190" s="8">
        <v>20170629</v>
      </c>
      <c r="D190" s="7">
        <v>1.4</v>
      </c>
      <c r="E190" s="8">
        <v>20170728</v>
      </c>
      <c r="F190" s="7">
        <v>1.2</v>
      </c>
    </row>
    <row r="191" spans="1:6" x14ac:dyDescent="0.3">
      <c r="A191" s="1">
        <v>42916</v>
      </c>
      <c r="B191" s="7">
        <v>1.7</v>
      </c>
      <c r="C191" s="8">
        <v>20170928</v>
      </c>
      <c r="D191" s="7">
        <v>3.1</v>
      </c>
      <c r="E191" s="8"/>
      <c r="F191" s="7"/>
    </row>
    <row r="192" spans="1:6" x14ac:dyDescent="0.3">
      <c r="A192" s="1">
        <v>43008</v>
      </c>
      <c r="B192" s="7">
        <v>2.9</v>
      </c>
      <c r="C192" s="8">
        <v>20171221</v>
      </c>
      <c r="D192" s="7">
        <v>3.2</v>
      </c>
      <c r="E192" s="8"/>
      <c r="F192" s="7"/>
    </row>
    <row r="193" spans="1:6" x14ac:dyDescent="0.3">
      <c r="A193" s="1">
        <v>43100</v>
      </c>
      <c r="B193" s="7">
        <v>3.9</v>
      </c>
      <c r="C193" s="8">
        <v>20180328</v>
      </c>
      <c r="D193" s="7">
        <v>2.9</v>
      </c>
      <c r="E193" s="8"/>
      <c r="F193" s="7"/>
    </row>
    <row r="194" spans="1:6" x14ac:dyDescent="0.3">
      <c r="A194" s="1">
        <v>43190</v>
      </c>
      <c r="B194" s="7">
        <v>3.8</v>
      </c>
      <c r="C194" s="8">
        <v>20180628</v>
      </c>
      <c r="D194" s="7">
        <v>2</v>
      </c>
      <c r="E194" s="8">
        <v>20180727</v>
      </c>
      <c r="F194" s="7">
        <v>2.2000000000000002</v>
      </c>
    </row>
    <row r="195" spans="1:6" x14ac:dyDescent="0.3">
      <c r="A195" s="1">
        <v>43281</v>
      </c>
      <c r="B195" s="7">
        <v>2.7</v>
      </c>
      <c r="C195" s="8">
        <v>20180927</v>
      </c>
      <c r="D195" s="7">
        <v>4.2</v>
      </c>
      <c r="E195" s="8"/>
      <c r="F195" s="7"/>
    </row>
    <row r="196" spans="1:6" x14ac:dyDescent="0.3">
      <c r="A196" s="1">
        <v>43373</v>
      </c>
      <c r="B196" s="7">
        <v>2.1</v>
      </c>
      <c r="C196" s="8">
        <v>20181221</v>
      </c>
      <c r="D196" s="7">
        <v>3.4</v>
      </c>
      <c r="E196" s="8"/>
      <c r="F196" s="7"/>
    </row>
    <row r="197" spans="1:6" x14ac:dyDescent="0.3">
      <c r="A197" s="1">
        <v>43465</v>
      </c>
      <c r="B197" s="7">
        <v>1.3</v>
      </c>
      <c r="C197" s="8">
        <v>20190328</v>
      </c>
      <c r="D197" s="7">
        <v>2.2000000000000002</v>
      </c>
      <c r="E197" s="8"/>
      <c r="F197" s="7"/>
    </row>
    <row r="198" spans="1:6" x14ac:dyDescent="0.3">
      <c r="A198" s="1">
        <v>43555</v>
      </c>
      <c r="B198" s="7">
        <v>2.9</v>
      </c>
      <c r="C198" s="8">
        <v>20190627</v>
      </c>
      <c r="D198" s="7">
        <v>3.1</v>
      </c>
      <c r="E198" s="8"/>
      <c r="F198" s="7"/>
    </row>
    <row r="199" spans="1:6" x14ac:dyDescent="0.3">
      <c r="A199" s="1">
        <v>43646</v>
      </c>
      <c r="B199" s="7">
        <v>1.5</v>
      </c>
      <c r="C199" s="8">
        <v>20190926</v>
      </c>
      <c r="D199" s="7">
        <v>2</v>
      </c>
      <c r="E199" s="8"/>
      <c r="F199" s="7"/>
    </row>
    <row r="200" spans="1:6" x14ac:dyDescent="0.3">
      <c r="A200" s="1">
        <v>43738</v>
      </c>
      <c r="B200" s="7">
        <v>2.6</v>
      </c>
      <c r="C200" s="8">
        <v>20191220</v>
      </c>
      <c r="D200" s="7">
        <v>2.1</v>
      </c>
      <c r="E200" s="8"/>
      <c r="F200" s="7"/>
    </row>
    <row r="201" spans="1:6" x14ac:dyDescent="0.3">
      <c r="A201" s="1">
        <v>43830</v>
      </c>
      <c r="B201" s="7">
        <v>2.4</v>
      </c>
      <c r="C201" s="8">
        <v>20200326</v>
      </c>
      <c r="D201" s="7">
        <v>2.1</v>
      </c>
      <c r="E201" s="8"/>
      <c r="F201" s="7"/>
    </row>
    <row r="202" spans="1:6" x14ac:dyDescent="0.3">
      <c r="A202" s="1">
        <v>43921</v>
      </c>
      <c r="B202" s="7">
        <v>-5</v>
      </c>
      <c r="C202" s="8">
        <v>20200625</v>
      </c>
      <c r="D202" s="7">
        <v>-5</v>
      </c>
      <c r="E202" s="8"/>
      <c r="F202" s="7"/>
    </row>
    <row r="203" spans="1:6" x14ac:dyDescent="0.3">
      <c r="A203" s="1">
        <v>44012</v>
      </c>
      <c r="B203" s="7">
        <v>-31.7</v>
      </c>
      <c r="C203" s="8">
        <v>20200827</v>
      </c>
      <c r="D203" s="7">
        <v>-31.7</v>
      </c>
      <c r="E203" s="8"/>
      <c r="F203" s="7"/>
    </row>
    <row r="204" spans="1:6" x14ac:dyDescent="0.3">
      <c r="A204" s="1">
        <v>44104</v>
      </c>
      <c r="B204" s="7"/>
      <c r="C204" s="8">
        <v>20201222</v>
      </c>
      <c r="D204" s="7"/>
      <c r="E204" s="8"/>
      <c r="F204" s="7"/>
    </row>
    <row r="205" spans="1:6" x14ac:dyDescent="0.3">
      <c r="A205" s="1"/>
      <c r="B205" s="7"/>
      <c r="C205" s="8"/>
      <c r="D205" s="7"/>
      <c r="E205" s="8"/>
      <c r="F205" s="7"/>
    </row>
    <row r="206" spans="1:6" x14ac:dyDescent="0.3">
      <c r="A206" s="1"/>
      <c r="B206" s="7"/>
      <c r="C206" s="8"/>
      <c r="D206" s="7"/>
      <c r="E206" s="8"/>
      <c r="F206" s="7"/>
    </row>
    <row r="207" spans="1:6" x14ac:dyDescent="0.3">
      <c r="A207" s="1"/>
      <c r="B207" s="7"/>
      <c r="C207" s="8"/>
      <c r="D207" s="7"/>
      <c r="E207" s="8"/>
      <c r="F207" s="7"/>
    </row>
    <row r="208" spans="1:6" x14ac:dyDescent="0.3">
      <c r="A208" s="1"/>
      <c r="B208" s="7"/>
      <c r="C208" s="8"/>
      <c r="D208" s="7"/>
      <c r="E208" s="8"/>
      <c r="F208" s="7"/>
    </row>
    <row r="209" spans="1:6" x14ac:dyDescent="0.3">
      <c r="A209" s="1"/>
      <c r="B209" s="7"/>
      <c r="C209" s="8"/>
      <c r="D209" s="7"/>
      <c r="E209" s="8"/>
      <c r="F209" s="7"/>
    </row>
    <row r="210" spans="1:6" x14ac:dyDescent="0.3">
      <c r="A210" s="1"/>
      <c r="B210" s="7"/>
      <c r="C210" s="8"/>
      <c r="D210" s="7"/>
      <c r="E210" s="8"/>
      <c r="F210" s="7"/>
    </row>
    <row r="211" spans="1:6" x14ac:dyDescent="0.3">
      <c r="A211" s="1"/>
      <c r="B211" s="7"/>
      <c r="C211" s="8"/>
      <c r="D211" s="7"/>
      <c r="E211" s="8"/>
      <c r="F211" s="7"/>
    </row>
    <row r="212" spans="1:6" x14ac:dyDescent="0.3">
      <c r="A212" s="1"/>
      <c r="B212" s="7"/>
      <c r="C212" s="8"/>
      <c r="D212" s="7"/>
      <c r="E212" s="8"/>
      <c r="F212" s="7"/>
    </row>
    <row r="213" spans="1:6" x14ac:dyDescent="0.3">
      <c r="A213" s="1"/>
      <c r="B213" s="7"/>
      <c r="C213" s="8"/>
      <c r="D213" s="7"/>
      <c r="E213" s="8"/>
      <c r="F213" s="7"/>
    </row>
    <row r="214" spans="1:6" x14ac:dyDescent="0.3">
      <c r="A214" s="1"/>
      <c r="B214" s="7"/>
      <c r="C214" s="8"/>
      <c r="D214" s="7"/>
      <c r="E214" s="8"/>
      <c r="F214" s="7"/>
    </row>
    <row r="215" spans="1:6" x14ac:dyDescent="0.3">
      <c r="A215" s="1"/>
      <c r="B215" s="7"/>
      <c r="C215" s="8"/>
      <c r="D215" s="7"/>
      <c r="E215" s="8"/>
      <c r="F215" s="7"/>
    </row>
    <row r="216" spans="1:6" x14ac:dyDescent="0.3">
      <c r="A216" s="1"/>
      <c r="B216" s="7"/>
      <c r="C216" s="8"/>
      <c r="D216" s="7"/>
      <c r="E216" s="8"/>
      <c r="F216" s="7"/>
    </row>
    <row r="217" spans="1:6" x14ac:dyDescent="0.3">
      <c r="A217" s="1"/>
      <c r="B217" s="7"/>
      <c r="C217" s="8"/>
      <c r="D217" s="7"/>
      <c r="E217" s="8"/>
      <c r="F217" s="7"/>
    </row>
    <row r="218" spans="1:6" x14ac:dyDescent="0.3">
      <c r="A218" s="1"/>
      <c r="B218" s="7"/>
      <c r="C218" s="8"/>
      <c r="D218" s="7"/>
      <c r="E218" s="8"/>
      <c r="F218" s="7"/>
    </row>
    <row r="219" spans="1:6" x14ac:dyDescent="0.3">
      <c r="A219" s="1"/>
      <c r="B219" s="7"/>
      <c r="C219" s="8"/>
      <c r="D219" s="7"/>
      <c r="E219" s="8"/>
      <c r="F219" s="7"/>
    </row>
    <row r="220" spans="1:6" x14ac:dyDescent="0.3">
      <c r="A220" s="1"/>
      <c r="B220" s="7"/>
      <c r="C220" s="8"/>
      <c r="D220" s="7"/>
      <c r="E220" s="8"/>
      <c r="F220" s="7"/>
    </row>
    <row r="221" spans="1:6" x14ac:dyDescent="0.3">
      <c r="A221" s="1"/>
      <c r="B221" s="7"/>
      <c r="C221" s="8"/>
      <c r="D221" s="7"/>
      <c r="E221" s="8"/>
      <c r="F221" s="7"/>
    </row>
    <row r="222" spans="1:6" x14ac:dyDescent="0.3">
      <c r="A222" s="1"/>
      <c r="B222" s="7"/>
      <c r="C222" s="8"/>
      <c r="D222" s="7"/>
      <c r="E222" s="8"/>
      <c r="F222" s="7"/>
    </row>
    <row r="223" spans="1:6" x14ac:dyDescent="0.3">
      <c r="A223" s="1"/>
      <c r="B223" s="7"/>
      <c r="C223" s="8"/>
      <c r="D223" s="7"/>
      <c r="E223" s="8"/>
      <c r="F223" s="7"/>
    </row>
    <row r="224" spans="1:6" x14ac:dyDescent="0.3">
      <c r="A224" s="1"/>
      <c r="B224" s="7"/>
      <c r="C224" s="8"/>
      <c r="D224" s="7"/>
      <c r="E224" s="8"/>
      <c r="F224" s="7"/>
    </row>
    <row r="225" spans="1:6" x14ac:dyDescent="0.3">
      <c r="A225" s="1"/>
      <c r="B225" s="7"/>
      <c r="C225" s="8"/>
      <c r="D225" s="7"/>
      <c r="E225" s="8"/>
      <c r="F225" s="7"/>
    </row>
    <row r="226" spans="1:6" x14ac:dyDescent="0.3">
      <c r="A226" s="1"/>
      <c r="B226" s="7"/>
      <c r="C226" s="8"/>
      <c r="D226" s="7"/>
      <c r="E226" s="8"/>
      <c r="F226" s="7"/>
    </row>
    <row r="227" spans="1:6" x14ac:dyDescent="0.3">
      <c r="A227" s="1"/>
      <c r="B227" s="7"/>
      <c r="C227" s="8"/>
      <c r="D227" s="7"/>
      <c r="E227" s="8"/>
      <c r="F227" s="7"/>
    </row>
    <row r="228" spans="1:6" x14ac:dyDescent="0.3">
      <c r="A228" s="1"/>
      <c r="B228" s="7"/>
      <c r="C228" s="8"/>
      <c r="D228" s="7"/>
      <c r="E228" s="8"/>
      <c r="F228" s="7"/>
    </row>
    <row r="229" spans="1:6" x14ac:dyDescent="0.3">
      <c r="A229" s="1"/>
      <c r="B229" s="7"/>
      <c r="C229" s="8"/>
      <c r="D229" s="7"/>
      <c r="E229" s="8"/>
      <c r="F229" s="7"/>
    </row>
    <row r="230" spans="1:6" x14ac:dyDescent="0.3">
      <c r="A230" s="1"/>
      <c r="B230" s="7"/>
      <c r="C230" s="8"/>
      <c r="D230" s="7"/>
      <c r="E230" s="8"/>
      <c r="F230" s="7"/>
    </row>
    <row r="231" spans="1:6" x14ac:dyDescent="0.3">
      <c r="A231" s="1"/>
      <c r="B231" s="7"/>
      <c r="C231" s="8"/>
      <c r="D231" s="7"/>
      <c r="E231" s="8"/>
      <c r="F231" s="7"/>
    </row>
    <row r="232" spans="1:6" x14ac:dyDescent="0.3">
      <c r="A232" s="1"/>
      <c r="B232" s="7"/>
      <c r="C232" s="8"/>
      <c r="D232" s="7"/>
      <c r="E232" s="8"/>
      <c r="F232" s="7"/>
    </row>
    <row r="233" spans="1:6" x14ac:dyDescent="0.3">
      <c r="A233" s="1"/>
      <c r="B233" s="7"/>
      <c r="C233" s="8"/>
      <c r="D233" s="7"/>
      <c r="E233" s="8"/>
      <c r="F233" s="7"/>
    </row>
    <row r="234" spans="1:6" x14ac:dyDescent="0.3">
      <c r="A234" s="1"/>
      <c r="B234" s="7"/>
      <c r="C234" s="8"/>
      <c r="D234" s="7"/>
      <c r="E234" s="8"/>
      <c r="F234" s="7"/>
    </row>
    <row r="235" spans="1:6" x14ac:dyDescent="0.3">
      <c r="A235" s="1"/>
      <c r="B235" s="7"/>
      <c r="C235" s="8"/>
      <c r="D235" s="7"/>
      <c r="E235" s="8"/>
      <c r="F235" s="7"/>
    </row>
    <row r="236" spans="1:6" x14ac:dyDescent="0.3">
      <c r="A236" s="1"/>
      <c r="B236" s="7"/>
      <c r="C236" s="8"/>
      <c r="D236" s="7"/>
      <c r="E236" s="8"/>
      <c r="F236" s="7"/>
    </row>
    <row r="237" spans="1:6" x14ac:dyDescent="0.3">
      <c r="A237" s="1"/>
      <c r="B237" s="7"/>
      <c r="C237" s="8"/>
      <c r="D237" s="7"/>
      <c r="E237" s="8"/>
      <c r="F237" s="7"/>
    </row>
    <row r="238" spans="1:6" x14ac:dyDescent="0.3">
      <c r="A238" s="1"/>
      <c r="B238" s="7"/>
      <c r="C238" s="8"/>
      <c r="D238" s="7"/>
      <c r="E238" s="8"/>
      <c r="F238" s="7"/>
    </row>
    <row r="239" spans="1:6" x14ac:dyDescent="0.3">
      <c r="A239" s="1"/>
      <c r="B239" s="7"/>
      <c r="C239" s="8"/>
      <c r="D239" s="7"/>
      <c r="E239" s="8"/>
      <c r="F239" s="7"/>
    </row>
    <row r="240" spans="1:6" x14ac:dyDescent="0.3">
      <c r="A240" s="1"/>
      <c r="B240" s="7"/>
      <c r="C240" s="8"/>
      <c r="D240" s="7"/>
      <c r="E240" s="8"/>
      <c r="F240" s="7"/>
    </row>
    <row r="241" spans="1:6" x14ac:dyDescent="0.3">
      <c r="A241" s="1"/>
      <c r="B241" s="7"/>
      <c r="C241" s="8"/>
      <c r="D241" s="7"/>
      <c r="E241" s="8"/>
      <c r="F241" s="7"/>
    </row>
    <row r="242" spans="1:6" x14ac:dyDescent="0.3">
      <c r="A242" s="1"/>
      <c r="B242" s="7"/>
      <c r="C242" s="8"/>
      <c r="D242" s="7"/>
      <c r="E242" s="8"/>
      <c r="F242" s="7"/>
    </row>
    <row r="243" spans="1:6" x14ac:dyDescent="0.3">
      <c r="A243" s="1"/>
      <c r="B243" s="7"/>
      <c r="C243" s="8"/>
      <c r="D243" s="7"/>
      <c r="E243" s="8"/>
      <c r="F243" s="7"/>
    </row>
    <row r="244" spans="1:6" x14ac:dyDescent="0.3">
      <c r="A244" s="1"/>
      <c r="B244" s="7"/>
      <c r="C244" s="8"/>
      <c r="D244" s="7"/>
      <c r="E244" s="8"/>
      <c r="F244" s="7"/>
    </row>
    <row r="245" spans="1:6" x14ac:dyDescent="0.3">
      <c r="A245" s="1"/>
      <c r="B245" s="7"/>
      <c r="C245" s="8"/>
      <c r="D245" s="7"/>
      <c r="E245" s="8"/>
      <c r="F245" s="7"/>
    </row>
    <row r="246" spans="1:6" x14ac:dyDescent="0.3">
      <c r="A246" s="1"/>
      <c r="B246" s="7"/>
      <c r="C246" s="8"/>
      <c r="D246" s="7"/>
      <c r="E246" s="8"/>
      <c r="F246" s="7"/>
    </row>
    <row r="247" spans="1:6" x14ac:dyDescent="0.3">
      <c r="A247" s="1"/>
      <c r="B247" s="7"/>
      <c r="C247" s="8"/>
      <c r="D247" s="7"/>
      <c r="E247" s="8"/>
      <c r="F247" s="7"/>
    </row>
    <row r="248" spans="1:6" x14ac:dyDescent="0.3">
      <c r="A248" s="1"/>
      <c r="B248" s="7"/>
      <c r="C248" s="8"/>
      <c r="D248" s="7"/>
      <c r="E248" s="8"/>
      <c r="F248" s="7"/>
    </row>
    <row r="249" spans="1:6" x14ac:dyDescent="0.3">
      <c r="A249" s="1"/>
      <c r="B249" s="7"/>
      <c r="C249" s="8"/>
      <c r="D249" s="7"/>
      <c r="E249" s="8"/>
      <c r="F249" s="7"/>
    </row>
    <row r="250" spans="1:6" x14ac:dyDescent="0.3">
      <c r="A250" s="1"/>
      <c r="B250" s="7"/>
      <c r="C250" s="8"/>
      <c r="D250" s="7"/>
      <c r="E250" s="8"/>
      <c r="F250" s="7"/>
    </row>
    <row r="251" spans="1:6" x14ac:dyDescent="0.3">
      <c r="A251" s="1"/>
      <c r="B251" s="7"/>
      <c r="C251" s="8"/>
      <c r="D251" s="7"/>
      <c r="E251" s="8"/>
      <c r="F251" s="7"/>
    </row>
    <row r="252" spans="1:6" x14ac:dyDescent="0.3">
      <c r="A252" s="1"/>
      <c r="B252" s="7"/>
      <c r="C252" s="8"/>
      <c r="D252" s="7"/>
      <c r="E252" s="8"/>
      <c r="F252" s="7"/>
    </row>
    <row r="253" spans="1:6" x14ac:dyDescent="0.3">
      <c r="A253" s="1"/>
      <c r="B253" s="7"/>
      <c r="C253" s="8"/>
      <c r="D253" s="7"/>
      <c r="E253" s="8"/>
      <c r="F253" s="7"/>
    </row>
    <row r="254" spans="1:6" x14ac:dyDescent="0.3">
      <c r="A254" s="1"/>
      <c r="B254" s="7"/>
      <c r="C254" s="8"/>
      <c r="D254" s="7"/>
      <c r="E254" s="8"/>
      <c r="F254" s="7"/>
    </row>
    <row r="255" spans="1:6" x14ac:dyDescent="0.3">
      <c r="A255" s="1"/>
      <c r="B255" s="7"/>
      <c r="C255" s="8"/>
      <c r="D255" s="7"/>
      <c r="E255" s="8"/>
      <c r="F255" s="7"/>
    </row>
    <row r="256" spans="1:6" x14ac:dyDescent="0.3">
      <c r="A256" s="1"/>
      <c r="B256" s="7"/>
      <c r="C256" s="8"/>
      <c r="D256" s="7"/>
      <c r="E256" s="8"/>
      <c r="F256" s="7"/>
    </row>
    <row r="257" spans="1:6" x14ac:dyDescent="0.3">
      <c r="A257" s="1"/>
      <c r="B257" s="7"/>
      <c r="C257" s="8"/>
      <c r="D257" s="7"/>
      <c r="E257" s="8"/>
      <c r="F257" s="7"/>
    </row>
    <row r="258" spans="1:6" x14ac:dyDescent="0.3">
      <c r="A258" s="1"/>
      <c r="B258" s="7"/>
      <c r="C258" s="8"/>
      <c r="D258" s="7"/>
      <c r="E258" s="8"/>
      <c r="F258" s="7"/>
    </row>
    <row r="259" spans="1:6" x14ac:dyDescent="0.3">
      <c r="A259" s="1"/>
      <c r="B259" s="7"/>
      <c r="C259" s="8"/>
      <c r="D259" s="7"/>
      <c r="E259" s="8"/>
      <c r="F259" s="7"/>
    </row>
    <row r="260" spans="1:6" x14ac:dyDescent="0.3">
      <c r="A260" s="1"/>
      <c r="B260" s="7"/>
      <c r="C260" s="8"/>
      <c r="D260" s="7"/>
      <c r="E260" s="8"/>
      <c r="F260" s="7"/>
    </row>
    <row r="261" spans="1:6" x14ac:dyDescent="0.3">
      <c r="A261" s="1"/>
      <c r="B261" s="7"/>
      <c r="C261" s="8"/>
      <c r="D261" s="7"/>
      <c r="E261" s="8"/>
      <c r="F261" s="7"/>
    </row>
    <row r="262" spans="1:6" x14ac:dyDescent="0.3">
      <c r="A262" s="1"/>
      <c r="B262" s="7"/>
      <c r="C262" s="8"/>
      <c r="D262" s="7"/>
      <c r="E262" s="8"/>
      <c r="F262" s="7"/>
    </row>
    <row r="263" spans="1:6" x14ac:dyDescent="0.3">
      <c r="A263" s="1"/>
      <c r="B263" s="7"/>
      <c r="C263" s="8"/>
      <c r="D263" s="7"/>
      <c r="E263" s="8"/>
      <c r="F263" s="7"/>
    </row>
    <row r="264" spans="1:6" x14ac:dyDescent="0.3">
      <c r="A264" s="1"/>
      <c r="B264" s="7"/>
      <c r="C264" s="8"/>
      <c r="D264" s="7"/>
      <c r="E264" s="8"/>
      <c r="F264" s="7"/>
    </row>
    <row r="265" spans="1:6" x14ac:dyDescent="0.3">
      <c r="A265" s="1"/>
      <c r="B265" s="7"/>
      <c r="C265" s="8"/>
      <c r="D265" s="7"/>
      <c r="E265" s="8"/>
      <c r="F265" s="7"/>
    </row>
    <row r="266" spans="1:6" x14ac:dyDescent="0.3">
      <c r="A266" s="1"/>
      <c r="B266" s="7"/>
      <c r="C266" s="8"/>
      <c r="D266" s="7"/>
      <c r="E266" s="8"/>
      <c r="F266" s="7"/>
    </row>
    <row r="267" spans="1:6" x14ac:dyDescent="0.3">
      <c r="A267" s="1"/>
      <c r="B267" s="7"/>
      <c r="C267" s="8"/>
      <c r="D267" s="7"/>
      <c r="E267" s="8"/>
      <c r="F267" s="7"/>
    </row>
    <row r="268" spans="1:6" x14ac:dyDescent="0.3">
      <c r="A268" s="1"/>
      <c r="B268" s="7"/>
      <c r="C268" s="8"/>
      <c r="D268" s="7"/>
      <c r="E268" s="8"/>
      <c r="F268" s="7"/>
    </row>
    <row r="269" spans="1:6" x14ac:dyDescent="0.3">
      <c r="A269" s="1"/>
      <c r="B269" s="7"/>
      <c r="C269" s="8"/>
      <c r="D269" s="7"/>
      <c r="E269" s="8"/>
      <c r="F269" s="7"/>
    </row>
    <row r="270" spans="1:6" x14ac:dyDescent="0.3">
      <c r="A270" s="1"/>
      <c r="B270" s="7"/>
      <c r="C270" s="8"/>
      <c r="D270" s="7"/>
      <c r="E270" s="8"/>
      <c r="F270" s="7"/>
    </row>
    <row r="271" spans="1:6" x14ac:dyDescent="0.3">
      <c r="A271" s="1"/>
      <c r="B271" s="7"/>
      <c r="C271" s="8"/>
      <c r="D271" s="7"/>
      <c r="E271" s="8"/>
      <c r="F271" s="7"/>
    </row>
    <row r="272" spans="1:6" x14ac:dyDescent="0.3">
      <c r="A272" s="1"/>
      <c r="B272" s="7"/>
      <c r="C272" s="8"/>
      <c r="D272" s="7"/>
      <c r="E272" s="8"/>
      <c r="F272" s="7"/>
    </row>
    <row r="273" spans="1:6" x14ac:dyDescent="0.3">
      <c r="A273" s="1"/>
      <c r="B273" s="7"/>
      <c r="C273" s="8"/>
      <c r="D273" s="7"/>
      <c r="E273" s="8"/>
      <c r="F273" s="7"/>
    </row>
    <row r="274" spans="1:6" x14ac:dyDescent="0.3">
      <c r="A274" s="1"/>
      <c r="B274" s="7"/>
      <c r="C274" s="8"/>
      <c r="D274" s="7"/>
      <c r="E274" s="8"/>
      <c r="F274" s="7"/>
    </row>
    <row r="275" spans="1:6" x14ac:dyDescent="0.3">
      <c r="A275" s="1"/>
      <c r="B275" s="7"/>
      <c r="C275" s="8"/>
      <c r="D275" s="7"/>
      <c r="E275" s="8"/>
      <c r="F275" s="7"/>
    </row>
    <row r="276" spans="1:6" x14ac:dyDescent="0.3">
      <c r="A276" s="1"/>
      <c r="B276" s="7"/>
      <c r="C276" s="8"/>
      <c r="D276" s="7"/>
      <c r="E276" s="8"/>
      <c r="F276" s="7"/>
    </row>
    <row r="277" spans="1:6" x14ac:dyDescent="0.3">
      <c r="A277" s="1"/>
      <c r="B277" s="7"/>
      <c r="C277" s="8"/>
      <c r="D277" s="7"/>
      <c r="E277" s="8"/>
      <c r="F277" s="7"/>
    </row>
    <row r="278" spans="1:6" x14ac:dyDescent="0.3">
      <c r="A278" s="1"/>
      <c r="B278" s="7"/>
      <c r="C278" s="8"/>
      <c r="D278" s="7"/>
      <c r="E278" s="8"/>
      <c r="F278" s="7"/>
    </row>
    <row r="279" spans="1:6" x14ac:dyDescent="0.3">
      <c r="A279" s="1"/>
      <c r="B279" s="7"/>
      <c r="C279" s="8"/>
      <c r="D279" s="7"/>
      <c r="E279" s="8"/>
      <c r="F279" s="7"/>
    </row>
    <row r="280" spans="1:6" x14ac:dyDescent="0.3">
      <c r="A280" s="1"/>
      <c r="B280" s="7"/>
      <c r="C280" s="8"/>
      <c r="D280" s="7"/>
      <c r="E280" s="8"/>
      <c r="F280" s="7"/>
    </row>
    <row r="281" spans="1:6" x14ac:dyDescent="0.3">
      <c r="A281" s="1"/>
      <c r="B281" s="7"/>
      <c r="C281" s="8"/>
      <c r="D281" s="7"/>
      <c r="E281" s="8"/>
      <c r="F281" s="7"/>
    </row>
    <row r="282" spans="1:6" x14ac:dyDescent="0.3">
      <c r="A282" s="1"/>
      <c r="B282" s="7"/>
      <c r="C282" s="8"/>
      <c r="D282" s="7"/>
      <c r="E282" s="8"/>
      <c r="F282" s="7"/>
    </row>
    <row r="283" spans="1:6" x14ac:dyDescent="0.3">
      <c r="A283" s="1"/>
      <c r="B283" s="7"/>
      <c r="C283" s="8"/>
      <c r="D283" s="7"/>
      <c r="E283" s="8"/>
      <c r="F283" s="7"/>
    </row>
    <row r="284" spans="1:6" x14ac:dyDescent="0.3">
      <c r="A284" s="1"/>
      <c r="B284" s="7"/>
      <c r="C284" s="8"/>
      <c r="D284" s="7"/>
      <c r="E284" s="8"/>
      <c r="F284" s="7"/>
    </row>
    <row r="285" spans="1:6" x14ac:dyDescent="0.3">
      <c r="A285" s="1"/>
      <c r="B285" s="7"/>
      <c r="C285" s="8"/>
      <c r="D285" s="7"/>
      <c r="E285" s="8"/>
      <c r="F285" s="7"/>
    </row>
    <row r="286" spans="1:6" x14ac:dyDescent="0.3">
      <c r="A286" s="1"/>
      <c r="B286" s="7"/>
      <c r="C286" s="8"/>
      <c r="D286" s="7"/>
      <c r="E286" s="8"/>
      <c r="F286" s="7"/>
    </row>
    <row r="287" spans="1:6" x14ac:dyDescent="0.3">
      <c r="A287" s="1"/>
      <c r="B287" s="7"/>
      <c r="C287" s="8"/>
      <c r="D287" s="7"/>
      <c r="E287" s="8"/>
      <c r="F287" s="7"/>
    </row>
    <row r="288" spans="1:6" x14ac:dyDescent="0.3">
      <c r="A288" s="1"/>
      <c r="B288" s="7"/>
      <c r="C288" s="8"/>
      <c r="D288" s="7"/>
      <c r="E288" s="8"/>
      <c r="F288" s="7"/>
    </row>
    <row r="289" spans="1:6" x14ac:dyDescent="0.3">
      <c r="A289" s="1"/>
      <c r="B289" s="7"/>
      <c r="C289" s="8"/>
      <c r="D289" s="7"/>
      <c r="E289" s="8"/>
      <c r="F289" s="7"/>
    </row>
    <row r="290" spans="1:6" x14ac:dyDescent="0.3">
      <c r="A290" s="1"/>
      <c r="B290" s="7"/>
      <c r="C290" s="8"/>
      <c r="D290" s="7"/>
      <c r="E290" s="8"/>
      <c r="F290" s="7"/>
    </row>
    <row r="291" spans="1:6" x14ac:dyDescent="0.3">
      <c r="A291" s="1"/>
      <c r="B291" s="7"/>
      <c r="C291" s="8"/>
      <c r="D291" s="7"/>
      <c r="E291" s="8"/>
      <c r="F291" s="7"/>
    </row>
    <row r="292" spans="1:6" x14ac:dyDescent="0.3">
      <c r="A292" s="1"/>
      <c r="B292" s="7"/>
      <c r="C292" s="8"/>
      <c r="D292" s="7"/>
      <c r="E292" s="8"/>
      <c r="F292" s="7"/>
    </row>
    <row r="293" spans="1:6" x14ac:dyDescent="0.3">
      <c r="A293" s="1"/>
      <c r="B293" s="7"/>
      <c r="C293" s="8"/>
      <c r="D293" s="7"/>
      <c r="E293" s="8"/>
      <c r="F293" s="7"/>
    </row>
    <row r="294" spans="1:6" x14ac:dyDescent="0.3">
      <c r="A294" s="1"/>
      <c r="B294" s="7"/>
      <c r="C294" s="8"/>
      <c r="D294" s="7"/>
      <c r="E294" s="8"/>
      <c r="F294" s="7"/>
    </row>
    <row r="295" spans="1:6" x14ac:dyDescent="0.3">
      <c r="A295" s="1"/>
      <c r="B295" s="7"/>
      <c r="C295" s="8"/>
      <c r="D295" s="7"/>
      <c r="E295" s="8"/>
      <c r="F295" s="7"/>
    </row>
    <row r="296" spans="1:6" x14ac:dyDescent="0.3">
      <c r="A296" s="1"/>
      <c r="B296" s="7"/>
      <c r="C296" s="8"/>
      <c r="D296" s="7"/>
      <c r="E296" s="8"/>
      <c r="F296" s="7"/>
    </row>
    <row r="297" spans="1:6" x14ac:dyDescent="0.3">
      <c r="A297" s="1"/>
      <c r="B297" s="7"/>
      <c r="C297" s="8"/>
      <c r="D297" s="7"/>
      <c r="E297" s="8"/>
      <c r="F297" s="7"/>
    </row>
    <row r="298" spans="1:6" x14ac:dyDescent="0.3">
      <c r="A298" s="1"/>
      <c r="B298" s="7"/>
      <c r="C298" s="8"/>
      <c r="D298" s="7"/>
      <c r="E298" s="8"/>
      <c r="F298" s="7"/>
    </row>
    <row r="299" spans="1:6" x14ac:dyDescent="0.3">
      <c r="A299" s="1"/>
      <c r="B299" s="7"/>
      <c r="C299" s="8"/>
      <c r="D299" s="7"/>
      <c r="E299" s="8"/>
      <c r="F299" s="7"/>
    </row>
    <row r="300" spans="1:6" x14ac:dyDescent="0.3">
      <c r="A300" s="1"/>
      <c r="B300" s="7"/>
      <c r="C300" s="8"/>
      <c r="D300" s="7"/>
      <c r="E300" s="8"/>
      <c r="F300" s="7"/>
    </row>
    <row r="301" spans="1:6" x14ac:dyDescent="0.3">
      <c r="A301" s="1"/>
      <c r="B301" s="7"/>
      <c r="C301" s="8"/>
      <c r="D301" s="7"/>
      <c r="E301" s="8"/>
      <c r="F301" s="7"/>
    </row>
    <row r="302" spans="1:6" x14ac:dyDescent="0.3">
      <c r="A302" s="1"/>
      <c r="B302" s="7"/>
      <c r="C302" s="8"/>
      <c r="D302" s="7"/>
      <c r="E302" s="8"/>
      <c r="F302" s="7"/>
    </row>
    <row r="303" spans="1:6" x14ac:dyDescent="0.3">
      <c r="A303" s="1"/>
      <c r="B303" s="7"/>
      <c r="C303" s="8"/>
      <c r="D303" s="7"/>
      <c r="E303" s="8"/>
      <c r="F303" s="7"/>
    </row>
    <row r="304" spans="1:6" x14ac:dyDescent="0.3">
      <c r="A304" s="1"/>
      <c r="B304" s="7"/>
      <c r="C304" s="8"/>
      <c r="D304" s="7"/>
      <c r="E304" s="8"/>
      <c r="F304" s="7"/>
    </row>
    <row r="305" spans="1:6" x14ac:dyDescent="0.3">
      <c r="A305" s="1"/>
      <c r="B305" s="7"/>
      <c r="C305" s="8"/>
      <c r="D305" s="7"/>
      <c r="E305" s="8"/>
      <c r="F305" s="7"/>
    </row>
    <row r="306" spans="1:6" x14ac:dyDescent="0.3">
      <c r="A306" s="1"/>
      <c r="B306" s="7"/>
      <c r="C306" s="8"/>
      <c r="D306" s="7"/>
      <c r="E306" s="8"/>
      <c r="F306" s="7"/>
    </row>
    <row r="307" spans="1:6" x14ac:dyDescent="0.3">
      <c r="A307" s="1"/>
      <c r="B307" s="7"/>
      <c r="C307" s="8"/>
      <c r="D307" s="7"/>
      <c r="E307" s="8"/>
      <c r="F307" s="7"/>
    </row>
    <row r="308" spans="1:6" x14ac:dyDescent="0.3">
      <c r="A308" s="1"/>
      <c r="B308" s="7"/>
      <c r="C308" s="8"/>
      <c r="D308" s="7"/>
      <c r="E308" s="8"/>
      <c r="F308" s="7"/>
    </row>
    <row r="309" spans="1:6" x14ac:dyDescent="0.3">
      <c r="A309" s="1"/>
      <c r="B309" s="7"/>
      <c r="C309" s="8"/>
      <c r="D309" s="7"/>
      <c r="E309" s="8"/>
      <c r="F309" s="7"/>
    </row>
    <row r="310" spans="1:6" x14ac:dyDescent="0.3">
      <c r="A310" s="1"/>
      <c r="B310" s="7"/>
      <c r="C310" s="8"/>
      <c r="D310" s="7"/>
      <c r="E310" s="8"/>
      <c r="F310" s="7"/>
    </row>
    <row r="311" spans="1:6" x14ac:dyDescent="0.3">
      <c r="A311" s="1"/>
      <c r="B311" s="7"/>
      <c r="C311" s="8"/>
      <c r="D311" s="7"/>
      <c r="E311" s="8"/>
      <c r="F311" s="7"/>
    </row>
    <row r="312" spans="1:6" x14ac:dyDescent="0.3">
      <c r="A312" s="1"/>
      <c r="B312" s="7"/>
      <c r="C312" s="8"/>
      <c r="D312" s="7"/>
      <c r="E312" s="8"/>
      <c r="F312" s="7"/>
    </row>
    <row r="313" spans="1:6" x14ac:dyDescent="0.3">
      <c r="A313" s="1"/>
      <c r="B313" s="7"/>
      <c r="C313" s="8"/>
      <c r="D313" s="7"/>
      <c r="E313" s="8"/>
      <c r="F313" s="7"/>
    </row>
    <row r="314" spans="1:6" x14ac:dyDescent="0.3">
      <c r="A314" s="1"/>
      <c r="B314" s="7"/>
      <c r="C314" s="8"/>
      <c r="D314" s="7"/>
      <c r="E314" s="8"/>
      <c r="F314" s="7"/>
    </row>
    <row r="315" spans="1:6" x14ac:dyDescent="0.3">
      <c r="A315" s="1"/>
      <c r="B315" s="7"/>
      <c r="C315" s="8"/>
      <c r="D315" s="7"/>
      <c r="E315" s="8"/>
      <c r="F315" s="7"/>
    </row>
    <row r="316" spans="1:6" x14ac:dyDescent="0.3">
      <c r="A316" s="1"/>
      <c r="B316" s="7"/>
      <c r="C316" s="8"/>
      <c r="D316" s="7"/>
      <c r="E316" s="8"/>
      <c r="F316" s="7"/>
    </row>
    <row r="317" spans="1:6" x14ac:dyDescent="0.3">
      <c r="A317" s="1"/>
      <c r="B317" s="7"/>
      <c r="C317" s="8"/>
      <c r="D317" s="7"/>
      <c r="E317" s="8"/>
      <c r="F317" s="7"/>
    </row>
    <row r="318" spans="1:6" x14ac:dyDescent="0.3">
      <c r="A318" s="1"/>
      <c r="B318" s="7"/>
      <c r="C318" s="8"/>
      <c r="D318" s="7"/>
      <c r="E318" s="8"/>
      <c r="F318" s="7"/>
    </row>
    <row r="319" spans="1:6" x14ac:dyDescent="0.3">
      <c r="A319" s="1"/>
      <c r="B319" s="7"/>
      <c r="C319" s="8"/>
      <c r="D319" s="7"/>
      <c r="E319" s="8"/>
      <c r="F319" s="7"/>
    </row>
    <row r="320" spans="1:6" x14ac:dyDescent="0.3">
      <c r="A320" s="1"/>
      <c r="B320" s="7"/>
      <c r="C320" s="8"/>
      <c r="D320" s="7"/>
      <c r="E320" s="8"/>
      <c r="F320" s="7"/>
    </row>
    <row r="321" spans="1:6" x14ac:dyDescent="0.3">
      <c r="A321" s="1"/>
      <c r="B321" s="7"/>
      <c r="C321" s="8"/>
      <c r="D321" s="7"/>
      <c r="E321" s="8"/>
      <c r="F321" s="7"/>
    </row>
    <row r="322" spans="1:6" x14ac:dyDescent="0.3">
      <c r="A322" s="1"/>
      <c r="B322" s="7"/>
      <c r="C322" s="8"/>
      <c r="D322" s="7"/>
      <c r="E322" s="8"/>
      <c r="F322" s="7"/>
    </row>
    <row r="323" spans="1:6" x14ac:dyDescent="0.3">
      <c r="A323" s="1"/>
      <c r="B323" s="7"/>
      <c r="C323" s="8"/>
      <c r="D323" s="7"/>
      <c r="E323" s="8"/>
      <c r="F323" s="7"/>
    </row>
    <row r="324" spans="1:6" x14ac:dyDescent="0.3">
      <c r="A324" s="1"/>
      <c r="B324" s="7"/>
      <c r="C324" s="8"/>
      <c r="D324" s="7"/>
      <c r="E324" s="8"/>
      <c r="F324" s="7"/>
    </row>
    <row r="325" spans="1:6" x14ac:dyDescent="0.3">
      <c r="A325" s="1"/>
      <c r="B325" s="7"/>
      <c r="C325" s="8"/>
      <c r="D325" s="7"/>
      <c r="E325" s="8"/>
      <c r="F325" s="7"/>
    </row>
    <row r="326" spans="1:6" x14ac:dyDescent="0.3">
      <c r="A326" s="1"/>
      <c r="B326" s="7"/>
      <c r="C326" s="8"/>
      <c r="D326" s="7"/>
      <c r="E326" s="8"/>
      <c r="F326" s="7"/>
    </row>
    <row r="327" spans="1:6" x14ac:dyDescent="0.3">
      <c r="A327" s="1"/>
      <c r="B327" s="7"/>
      <c r="C327" s="8"/>
      <c r="D327" s="7"/>
      <c r="E327" s="8"/>
      <c r="F327" s="7"/>
    </row>
    <row r="328" spans="1:6" x14ac:dyDescent="0.3">
      <c r="A328" s="1"/>
      <c r="B328" s="7"/>
      <c r="C328" s="8"/>
      <c r="D328" s="7"/>
      <c r="E328" s="8"/>
      <c r="F328" s="7"/>
    </row>
    <row r="329" spans="1:6" x14ac:dyDescent="0.3">
      <c r="A329" s="1"/>
      <c r="B329" s="7"/>
      <c r="C329" s="8"/>
      <c r="D329" s="7"/>
      <c r="E329" s="8"/>
      <c r="F329" s="7"/>
    </row>
    <row r="330" spans="1:6" x14ac:dyDescent="0.3">
      <c r="A330" s="1"/>
      <c r="B330" s="7"/>
      <c r="C330" s="8"/>
      <c r="D330" s="7"/>
      <c r="E330" s="8"/>
      <c r="F330" s="7"/>
    </row>
    <row r="331" spans="1:6" x14ac:dyDescent="0.3">
      <c r="A331" s="1"/>
      <c r="B331" s="7"/>
      <c r="C331" s="8"/>
      <c r="D331" s="7"/>
      <c r="E331" s="8"/>
      <c r="F331" s="7"/>
    </row>
    <row r="332" spans="1:6" x14ac:dyDescent="0.3">
      <c r="A332" s="1"/>
      <c r="B332" s="7"/>
      <c r="C332" s="8"/>
      <c r="D332" s="7"/>
      <c r="E332" s="8"/>
      <c r="F332" s="7"/>
    </row>
    <row r="333" spans="1:6" x14ac:dyDescent="0.3">
      <c r="A333" s="1"/>
      <c r="B333" s="7"/>
      <c r="C333" s="8"/>
      <c r="D333" s="7"/>
      <c r="E333" s="8"/>
      <c r="F333" s="7"/>
    </row>
    <row r="334" spans="1:6" x14ac:dyDescent="0.3">
      <c r="A334" s="1"/>
      <c r="B334" s="7"/>
      <c r="C334" s="8"/>
      <c r="D334" s="7"/>
      <c r="E334" s="8"/>
      <c r="F334" s="7"/>
    </row>
    <row r="335" spans="1:6" x14ac:dyDescent="0.3">
      <c r="A335" s="1"/>
      <c r="B335" s="7"/>
      <c r="C335" s="8"/>
      <c r="D335" s="7"/>
      <c r="E335" s="8"/>
      <c r="F335" s="7"/>
    </row>
    <row r="336" spans="1:6" x14ac:dyDescent="0.3">
      <c r="A336" s="1"/>
      <c r="B336" s="7"/>
      <c r="C336" s="8"/>
      <c r="D336" s="7"/>
      <c r="E336" s="8"/>
      <c r="F336" s="7"/>
    </row>
    <row r="337" spans="1:6" x14ac:dyDescent="0.3">
      <c r="A337" s="1"/>
      <c r="B337" s="7"/>
      <c r="C337" s="8"/>
      <c r="D337" s="7"/>
      <c r="E337" s="8"/>
      <c r="F337" s="7"/>
    </row>
    <row r="338" spans="1:6" x14ac:dyDescent="0.3">
      <c r="A338" s="1"/>
      <c r="B338" s="7"/>
      <c r="C338" s="8"/>
      <c r="D338" s="7"/>
      <c r="E338" s="8"/>
      <c r="F338" s="7"/>
    </row>
    <row r="339" spans="1:6" x14ac:dyDescent="0.3">
      <c r="A339" s="1"/>
      <c r="B339" s="7"/>
      <c r="C339" s="8"/>
      <c r="D339" s="7"/>
      <c r="E339" s="8"/>
      <c r="F339" s="7"/>
    </row>
    <row r="340" spans="1:6" x14ac:dyDescent="0.3">
      <c r="A340" s="1"/>
      <c r="B340" s="7"/>
      <c r="C340" s="8"/>
      <c r="D340" s="7"/>
      <c r="E340" s="8"/>
      <c r="F340" s="7"/>
    </row>
    <row r="341" spans="1:6" x14ac:dyDescent="0.3">
      <c r="A341" s="1"/>
      <c r="B341" s="7"/>
      <c r="C341" s="8"/>
      <c r="D341" s="7"/>
      <c r="E341" s="8"/>
      <c r="F341" s="7"/>
    </row>
    <row r="342" spans="1:6" x14ac:dyDescent="0.3">
      <c r="A342" s="1"/>
      <c r="B342" s="7"/>
      <c r="C342" s="8"/>
      <c r="D342" s="7"/>
      <c r="E342" s="8"/>
      <c r="F342" s="7"/>
    </row>
    <row r="343" spans="1:6" x14ac:dyDescent="0.3">
      <c r="A343" s="1"/>
      <c r="B343" s="7"/>
      <c r="C343" s="8"/>
      <c r="D343" s="7"/>
      <c r="E343" s="8"/>
      <c r="F343" s="7"/>
    </row>
    <row r="344" spans="1:6" x14ac:dyDescent="0.3">
      <c r="A344" s="1"/>
      <c r="B344" s="7"/>
      <c r="C344" s="8"/>
      <c r="D344" s="7"/>
      <c r="E344" s="8"/>
      <c r="F344" s="7"/>
    </row>
    <row r="345" spans="1:6" x14ac:dyDescent="0.3">
      <c r="A345" s="1"/>
      <c r="B345" s="7"/>
      <c r="C345" s="8"/>
      <c r="D345" s="7"/>
      <c r="E345" s="8"/>
      <c r="F345" s="7"/>
    </row>
    <row r="346" spans="1:6" x14ac:dyDescent="0.3">
      <c r="A346" s="1"/>
      <c r="B346" s="7"/>
      <c r="C346" s="8"/>
      <c r="D346" s="7"/>
      <c r="E346" s="8"/>
      <c r="F346" s="7"/>
    </row>
    <row r="347" spans="1:6" x14ac:dyDescent="0.3">
      <c r="A347" s="1"/>
      <c r="B347" s="7"/>
      <c r="C347" s="8"/>
      <c r="D347" s="7"/>
      <c r="E347" s="8"/>
      <c r="F347" s="7"/>
    </row>
    <row r="348" spans="1:6" x14ac:dyDescent="0.3">
      <c r="A348" s="1"/>
      <c r="B348" s="7"/>
      <c r="C348" s="8"/>
      <c r="D348" s="7"/>
      <c r="E348" s="8"/>
      <c r="F348" s="7"/>
    </row>
    <row r="349" spans="1:6" x14ac:dyDescent="0.3">
      <c r="A349" s="1"/>
      <c r="B349" s="7"/>
      <c r="C349" s="8"/>
      <c r="D349" s="7"/>
      <c r="E349" s="8"/>
      <c r="F349" s="7"/>
    </row>
    <row r="350" spans="1:6" x14ac:dyDescent="0.3">
      <c r="A350" s="1"/>
      <c r="B350" s="7"/>
      <c r="C350" s="8"/>
      <c r="D350" s="7"/>
      <c r="E350" s="8"/>
      <c r="F350" s="7"/>
    </row>
    <row r="351" spans="1:6" x14ac:dyDescent="0.3">
      <c r="A351" s="1"/>
      <c r="B351" s="7"/>
      <c r="C351" s="8"/>
      <c r="D351" s="7"/>
      <c r="E351" s="8"/>
      <c r="F351" s="7"/>
    </row>
    <row r="352" spans="1:6" x14ac:dyDescent="0.3">
      <c r="A352" s="1"/>
      <c r="B352" s="7"/>
      <c r="C352" s="8"/>
      <c r="D352" s="7"/>
      <c r="E352" s="8"/>
      <c r="F352" s="7"/>
    </row>
    <row r="353" spans="1:6" x14ac:dyDescent="0.3">
      <c r="A353" s="1"/>
      <c r="B353" s="7"/>
      <c r="C353" s="8"/>
      <c r="D353" s="7"/>
      <c r="E353" s="8"/>
      <c r="F353" s="7"/>
    </row>
    <row r="354" spans="1:6" x14ac:dyDescent="0.3">
      <c r="A354" s="1"/>
      <c r="B354" s="7"/>
      <c r="C354" s="8"/>
      <c r="D354" s="7"/>
      <c r="E354" s="8"/>
      <c r="F354" s="7"/>
    </row>
    <row r="355" spans="1:6" x14ac:dyDescent="0.3">
      <c r="A355" s="1"/>
      <c r="B355" s="7"/>
      <c r="C355" s="8"/>
      <c r="D355" s="7"/>
      <c r="E355" s="8"/>
      <c r="F355" s="7"/>
    </row>
    <row r="356" spans="1:6" x14ac:dyDescent="0.3">
      <c r="A356" s="1"/>
      <c r="B356" s="7"/>
      <c r="C356" s="8"/>
      <c r="D356" s="7"/>
      <c r="E356" s="8"/>
      <c r="F356" s="7"/>
    </row>
    <row r="357" spans="1:6" x14ac:dyDescent="0.3">
      <c r="A357" s="1"/>
      <c r="B357" s="7"/>
      <c r="C357" s="8"/>
      <c r="D357" s="7"/>
      <c r="E357" s="8"/>
      <c r="F357" s="7"/>
    </row>
    <row r="358" spans="1:6" x14ac:dyDescent="0.3">
      <c r="A358" s="1"/>
      <c r="B358" s="7"/>
      <c r="C358" s="8"/>
      <c r="D358" s="7"/>
      <c r="E358" s="8"/>
      <c r="F358" s="7"/>
    </row>
    <row r="359" spans="1:6" x14ac:dyDescent="0.3">
      <c r="A359" s="1"/>
      <c r="B359" s="7"/>
      <c r="C359" s="8"/>
      <c r="D359" s="7"/>
      <c r="E359" s="8"/>
      <c r="F359" s="7"/>
    </row>
    <row r="360" spans="1:6" x14ac:dyDescent="0.3">
      <c r="A360" s="1"/>
      <c r="B360" s="7"/>
      <c r="C360" s="8"/>
      <c r="D360" s="7"/>
      <c r="E360" s="8"/>
      <c r="F360" s="7"/>
    </row>
    <row r="361" spans="1:6" x14ac:dyDescent="0.3">
      <c r="A361" s="1"/>
      <c r="B361" s="7"/>
      <c r="C361" s="8"/>
      <c r="D361" s="7"/>
      <c r="E361" s="8"/>
      <c r="F361" s="7"/>
    </row>
    <row r="362" spans="1:6" x14ac:dyDescent="0.3">
      <c r="A362" s="1"/>
      <c r="B362" s="7"/>
      <c r="C362" s="8"/>
      <c r="D362" s="7"/>
      <c r="E362" s="8"/>
      <c r="F362" s="7"/>
    </row>
    <row r="363" spans="1:6" x14ac:dyDescent="0.3">
      <c r="A363" s="1"/>
      <c r="B363" s="7"/>
      <c r="C363" s="8"/>
      <c r="D363" s="7"/>
      <c r="E363" s="8"/>
      <c r="F363" s="7"/>
    </row>
    <row r="364" spans="1:6" x14ac:dyDescent="0.3">
      <c r="A364" s="1"/>
      <c r="B364" s="7"/>
      <c r="C364" s="8"/>
      <c r="D364" s="7"/>
      <c r="E364" s="8"/>
      <c r="F364" s="7"/>
    </row>
    <row r="365" spans="1:6" x14ac:dyDescent="0.3">
      <c r="A365" s="1"/>
      <c r="B365" s="7"/>
      <c r="C365" s="8"/>
      <c r="D365" s="7"/>
      <c r="E365" s="8"/>
      <c r="F365" s="7"/>
    </row>
    <row r="366" spans="1:6" x14ac:dyDescent="0.3">
      <c r="A366" s="1"/>
      <c r="B366" s="7"/>
      <c r="C366" s="8"/>
      <c r="D366" s="7"/>
      <c r="E366" s="8"/>
      <c r="F366" s="7"/>
    </row>
    <row r="367" spans="1:6" x14ac:dyDescent="0.3">
      <c r="A367" s="1"/>
      <c r="B367" s="7"/>
      <c r="C367" s="8"/>
      <c r="D367" s="7"/>
      <c r="E367" s="8"/>
      <c r="F367" s="7"/>
    </row>
    <row r="368" spans="1:6" x14ac:dyDescent="0.3">
      <c r="A368" s="1"/>
      <c r="B368" s="7"/>
      <c r="C368" s="8"/>
      <c r="D368" s="7"/>
      <c r="E368" s="8"/>
      <c r="F368" s="7"/>
    </row>
    <row r="369" spans="1:6" x14ac:dyDescent="0.3">
      <c r="A369" s="1"/>
      <c r="B369" s="7"/>
      <c r="C369" s="8"/>
      <c r="D369" s="7"/>
      <c r="E369" s="8"/>
      <c r="F369" s="7"/>
    </row>
    <row r="370" spans="1:6" x14ac:dyDescent="0.3">
      <c r="A370" s="1"/>
      <c r="B370" s="7"/>
      <c r="C370" s="8"/>
      <c r="D370" s="7"/>
      <c r="E370" s="8"/>
      <c r="F370" s="7"/>
    </row>
    <row r="371" spans="1:6" x14ac:dyDescent="0.3">
      <c r="A371" s="1"/>
      <c r="B371" s="7"/>
      <c r="C371" s="8"/>
      <c r="D371" s="7"/>
      <c r="E371" s="8"/>
      <c r="F371" s="7"/>
    </row>
    <row r="372" spans="1:6" x14ac:dyDescent="0.3">
      <c r="A372" s="1"/>
      <c r="B372" s="7"/>
      <c r="C372" s="8"/>
      <c r="D372" s="7"/>
      <c r="E372" s="8"/>
      <c r="F372" s="7"/>
    </row>
    <row r="373" spans="1:6" x14ac:dyDescent="0.3">
      <c r="A373" s="1"/>
      <c r="B373" s="7"/>
      <c r="C373" s="8"/>
      <c r="D373" s="7"/>
      <c r="E373" s="8"/>
      <c r="F373" s="7"/>
    </row>
    <row r="374" spans="1:6" x14ac:dyDescent="0.3">
      <c r="A374" s="1"/>
      <c r="B374" s="7"/>
      <c r="C374" s="8"/>
      <c r="D374" s="7"/>
      <c r="E374" s="8"/>
      <c r="F374" s="7"/>
    </row>
    <row r="375" spans="1:6" x14ac:dyDescent="0.3">
      <c r="A375" s="1"/>
      <c r="B375" s="7"/>
      <c r="C375" s="8"/>
      <c r="D375" s="7"/>
      <c r="E375" s="8"/>
      <c r="F375" s="7"/>
    </row>
    <row r="376" spans="1:6" x14ac:dyDescent="0.3">
      <c r="A376" s="1"/>
      <c r="B376" s="7"/>
      <c r="C376" s="8"/>
      <c r="D376" s="7"/>
      <c r="E376" s="8"/>
      <c r="F376" s="7"/>
    </row>
    <row r="377" spans="1:6" x14ac:dyDescent="0.3">
      <c r="A377" s="1"/>
      <c r="B377" s="7"/>
      <c r="C377" s="8"/>
      <c r="D377" s="7"/>
      <c r="E377" s="8"/>
      <c r="F377" s="7"/>
    </row>
    <row r="378" spans="1:6" x14ac:dyDescent="0.3">
      <c r="A378" s="1"/>
      <c r="B378" s="7"/>
      <c r="C378" s="8"/>
      <c r="D378" s="7"/>
      <c r="E378" s="8"/>
      <c r="F378" s="7"/>
    </row>
    <row r="379" spans="1:6" x14ac:dyDescent="0.3">
      <c r="A379" s="1"/>
      <c r="B379" s="7"/>
      <c r="C379" s="8"/>
      <c r="D379" s="7"/>
      <c r="E379" s="8"/>
      <c r="F379" s="7"/>
    </row>
    <row r="380" spans="1:6" x14ac:dyDescent="0.3">
      <c r="A380" s="1"/>
      <c r="B380" s="7"/>
      <c r="C380" s="8"/>
      <c r="D380" s="7"/>
      <c r="E380" s="8"/>
      <c r="F380" s="7"/>
    </row>
    <row r="381" spans="1:6" x14ac:dyDescent="0.3">
      <c r="A381" s="1"/>
      <c r="B381" s="7"/>
      <c r="C381" s="8"/>
      <c r="D381" s="7"/>
      <c r="E381" s="8"/>
      <c r="F381" s="7"/>
    </row>
    <row r="382" spans="1:6" x14ac:dyDescent="0.3">
      <c r="A382" s="1"/>
      <c r="B382" s="7"/>
      <c r="C382" s="8"/>
      <c r="D382" s="7"/>
      <c r="E382" s="8"/>
      <c r="F382" s="7"/>
    </row>
    <row r="383" spans="1:6" x14ac:dyDescent="0.3">
      <c r="A383" s="1"/>
      <c r="B383" s="7"/>
      <c r="C383" s="8"/>
      <c r="D383" s="7"/>
      <c r="E383" s="8"/>
      <c r="F383" s="7"/>
    </row>
    <row r="384" spans="1:6" x14ac:dyDescent="0.3">
      <c r="A384" s="1"/>
      <c r="B384" s="7"/>
      <c r="C384" s="8"/>
      <c r="D384" s="7"/>
      <c r="E384" s="8"/>
      <c r="F384" s="7"/>
    </row>
    <row r="385" spans="1:6" x14ac:dyDescent="0.3">
      <c r="A385" s="1"/>
      <c r="B385" s="7"/>
      <c r="C385" s="8"/>
      <c r="D385" s="7"/>
      <c r="E385" s="8"/>
      <c r="F385" s="7"/>
    </row>
    <row r="386" spans="1:6" x14ac:dyDescent="0.3">
      <c r="A386" s="1"/>
      <c r="B386" s="7"/>
      <c r="C386" s="8"/>
      <c r="D386" s="7"/>
      <c r="E386" s="8"/>
      <c r="F386" s="7"/>
    </row>
    <row r="387" spans="1:6" x14ac:dyDescent="0.3">
      <c r="A387" s="1"/>
      <c r="B387" s="7"/>
      <c r="C387" s="8"/>
      <c r="D387" s="7"/>
      <c r="E387" s="8"/>
      <c r="F387" s="7"/>
    </row>
    <row r="388" spans="1:6" x14ac:dyDescent="0.3">
      <c r="A388" s="1"/>
      <c r="B388" s="7"/>
      <c r="C388" s="8"/>
      <c r="D388" s="7"/>
      <c r="E388" s="8"/>
      <c r="F388" s="7"/>
    </row>
    <row r="389" spans="1:6" x14ac:dyDescent="0.3">
      <c r="A389" s="1"/>
      <c r="B389" s="7"/>
      <c r="C389" s="8"/>
      <c r="D389" s="7"/>
      <c r="E389" s="8"/>
      <c r="F389" s="7"/>
    </row>
    <row r="390" spans="1:6" x14ac:dyDescent="0.3">
      <c r="A390" s="1"/>
      <c r="B390" s="7"/>
      <c r="C390" s="8"/>
      <c r="D390" s="7"/>
      <c r="E390" s="8"/>
      <c r="F390" s="7"/>
    </row>
    <row r="391" spans="1:6" x14ac:dyDescent="0.3">
      <c r="A391" s="1"/>
      <c r="B391" s="7"/>
      <c r="C391" s="8"/>
      <c r="D391" s="7"/>
      <c r="E391" s="8"/>
      <c r="F391" s="7"/>
    </row>
    <row r="392" spans="1:6" x14ac:dyDescent="0.3">
      <c r="A392" s="1"/>
      <c r="B392" s="7"/>
      <c r="C392" s="8"/>
      <c r="D392" s="7"/>
      <c r="E392" s="8"/>
      <c r="F392" s="7"/>
    </row>
    <row r="393" spans="1:6" x14ac:dyDescent="0.3">
      <c r="A393" s="1"/>
      <c r="B393" s="7"/>
      <c r="C393" s="8"/>
      <c r="D393" s="7"/>
      <c r="E393" s="8"/>
      <c r="F393" s="7"/>
    </row>
    <row r="394" spans="1:6" x14ac:dyDescent="0.3">
      <c r="A394" s="1"/>
      <c r="B394" s="7"/>
      <c r="C394" s="8"/>
      <c r="D394" s="7"/>
      <c r="E394" s="8"/>
      <c r="F394" s="7"/>
    </row>
    <row r="395" spans="1:6" x14ac:dyDescent="0.3">
      <c r="A395" s="1"/>
      <c r="B395" s="7"/>
      <c r="C395" s="8"/>
      <c r="D395" s="7"/>
      <c r="E395" s="8"/>
      <c r="F395" s="7"/>
    </row>
    <row r="396" spans="1:6" x14ac:dyDescent="0.3">
      <c r="A396" s="1"/>
      <c r="B396" s="7"/>
      <c r="C396" s="8"/>
      <c r="D396" s="7"/>
      <c r="E396" s="8"/>
      <c r="F396" s="7"/>
    </row>
    <row r="397" spans="1:6" x14ac:dyDescent="0.3">
      <c r="A397" s="1"/>
      <c r="B397" s="7"/>
      <c r="C397" s="8"/>
      <c r="D397" s="7"/>
      <c r="E397" s="8"/>
      <c r="F397" s="7"/>
    </row>
    <row r="398" spans="1:6" x14ac:dyDescent="0.3">
      <c r="A398" s="1"/>
      <c r="B398" s="7"/>
      <c r="C398" s="8"/>
      <c r="D398" s="7"/>
      <c r="E398" s="8"/>
      <c r="F398" s="7"/>
    </row>
    <row r="399" spans="1:6" x14ac:dyDescent="0.3">
      <c r="A399" s="1"/>
      <c r="B399" s="7"/>
      <c r="C399" s="8"/>
      <c r="D399" s="7"/>
      <c r="E399" s="8"/>
      <c r="F399" s="7"/>
    </row>
    <row r="400" spans="1:6" x14ac:dyDescent="0.3">
      <c r="A400" s="1"/>
      <c r="B400" s="7"/>
      <c r="C400" s="8"/>
      <c r="D400" s="7"/>
      <c r="E400" s="8"/>
      <c r="F400" s="7"/>
    </row>
    <row r="401" spans="1:6" x14ac:dyDescent="0.3">
      <c r="A401" s="1"/>
      <c r="B401" s="7"/>
      <c r="C401" s="8"/>
      <c r="D401" s="7"/>
      <c r="E401" s="8"/>
      <c r="F401" s="7"/>
    </row>
    <row r="402" spans="1:6" x14ac:dyDescent="0.3">
      <c r="A402" s="1"/>
      <c r="B402" s="7"/>
      <c r="C402" s="8"/>
      <c r="D402" s="7"/>
      <c r="E402" s="8"/>
      <c r="F402" s="7"/>
    </row>
    <row r="403" spans="1:6" x14ac:dyDescent="0.3">
      <c r="A403" s="1"/>
      <c r="B403" s="7"/>
      <c r="C403" s="8"/>
      <c r="D403" s="7"/>
      <c r="E403" s="8"/>
      <c r="F403" s="7"/>
    </row>
    <row r="404" spans="1:6" x14ac:dyDescent="0.3">
      <c r="A404" s="1"/>
      <c r="B404" s="7"/>
      <c r="C404" s="8"/>
      <c r="D404" s="7"/>
      <c r="E404" s="8"/>
      <c r="F404" s="7"/>
    </row>
    <row r="405" spans="1:6" x14ac:dyDescent="0.3">
      <c r="A405" s="1"/>
      <c r="B405" s="7"/>
      <c r="C405" s="8"/>
      <c r="D405" s="7"/>
      <c r="E405" s="8"/>
      <c r="F405" s="7"/>
    </row>
    <row r="406" spans="1:6" x14ac:dyDescent="0.3">
      <c r="A406" s="1"/>
      <c r="B406" s="7"/>
      <c r="C406" s="8"/>
      <c r="D406" s="7"/>
      <c r="E406" s="8"/>
      <c r="F406" s="7"/>
    </row>
    <row r="407" spans="1:6" x14ac:dyDescent="0.3">
      <c r="A407" s="1"/>
      <c r="B407" s="7"/>
      <c r="C407" s="8"/>
      <c r="D407" s="7"/>
      <c r="E407" s="8"/>
      <c r="F407" s="7"/>
    </row>
    <row r="408" spans="1:6" x14ac:dyDescent="0.3">
      <c r="A408" s="1"/>
      <c r="B408" s="7"/>
      <c r="C408" s="8"/>
      <c r="D408" s="7"/>
      <c r="E408" s="8"/>
      <c r="F408" s="7"/>
    </row>
    <row r="409" spans="1:6" x14ac:dyDescent="0.3">
      <c r="A409" s="1"/>
      <c r="B409" s="7"/>
      <c r="C409" s="8"/>
      <c r="D409" s="7"/>
      <c r="E409" s="8"/>
      <c r="F409" s="7"/>
    </row>
    <row r="410" spans="1:6" x14ac:dyDescent="0.3">
      <c r="A410" s="1"/>
      <c r="B410" s="7"/>
      <c r="C410" s="8"/>
      <c r="D410" s="7"/>
      <c r="E410" s="8"/>
      <c r="F410" s="7"/>
    </row>
    <row r="411" spans="1:6" x14ac:dyDescent="0.3">
      <c r="A411" s="1"/>
      <c r="B411" s="7"/>
      <c r="C411" s="8"/>
      <c r="D411" s="7"/>
      <c r="E411" s="8"/>
      <c r="F411" s="7"/>
    </row>
    <row r="412" spans="1:6" x14ac:dyDescent="0.3">
      <c r="A412" s="1"/>
      <c r="B412" s="7"/>
      <c r="C412" s="8"/>
      <c r="D412" s="7"/>
      <c r="E412" s="8"/>
      <c r="F412" s="7"/>
    </row>
    <row r="413" spans="1:6" x14ac:dyDescent="0.3">
      <c r="A413" s="1"/>
      <c r="B413" s="7"/>
      <c r="C413" s="8"/>
      <c r="D413" s="7"/>
      <c r="E413" s="8"/>
      <c r="F413" s="7"/>
    </row>
    <row r="414" spans="1:6" x14ac:dyDescent="0.3">
      <c r="A414" s="1"/>
      <c r="B414" s="7"/>
      <c r="C414" s="8"/>
      <c r="D414" s="7"/>
      <c r="E414" s="8"/>
      <c r="F414" s="7"/>
    </row>
    <row r="415" spans="1:6" x14ac:dyDescent="0.3">
      <c r="A415" s="1"/>
      <c r="B415" s="7"/>
      <c r="C415" s="8"/>
      <c r="D415" s="7"/>
      <c r="E415" s="8"/>
      <c r="F415" s="7"/>
    </row>
    <row r="416" spans="1:6" x14ac:dyDescent="0.3">
      <c r="A416" s="1"/>
      <c r="B416" s="7"/>
      <c r="C416" s="8"/>
      <c r="D416" s="7"/>
      <c r="E416" s="8"/>
      <c r="F416" s="7"/>
    </row>
    <row r="417" spans="1:6" x14ac:dyDescent="0.3">
      <c r="A417" s="1"/>
      <c r="B417" s="7"/>
      <c r="C417" s="8"/>
      <c r="D417" s="7"/>
      <c r="E417" s="8"/>
      <c r="F417" s="7"/>
    </row>
    <row r="418" spans="1:6" x14ac:dyDescent="0.3">
      <c r="A418" s="1"/>
      <c r="B418" s="7"/>
      <c r="C418" s="8"/>
      <c r="D418" s="7"/>
      <c r="E418" s="8"/>
      <c r="F418" s="7"/>
    </row>
    <row r="419" spans="1:6" x14ac:dyDescent="0.3">
      <c r="A419" s="1"/>
      <c r="B419" s="7"/>
      <c r="C419" s="8"/>
      <c r="D419" s="7"/>
      <c r="E419" s="8"/>
      <c r="F419" s="7"/>
    </row>
    <row r="420" spans="1:6" x14ac:dyDescent="0.3">
      <c r="A420" s="1"/>
      <c r="B420" s="7"/>
      <c r="C420" s="8"/>
      <c r="D420" s="7"/>
      <c r="E420" s="8"/>
      <c r="F420" s="7"/>
    </row>
    <row r="421" spans="1:6" x14ac:dyDescent="0.3">
      <c r="A421" s="1"/>
      <c r="B421" s="7"/>
      <c r="C421" s="8"/>
      <c r="D421" s="7"/>
      <c r="E421" s="8"/>
      <c r="F421" s="7"/>
    </row>
    <row r="422" spans="1:6" x14ac:dyDescent="0.3">
      <c r="A422" s="1"/>
      <c r="B422" s="7"/>
      <c r="C422" s="8"/>
      <c r="D422" s="7"/>
      <c r="E422" s="8"/>
      <c r="F422" s="7"/>
    </row>
    <row r="423" spans="1:6" x14ac:dyDescent="0.3">
      <c r="A423" s="1"/>
      <c r="B423" s="7"/>
      <c r="C423" s="8"/>
      <c r="D423" s="7"/>
      <c r="E423" s="8"/>
      <c r="F423" s="7"/>
    </row>
    <row r="424" spans="1:6" x14ac:dyDescent="0.3">
      <c r="A424" s="1"/>
      <c r="B424" s="7"/>
      <c r="C424" s="8"/>
      <c r="D424" s="7"/>
      <c r="E424" s="8"/>
      <c r="F424" s="7"/>
    </row>
    <row r="425" spans="1:6" x14ac:dyDescent="0.3">
      <c r="A425" s="1"/>
      <c r="B425" s="7"/>
      <c r="C425" s="8"/>
      <c r="D425" s="7"/>
      <c r="E425" s="8"/>
      <c r="F425" s="7"/>
    </row>
    <row r="426" spans="1:6" x14ac:dyDescent="0.3">
      <c r="A426" s="1"/>
      <c r="B426" s="7"/>
      <c r="C426" s="8"/>
      <c r="D426" s="7"/>
      <c r="E426" s="8"/>
      <c r="F426" s="7"/>
    </row>
    <row r="427" spans="1:6" x14ac:dyDescent="0.3">
      <c r="A427" s="1"/>
      <c r="B427" s="7"/>
      <c r="C427" s="8"/>
      <c r="D427" s="7"/>
      <c r="E427" s="8"/>
      <c r="F427" s="7"/>
    </row>
    <row r="428" spans="1:6" x14ac:dyDescent="0.3">
      <c r="A428" s="1"/>
      <c r="B428" s="7"/>
      <c r="C428" s="8"/>
      <c r="D428" s="7"/>
      <c r="E428" s="8"/>
      <c r="F428" s="7"/>
    </row>
    <row r="429" spans="1:6" x14ac:dyDescent="0.3">
      <c r="A429" s="1"/>
      <c r="B429" s="7"/>
      <c r="C429" s="8"/>
      <c r="D429" s="7"/>
      <c r="E429" s="8"/>
      <c r="F429" s="7"/>
    </row>
    <row r="430" spans="1:6" x14ac:dyDescent="0.3">
      <c r="A430" s="1"/>
      <c r="B430" s="7"/>
      <c r="C430" s="8"/>
      <c r="D430" s="7"/>
      <c r="E430" s="8"/>
      <c r="F430" s="7"/>
    </row>
    <row r="431" spans="1:6" x14ac:dyDescent="0.3">
      <c r="A431" s="1"/>
      <c r="B431" s="7"/>
      <c r="C431" s="8"/>
      <c r="D431" s="7"/>
      <c r="E431" s="8"/>
      <c r="F431" s="7"/>
    </row>
    <row r="432" spans="1:6" x14ac:dyDescent="0.3">
      <c r="A432" s="1"/>
      <c r="B432" s="7"/>
      <c r="C432" s="8"/>
      <c r="D432" s="7"/>
      <c r="E432" s="8"/>
      <c r="F432" s="7"/>
    </row>
    <row r="433" spans="1:6" x14ac:dyDescent="0.3">
      <c r="A433" s="1"/>
      <c r="B433" s="7"/>
      <c r="C433" s="8"/>
      <c r="D433" s="7"/>
      <c r="E433" s="8"/>
      <c r="F433" s="7"/>
    </row>
    <row r="434" spans="1:6" x14ac:dyDescent="0.3">
      <c r="A434" s="1"/>
      <c r="B434" s="7"/>
      <c r="C434" s="8"/>
      <c r="D434" s="7"/>
      <c r="E434" s="8"/>
      <c r="F434" s="7"/>
    </row>
    <row r="435" spans="1:6" x14ac:dyDescent="0.3">
      <c r="A435" s="1"/>
      <c r="B435" s="7"/>
      <c r="C435" s="8"/>
      <c r="D435" s="7"/>
      <c r="E435" s="8"/>
      <c r="F435" s="7"/>
    </row>
    <row r="436" spans="1:6" x14ac:dyDescent="0.3">
      <c r="A436" s="1"/>
      <c r="B436" s="7"/>
      <c r="C436" s="8"/>
      <c r="D436" s="7"/>
      <c r="E436" s="8"/>
      <c r="F436" s="7"/>
    </row>
    <row r="437" spans="1:6" x14ac:dyDescent="0.3">
      <c r="A437" s="1"/>
      <c r="B437" s="7"/>
      <c r="C437" s="8"/>
      <c r="D437" s="7"/>
      <c r="E437" s="8"/>
      <c r="F437" s="7"/>
    </row>
    <row r="438" spans="1:6" x14ac:dyDescent="0.3">
      <c r="A438" s="1"/>
      <c r="B438" s="7"/>
      <c r="C438" s="8"/>
      <c r="D438" s="7"/>
      <c r="E438" s="8"/>
      <c r="F438" s="7"/>
    </row>
    <row r="439" spans="1:6" x14ac:dyDescent="0.3">
      <c r="A439" s="1"/>
      <c r="B439" s="7"/>
      <c r="C439" s="8"/>
      <c r="D439" s="7"/>
      <c r="E439" s="8"/>
      <c r="F439" s="7"/>
    </row>
    <row r="440" spans="1:6" x14ac:dyDescent="0.3">
      <c r="A440" s="1"/>
      <c r="B440" s="7"/>
      <c r="C440" s="8"/>
      <c r="D440" s="7"/>
      <c r="E440" s="8"/>
      <c r="F440" s="7"/>
    </row>
    <row r="441" spans="1:6" x14ac:dyDescent="0.3">
      <c r="A441" s="1"/>
      <c r="B441" s="7"/>
      <c r="C441" s="8"/>
      <c r="D441" s="7"/>
      <c r="E441" s="8"/>
      <c r="F441" s="7"/>
    </row>
    <row r="442" spans="1:6" x14ac:dyDescent="0.3">
      <c r="A442" s="1"/>
      <c r="B442" s="7"/>
      <c r="C442" s="8"/>
      <c r="D442" s="7"/>
      <c r="E442" s="8"/>
      <c r="F442" s="7"/>
    </row>
    <row r="443" spans="1:6" x14ac:dyDescent="0.3">
      <c r="A443" s="1"/>
      <c r="B443" s="7"/>
      <c r="C443" s="8"/>
      <c r="D443" s="7"/>
      <c r="E443" s="8"/>
      <c r="F443" s="7"/>
    </row>
    <row r="444" spans="1:6" x14ac:dyDescent="0.3">
      <c r="A444" s="1"/>
      <c r="B444" s="7"/>
      <c r="C444" s="8"/>
      <c r="D444" s="7"/>
      <c r="E444" s="8"/>
      <c r="F444" s="7"/>
    </row>
    <row r="445" spans="1:6" x14ac:dyDescent="0.3">
      <c r="A445" s="1"/>
      <c r="B445" s="7"/>
      <c r="C445" s="8"/>
      <c r="D445" s="7"/>
      <c r="E445" s="8"/>
      <c r="F445" s="7"/>
    </row>
    <row r="446" spans="1:6" x14ac:dyDescent="0.3">
      <c r="A446" s="1"/>
      <c r="B446" s="7"/>
      <c r="C446" s="8"/>
      <c r="D446" s="7"/>
      <c r="E446" s="8"/>
      <c r="F446" s="7"/>
    </row>
    <row r="447" spans="1:6" x14ac:dyDescent="0.3">
      <c r="A447" s="1"/>
      <c r="B447" s="7"/>
      <c r="C447" s="8"/>
      <c r="D447" s="7"/>
      <c r="E447" s="8"/>
      <c r="F447" s="7"/>
    </row>
    <row r="448" spans="1:6" x14ac:dyDescent="0.3">
      <c r="A448" s="1"/>
      <c r="B448" s="7"/>
      <c r="C448" s="8"/>
      <c r="D448" s="7"/>
      <c r="E448" s="8"/>
      <c r="F448" s="7"/>
    </row>
    <row r="449" spans="1:6" x14ac:dyDescent="0.3">
      <c r="A449" s="1"/>
      <c r="B449" s="7"/>
      <c r="C449" s="8"/>
      <c r="D449" s="7"/>
      <c r="E449" s="8"/>
      <c r="F449" s="7"/>
    </row>
    <row r="450" spans="1:6" x14ac:dyDescent="0.3">
      <c r="A450" s="1"/>
      <c r="B450" s="7"/>
      <c r="C450" s="8"/>
      <c r="D450" s="7"/>
      <c r="E450" s="8"/>
      <c r="F450" s="7"/>
    </row>
    <row r="451" spans="1:6" x14ac:dyDescent="0.3">
      <c r="A451" s="1"/>
      <c r="B451" s="7"/>
      <c r="C451" s="8"/>
      <c r="D451" s="7"/>
      <c r="E451" s="8"/>
      <c r="F451" s="7"/>
    </row>
    <row r="452" spans="1:6" x14ac:dyDescent="0.3">
      <c r="A452" s="1"/>
      <c r="B452" s="7"/>
      <c r="C452" s="8"/>
      <c r="D452" s="7"/>
      <c r="E452" s="8"/>
      <c r="F452" s="7"/>
    </row>
    <row r="453" spans="1:6" x14ac:dyDescent="0.3">
      <c r="A453" s="1"/>
      <c r="B453" s="7"/>
      <c r="C453" s="8"/>
      <c r="D453" s="7"/>
      <c r="E453" s="8"/>
      <c r="F453" s="7"/>
    </row>
    <row r="454" spans="1:6" x14ac:dyDescent="0.3">
      <c r="A454" s="1"/>
      <c r="B454" s="7"/>
      <c r="C454" s="8"/>
      <c r="D454" s="7"/>
      <c r="E454" s="8"/>
      <c r="F454" s="7"/>
    </row>
    <row r="455" spans="1:6" x14ac:dyDescent="0.3">
      <c r="A455" s="1"/>
      <c r="B455" s="7"/>
      <c r="C455" s="8"/>
      <c r="D455" s="7"/>
      <c r="E455" s="8"/>
      <c r="F455" s="7"/>
    </row>
    <row r="456" spans="1:6" x14ac:dyDescent="0.3">
      <c r="A456" s="1"/>
      <c r="B456" s="7"/>
      <c r="C456" s="8"/>
      <c r="D456" s="7"/>
      <c r="E456" s="8"/>
      <c r="F456" s="7"/>
    </row>
    <row r="457" spans="1:6" x14ac:dyDescent="0.3">
      <c r="A457" s="1"/>
      <c r="B457" s="7"/>
      <c r="C457" s="8"/>
      <c r="D457" s="7"/>
      <c r="E457" s="8"/>
      <c r="F457" s="7"/>
    </row>
    <row r="458" spans="1:6" x14ac:dyDescent="0.3">
      <c r="A458" s="1"/>
      <c r="B458" s="7"/>
      <c r="C458" s="8"/>
      <c r="D458" s="7"/>
      <c r="E458" s="8"/>
      <c r="F458" s="7"/>
    </row>
    <row r="459" spans="1:6" x14ac:dyDescent="0.3">
      <c r="A459" s="1"/>
      <c r="B459" s="7"/>
      <c r="C459" s="8"/>
      <c r="D459" s="7"/>
      <c r="E459" s="8"/>
      <c r="F459" s="7"/>
    </row>
    <row r="460" spans="1:6" x14ac:dyDescent="0.3">
      <c r="A460" s="1"/>
      <c r="B460" s="7"/>
      <c r="C460" s="8"/>
      <c r="D460" s="7"/>
      <c r="E460" s="8"/>
      <c r="F460" s="7"/>
    </row>
    <row r="461" spans="1:6" x14ac:dyDescent="0.3">
      <c r="A461" s="1"/>
      <c r="B461" s="7"/>
      <c r="C461" s="8"/>
      <c r="D461" s="7"/>
      <c r="E461" s="8"/>
      <c r="F461" s="7"/>
    </row>
    <row r="462" spans="1:6" x14ac:dyDescent="0.3">
      <c r="A462" s="1"/>
      <c r="B462" s="7"/>
      <c r="C462" s="8"/>
      <c r="D462" s="7"/>
      <c r="E462" s="8"/>
      <c r="F462" s="7"/>
    </row>
    <row r="463" spans="1:6" x14ac:dyDescent="0.3">
      <c r="A463" s="1"/>
      <c r="B463" s="7"/>
      <c r="C463" s="8"/>
      <c r="D463" s="7"/>
      <c r="E463" s="8"/>
      <c r="F463" s="7"/>
    </row>
    <row r="464" spans="1:6" x14ac:dyDescent="0.3">
      <c r="A464" s="1"/>
      <c r="B464" s="7"/>
      <c r="C464" s="8"/>
      <c r="D464" s="7"/>
      <c r="E464" s="8"/>
      <c r="F464" s="7"/>
    </row>
    <row r="465" spans="1:6" x14ac:dyDescent="0.3">
      <c r="A465" s="1"/>
      <c r="B465" s="7"/>
      <c r="C465" s="8"/>
      <c r="D465" s="7"/>
      <c r="E465" s="8"/>
      <c r="F465" s="7"/>
    </row>
    <row r="466" spans="1:6" x14ac:dyDescent="0.3">
      <c r="A466" s="1"/>
      <c r="B466" s="7"/>
      <c r="C466" s="8"/>
      <c r="D466" s="7"/>
      <c r="E466" s="8"/>
      <c r="F466" s="7"/>
    </row>
    <row r="467" spans="1:6" x14ac:dyDescent="0.3">
      <c r="A467" s="1"/>
      <c r="B467" s="7"/>
      <c r="C467" s="8"/>
      <c r="D467" s="7"/>
      <c r="E467" s="8"/>
      <c r="F467" s="7"/>
    </row>
    <row r="468" spans="1:6" x14ac:dyDescent="0.3">
      <c r="A468" s="1"/>
      <c r="B468" s="7"/>
      <c r="C468" s="8"/>
      <c r="D468" s="7"/>
      <c r="E468" s="8"/>
      <c r="F468" s="7"/>
    </row>
    <row r="469" spans="1:6" x14ac:dyDescent="0.3">
      <c r="A469" s="1"/>
      <c r="B469" s="7"/>
      <c r="C469" s="8"/>
      <c r="D469" s="7"/>
      <c r="E469" s="8"/>
      <c r="F469" s="7"/>
    </row>
    <row r="470" spans="1:6" x14ac:dyDescent="0.3">
      <c r="A470" s="1"/>
      <c r="B470" s="7"/>
      <c r="C470" s="8"/>
      <c r="D470" s="7"/>
      <c r="E470" s="8"/>
      <c r="F470" s="7"/>
    </row>
    <row r="471" spans="1:6" x14ac:dyDescent="0.3">
      <c r="A471" s="1"/>
      <c r="B471" s="7"/>
      <c r="C471" s="8"/>
      <c r="D471" s="7"/>
      <c r="E471" s="8"/>
      <c r="F471" s="7"/>
    </row>
    <row r="472" spans="1:6" x14ac:dyDescent="0.3">
      <c r="A472" s="1"/>
      <c r="B472" s="7"/>
      <c r="C472" s="8"/>
      <c r="D472" s="7"/>
      <c r="E472" s="8"/>
      <c r="F472" s="7"/>
    </row>
    <row r="473" spans="1:6" x14ac:dyDescent="0.3">
      <c r="A473" s="1"/>
      <c r="B473" s="7"/>
      <c r="C473" s="8"/>
      <c r="D473" s="7"/>
      <c r="E473" s="8"/>
      <c r="F473" s="7"/>
    </row>
    <row r="474" spans="1:6" x14ac:dyDescent="0.3">
      <c r="A474" s="1"/>
      <c r="B474" s="7"/>
      <c r="C474" s="8"/>
      <c r="D474" s="7"/>
      <c r="E474" s="8"/>
      <c r="F474" s="7"/>
    </row>
    <row r="475" spans="1:6" x14ac:dyDescent="0.3">
      <c r="A475" s="1"/>
      <c r="B475" s="7"/>
      <c r="C475" s="8"/>
      <c r="D475" s="7"/>
      <c r="E475" s="8"/>
      <c r="F475" s="7"/>
    </row>
    <row r="476" spans="1:6" x14ac:dyDescent="0.3">
      <c r="A476" s="1"/>
      <c r="B476" s="7"/>
      <c r="C476" s="8"/>
      <c r="D476" s="7"/>
      <c r="E476" s="8"/>
      <c r="F476" s="7"/>
    </row>
    <row r="477" spans="1:6" x14ac:dyDescent="0.3">
      <c r="A477" s="1"/>
      <c r="B477" s="7"/>
      <c r="C477" s="8"/>
      <c r="D477" s="7"/>
      <c r="E477" s="8"/>
      <c r="F477" s="7"/>
    </row>
    <row r="478" spans="1:6" x14ac:dyDescent="0.3">
      <c r="A478" s="1"/>
      <c r="B478" s="7"/>
      <c r="C478" s="8"/>
      <c r="D478" s="7"/>
      <c r="E478" s="8"/>
      <c r="F478" s="7"/>
    </row>
    <row r="479" spans="1:6" x14ac:dyDescent="0.3">
      <c r="A479" s="1"/>
      <c r="B479" s="7"/>
      <c r="C479" s="8"/>
      <c r="D479" s="7"/>
      <c r="E479" s="8"/>
      <c r="F479" s="7"/>
    </row>
    <row r="480" spans="1:6" x14ac:dyDescent="0.3">
      <c r="A480" s="1"/>
      <c r="B480" s="7"/>
      <c r="C480" s="8"/>
      <c r="D480" s="7"/>
      <c r="E480" s="8"/>
      <c r="F480" s="7"/>
    </row>
    <row r="481" spans="1:6" x14ac:dyDescent="0.3">
      <c r="A481" s="1"/>
      <c r="B481" s="7"/>
      <c r="C481" s="8"/>
      <c r="D481" s="7"/>
      <c r="E481" s="8"/>
      <c r="F481" s="7"/>
    </row>
    <row r="482" spans="1:6" x14ac:dyDescent="0.3">
      <c r="A482" s="1"/>
      <c r="B482" s="7"/>
      <c r="C482" s="8"/>
      <c r="D482" s="7"/>
      <c r="E482" s="8"/>
      <c r="F482" s="7"/>
    </row>
    <row r="483" spans="1:6" x14ac:dyDescent="0.3">
      <c r="A483" s="1"/>
      <c r="B483" s="7"/>
      <c r="C483" s="8"/>
      <c r="D483" s="7"/>
      <c r="E483" s="8"/>
      <c r="F483" s="7"/>
    </row>
    <row r="484" spans="1:6" x14ac:dyDescent="0.3">
      <c r="A484" s="1"/>
      <c r="B484" s="7"/>
      <c r="C484" s="8"/>
      <c r="D484" s="7"/>
      <c r="E484" s="8"/>
      <c r="F484" s="7"/>
    </row>
    <row r="485" spans="1:6" x14ac:dyDescent="0.3">
      <c r="A485" s="1"/>
      <c r="B485" s="7"/>
      <c r="C485" s="8"/>
      <c r="D485" s="7"/>
      <c r="E485" s="8"/>
      <c r="F485" s="7"/>
    </row>
    <row r="486" spans="1:6" x14ac:dyDescent="0.3">
      <c r="A486" s="1"/>
      <c r="B486" s="7"/>
      <c r="C486" s="8"/>
      <c r="D486" s="7"/>
      <c r="E486" s="8"/>
      <c r="F486" s="7"/>
    </row>
    <row r="487" spans="1:6" x14ac:dyDescent="0.3">
      <c r="A487" s="1"/>
      <c r="B487" s="7"/>
      <c r="C487" s="8"/>
      <c r="D487" s="7"/>
      <c r="E487" s="8"/>
      <c r="F487" s="7"/>
    </row>
    <row r="488" spans="1:6" x14ac:dyDescent="0.3">
      <c r="A488" s="1"/>
      <c r="B488" s="7"/>
      <c r="C488" s="8"/>
      <c r="D488" s="7"/>
      <c r="E488" s="8"/>
      <c r="F488" s="7"/>
    </row>
    <row r="489" spans="1:6" x14ac:dyDescent="0.3">
      <c r="A489" s="1"/>
      <c r="B489" s="7"/>
      <c r="C489" s="8"/>
      <c r="D489" s="7"/>
      <c r="E489" s="8"/>
      <c r="F489" s="7"/>
    </row>
    <row r="490" spans="1:6" x14ac:dyDescent="0.3">
      <c r="A490" s="1"/>
      <c r="B490" s="7"/>
      <c r="C490" s="8"/>
      <c r="D490" s="7"/>
      <c r="E490" s="8"/>
      <c r="F490" s="7"/>
    </row>
    <row r="491" spans="1:6" x14ac:dyDescent="0.3">
      <c r="A491" s="1"/>
      <c r="B491" s="7"/>
      <c r="C491" s="8"/>
      <c r="D491" s="7"/>
      <c r="E491" s="8"/>
      <c r="F491" s="7"/>
    </row>
    <row r="492" spans="1:6" x14ac:dyDescent="0.3">
      <c r="A492" s="1"/>
      <c r="B492" s="7"/>
      <c r="C492" s="8"/>
      <c r="D492" s="7"/>
      <c r="E492" s="8"/>
      <c r="F492" s="7"/>
    </row>
    <row r="493" spans="1:6" x14ac:dyDescent="0.3">
      <c r="A493" s="1"/>
      <c r="B493" s="7"/>
      <c r="C493" s="8"/>
      <c r="D493" s="7"/>
      <c r="E493" s="8"/>
      <c r="F493" s="7"/>
    </row>
    <row r="494" spans="1:6" x14ac:dyDescent="0.3">
      <c r="A494" s="1"/>
      <c r="B494" s="7"/>
      <c r="C494" s="8"/>
      <c r="D494" s="7"/>
      <c r="E494" s="8"/>
      <c r="F494" s="7"/>
    </row>
    <row r="495" spans="1:6" x14ac:dyDescent="0.3">
      <c r="A495" s="1"/>
      <c r="B495" s="7"/>
      <c r="C495" s="8"/>
      <c r="D495" s="7"/>
      <c r="E495" s="8"/>
      <c r="F495" s="7"/>
    </row>
    <row r="496" spans="1:6" x14ac:dyDescent="0.3">
      <c r="A496" s="1"/>
      <c r="B496" s="7"/>
      <c r="C496" s="8"/>
      <c r="D496" s="7"/>
      <c r="E496" s="8"/>
      <c r="F496" s="7"/>
    </row>
    <row r="497" spans="1:6" x14ac:dyDescent="0.3">
      <c r="A497" s="1"/>
      <c r="B497" s="7"/>
      <c r="C497" s="8"/>
      <c r="D497" s="7"/>
      <c r="E497" s="8"/>
      <c r="F497" s="7"/>
    </row>
    <row r="498" spans="1:6" x14ac:dyDescent="0.3">
      <c r="A498" s="1"/>
      <c r="B498" s="7"/>
      <c r="C498" s="8"/>
      <c r="D498" s="7"/>
      <c r="E498" s="8"/>
      <c r="F498" s="7"/>
    </row>
    <row r="499" spans="1:6" x14ac:dyDescent="0.3">
      <c r="A499" s="1"/>
      <c r="B499" s="7"/>
      <c r="C499" s="8"/>
      <c r="D499" s="7"/>
      <c r="E499" s="8"/>
      <c r="F499" s="7"/>
    </row>
    <row r="500" spans="1:6" x14ac:dyDescent="0.3">
      <c r="A500" s="1"/>
      <c r="B500" s="7"/>
      <c r="C500" s="8"/>
      <c r="D500" s="7"/>
      <c r="E500" s="8"/>
      <c r="F500" s="7"/>
    </row>
    <row r="501" spans="1:6" x14ac:dyDescent="0.3">
      <c r="A501" s="1"/>
      <c r="B501" s="7"/>
      <c r="C501" s="8"/>
      <c r="D501" s="7"/>
      <c r="E501" s="8"/>
      <c r="F501" s="7"/>
    </row>
    <row r="502" spans="1:6" x14ac:dyDescent="0.3">
      <c r="A502" s="1"/>
      <c r="B502" s="7"/>
      <c r="C502" s="8"/>
      <c r="D502" s="7"/>
      <c r="E502" s="8"/>
      <c r="F502" s="7"/>
    </row>
    <row r="503" spans="1:6" x14ac:dyDescent="0.3">
      <c r="A503" s="1"/>
      <c r="B503" s="7"/>
      <c r="C503" s="8"/>
      <c r="D503" s="7"/>
      <c r="E503" s="8"/>
      <c r="F503" s="7"/>
    </row>
    <row r="504" spans="1:6" x14ac:dyDescent="0.3">
      <c r="A504" s="1"/>
      <c r="B504" s="7"/>
      <c r="C504" s="8"/>
      <c r="D504" s="7"/>
      <c r="E504" s="8"/>
      <c r="F504" s="7"/>
    </row>
    <row r="505" spans="1:6" x14ac:dyDescent="0.3">
      <c r="A505" s="1"/>
      <c r="B505" s="7"/>
      <c r="C505" s="8"/>
      <c r="D505" s="7"/>
      <c r="E505" s="8"/>
      <c r="F505" s="7"/>
    </row>
    <row r="506" spans="1:6" x14ac:dyDescent="0.3">
      <c r="A506" s="1"/>
      <c r="B506" s="7"/>
      <c r="C506" s="8"/>
      <c r="D506" s="7"/>
      <c r="E506" s="8"/>
      <c r="F506" s="7"/>
    </row>
    <row r="507" spans="1:6" x14ac:dyDescent="0.3">
      <c r="A507" s="1"/>
      <c r="B507" s="7"/>
      <c r="C507" s="8"/>
      <c r="D507" s="7"/>
      <c r="E507" s="8"/>
      <c r="F507" s="7"/>
    </row>
    <row r="508" spans="1:6" x14ac:dyDescent="0.3">
      <c r="A508" s="1"/>
      <c r="B508" s="7"/>
      <c r="C508" s="8"/>
      <c r="D508" s="7"/>
      <c r="E508" s="8"/>
      <c r="F508" s="7"/>
    </row>
    <row r="509" spans="1:6" x14ac:dyDescent="0.3">
      <c r="A509" s="1"/>
      <c r="B509" s="7"/>
      <c r="C509" s="8"/>
      <c r="D509" s="7"/>
      <c r="E509" s="8"/>
      <c r="F509" s="7"/>
    </row>
    <row r="510" spans="1:6" x14ac:dyDescent="0.3">
      <c r="A510" s="1"/>
      <c r="B510" s="7"/>
      <c r="C510" s="8"/>
      <c r="D510" s="7"/>
      <c r="E510" s="8"/>
      <c r="F510" s="7"/>
    </row>
    <row r="511" spans="1:6" x14ac:dyDescent="0.3">
      <c r="A511" s="1"/>
      <c r="B511" s="7"/>
      <c r="C511" s="8"/>
      <c r="D511" s="7"/>
      <c r="E511" s="8"/>
      <c r="F511" s="7"/>
    </row>
    <row r="512" spans="1:6" x14ac:dyDescent="0.3">
      <c r="A512" s="1"/>
      <c r="B512" s="7"/>
      <c r="C512" s="8"/>
      <c r="D512" s="7"/>
      <c r="E512" s="8"/>
      <c r="F512" s="7"/>
    </row>
    <row r="513" spans="1:6" x14ac:dyDescent="0.3">
      <c r="A513" s="1"/>
      <c r="B513" s="7"/>
      <c r="C513" s="8"/>
      <c r="D513" s="7"/>
      <c r="E513" s="8"/>
      <c r="F513" s="7"/>
    </row>
    <row r="514" spans="1:6" x14ac:dyDescent="0.3">
      <c r="A514" s="1"/>
      <c r="B514" s="7"/>
      <c r="C514" s="8"/>
      <c r="D514" s="7"/>
      <c r="E514" s="8"/>
      <c r="F514" s="7"/>
    </row>
    <row r="515" spans="1:6" x14ac:dyDescent="0.3">
      <c r="A515" s="1"/>
      <c r="B515" s="7"/>
      <c r="C515" s="8"/>
      <c r="D515" s="7"/>
      <c r="E515" s="8"/>
      <c r="F515" s="7"/>
    </row>
    <row r="516" spans="1:6" x14ac:dyDescent="0.3">
      <c r="A516" s="1"/>
      <c r="B516" s="7"/>
      <c r="C516" s="8"/>
      <c r="D516" s="7"/>
      <c r="E516" s="8"/>
      <c r="F516" s="7"/>
    </row>
    <row r="517" spans="1:6" x14ac:dyDescent="0.3">
      <c r="A517" s="1"/>
      <c r="B517" s="7"/>
      <c r="C517" s="8"/>
      <c r="D517" s="7"/>
      <c r="E517" s="8"/>
      <c r="F517" s="7"/>
    </row>
    <row r="518" spans="1:6" x14ac:dyDescent="0.3">
      <c r="A518" s="1"/>
      <c r="B518" s="7"/>
      <c r="C518" s="8"/>
      <c r="D518" s="7"/>
      <c r="E518" s="8"/>
      <c r="F518" s="7"/>
    </row>
    <row r="519" spans="1:6" x14ac:dyDescent="0.3">
      <c r="A519" s="1"/>
      <c r="B519" s="7"/>
      <c r="C519" s="8"/>
      <c r="D519" s="7"/>
      <c r="E519" s="8"/>
      <c r="F519" s="7"/>
    </row>
    <row r="520" spans="1:6" x14ac:dyDescent="0.3">
      <c r="A520" s="1"/>
      <c r="B520" s="7"/>
      <c r="C520" s="8"/>
      <c r="D520" s="7"/>
      <c r="E520" s="8"/>
      <c r="F520" s="7"/>
    </row>
    <row r="521" spans="1:6" x14ac:dyDescent="0.3">
      <c r="A521" s="1"/>
      <c r="B521" s="7"/>
      <c r="C521" s="8"/>
      <c r="D521" s="7"/>
      <c r="E521" s="8"/>
      <c r="F521" s="7"/>
    </row>
    <row r="522" spans="1:6" x14ac:dyDescent="0.3">
      <c r="A522" s="1"/>
      <c r="B522" s="7"/>
      <c r="C522" s="8"/>
      <c r="D522" s="7"/>
      <c r="E522" s="8"/>
      <c r="F522" s="7"/>
    </row>
    <row r="523" spans="1:6" x14ac:dyDescent="0.3">
      <c r="A523" s="1"/>
      <c r="B523" s="7"/>
      <c r="C523" s="8"/>
      <c r="D523" s="7"/>
      <c r="E523" s="8"/>
      <c r="F523" s="7"/>
    </row>
    <row r="524" spans="1:6" x14ac:dyDescent="0.3">
      <c r="A524" s="1"/>
      <c r="B524" s="7"/>
      <c r="C524" s="8"/>
      <c r="D524" s="7"/>
      <c r="E524" s="8"/>
      <c r="F524" s="7"/>
    </row>
    <row r="525" spans="1:6" x14ac:dyDescent="0.3">
      <c r="A525" s="1"/>
      <c r="B525" s="7"/>
      <c r="C525" s="8"/>
      <c r="D525" s="7"/>
      <c r="E525" s="8"/>
      <c r="F525" s="7"/>
    </row>
    <row r="526" spans="1:6" x14ac:dyDescent="0.3">
      <c r="A526" s="1"/>
      <c r="B526" s="7"/>
      <c r="C526" s="8"/>
      <c r="D526" s="7"/>
      <c r="E526" s="8"/>
      <c r="F526" s="7"/>
    </row>
    <row r="527" spans="1:6" x14ac:dyDescent="0.3">
      <c r="A527" s="1"/>
      <c r="B527" s="7"/>
      <c r="C527" s="8"/>
      <c r="D527" s="7"/>
      <c r="E527" s="8"/>
      <c r="F527" s="7"/>
    </row>
    <row r="528" spans="1:6" x14ac:dyDescent="0.3">
      <c r="A528" s="1"/>
      <c r="B528" s="7"/>
      <c r="C528" s="8"/>
      <c r="D528" s="7"/>
      <c r="E528" s="8"/>
      <c r="F528" s="7"/>
    </row>
    <row r="529" spans="1:6" x14ac:dyDescent="0.3">
      <c r="A529" s="1"/>
      <c r="B529" s="7"/>
      <c r="C529" s="8"/>
      <c r="D529" s="7"/>
      <c r="E529" s="8"/>
      <c r="F529" s="7"/>
    </row>
    <row r="530" spans="1:6" x14ac:dyDescent="0.3">
      <c r="A530" s="1"/>
      <c r="B530" s="7"/>
      <c r="C530" s="8"/>
      <c r="D530" s="7"/>
      <c r="E530" s="8"/>
      <c r="F530" s="7"/>
    </row>
    <row r="531" spans="1:6" x14ac:dyDescent="0.3">
      <c r="A531" s="1"/>
      <c r="B531" s="7"/>
      <c r="C531" s="8"/>
      <c r="D531" s="7"/>
      <c r="E531" s="8"/>
      <c r="F531" s="7"/>
    </row>
    <row r="532" spans="1:6" x14ac:dyDescent="0.3">
      <c r="A532" s="1"/>
      <c r="B532" s="7"/>
      <c r="C532" s="8"/>
      <c r="D532" s="7"/>
      <c r="E532" s="8"/>
      <c r="F532" s="7"/>
    </row>
    <row r="533" spans="1:6" x14ac:dyDescent="0.3">
      <c r="A533" s="1"/>
      <c r="B533" s="7"/>
      <c r="C533" s="8"/>
      <c r="D533" s="7"/>
      <c r="E533" s="8"/>
      <c r="F533" s="7"/>
    </row>
    <row r="534" spans="1:6" x14ac:dyDescent="0.3">
      <c r="A534" s="1"/>
      <c r="B534" s="7"/>
      <c r="C534" s="8"/>
      <c r="D534" s="7"/>
      <c r="E534" s="8"/>
      <c r="F534" s="7"/>
    </row>
    <row r="535" spans="1:6" x14ac:dyDescent="0.3">
      <c r="A535" s="1"/>
      <c r="B535" s="7"/>
      <c r="C535" s="8"/>
      <c r="D535" s="7"/>
      <c r="E535" s="8"/>
      <c r="F535" s="7"/>
    </row>
    <row r="536" spans="1:6" x14ac:dyDescent="0.3">
      <c r="A536" s="1"/>
      <c r="B536" s="7"/>
      <c r="C536" s="8"/>
      <c r="D536" s="7"/>
      <c r="E536" s="8"/>
      <c r="F536" s="7"/>
    </row>
    <row r="537" spans="1:6" x14ac:dyDescent="0.3">
      <c r="A537" s="1"/>
      <c r="B537" s="7"/>
      <c r="C537" s="8"/>
      <c r="D537" s="7"/>
      <c r="E537" s="8"/>
      <c r="F537" s="7"/>
    </row>
    <row r="538" spans="1:6" x14ac:dyDescent="0.3">
      <c r="A538" s="1"/>
      <c r="B538" s="7"/>
      <c r="C538" s="8"/>
      <c r="D538" s="7"/>
      <c r="E538" s="8"/>
      <c r="F538" s="7"/>
    </row>
    <row r="539" spans="1:6" x14ac:dyDescent="0.3">
      <c r="A539" s="1"/>
      <c r="B539" s="7"/>
      <c r="C539" s="8"/>
      <c r="D539" s="7"/>
      <c r="E539" s="8"/>
      <c r="F539" s="7"/>
    </row>
    <row r="540" spans="1:6" x14ac:dyDescent="0.3">
      <c r="A540" s="1"/>
      <c r="B540" s="7"/>
      <c r="C540" s="8"/>
      <c r="D540" s="7"/>
      <c r="E540" s="8"/>
      <c r="F540" s="7"/>
    </row>
    <row r="541" spans="1:6" x14ac:dyDescent="0.3">
      <c r="A541" s="1"/>
      <c r="B541" s="7"/>
      <c r="C541" s="8"/>
      <c r="D541" s="7"/>
      <c r="E541" s="8"/>
      <c r="F541" s="7"/>
    </row>
    <row r="542" spans="1:6" x14ac:dyDescent="0.3">
      <c r="A542" s="1"/>
      <c r="B542" s="7"/>
      <c r="C542" s="8"/>
      <c r="D542" s="7"/>
      <c r="E542" s="8"/>
      <c r="F542" s="7"/>
    </row>
    <row r="543" spans="1:6" x14ac:dyDescent="0.3">
      <c r="A543" s="1"/>
      <c r="B543" s="7"/>
      <c r="C543" s="8"/>
      <c r="D543" s="7"/>
      <c r="E543" s="8"/>
      <c r="F543" s="7"/>
    </row>
    <row r="544" spans="1:6" x14ac:dyDescent="0.3">
      <c r="A544" s="1"/>
      <c r="B544" s="7"/>
      <c r="C544" s="8"/>
      <c r="D544" s="7"/>
      <c r="E544" s="8"/>
      <c r="F544" s="7"/>
    </row>
    <row r="545" spans="1:6" x14ac:dyDescent="0.3">
      <c r="A545" s="1"/>
      <c r="B545" s="7"/>
      <c r="C545" s="8"/>
      <c r="D545" s="7"/>
      <c r="E545" s="8"/>
      <c r="F545" s="7"/>
    </row>
    <row r="546" spans="1:6" x14ac:dyDescent="0.3">
      <c r="A546" s="1"/>
      <c r="B546" s="7"/>
      <c r="C546" s="8"/>
      <c r="D546" s="7"/>
      <c r="E546" s="8"/>
      <c r="F546" s="7"/>
    </row>
    <row r="547" spans="1:6" x14ac:dyDescent="0.3">
      <c r="A547" s="1"/>
      <c r="B547" s="7"/>
      <c r="C547" s="8"/>
      <c r="D547" s="7"/>
      <c r="E547" s="8"/>
      <c r="F547" s="7"/>
    </row>
    <row r="548" spans="1:6" x14ac:dyDescent="0.3">
      <c r="A548" s="1"/>
      <c r="B548" s="7"/>
      <c r="C548" s="8"/>
      <c r="D548" s="7"/>
      <c r="E548" s="8"/>
      <c r="F548" s="7"/>
    </row>
    <row r="549" spans="1:6" x14ac:dyDescent="0.3">
      <c r="A549" s="1"/>
      <c r="B549" s="7"/>
      <c r="C549" s="8"/>
      <c r="D549" s="7"/>
      <c r="E549" s="8"/>
      <c r="F549" s="7"/>
    </row>
    <row r="550" spans="1:6" x14ac:dyDescent="0.3">
      <c r="A550" s="1"/>
      <c r="B550" s="7"/>
      <c r="C550" s="8"/>
      <c r="D550" s="7"/>
      <c r="E550" s="8"/>
      <c r="F550" s="7"/>
    </row>
    <row r="551" spans="1:6" x14ac:dyDescent="0.3">
      <c r="A551" s="1"/>
      <c r="B551" s="7"/>
      <c r="C551" s="8"/>
      <c r="D551" s="7"/>
      <c r="E551" s="8"/>
      <c r="F551" s="7"/>
    </row>
    <row r="552" spans="1:6" x14ac:dyDescent="0.3">
      <c r="A552" s="1"/>
      <c r="B552" s="7"/>
      <c r="C552" s="8"/>
      <c r="D552" s="7"/>
      <c r="E552" s="8"/>
      <c r="F552" s="7"/>
    </row>
    <row r="553" spans="1:6" x14ac:dyDescent="0.3">
      <c r="A553" s="1"/>
      <c r="B553" s="7"/>
      <c r="C553" s="8"/>
      <c r="D553" s="7"/>
      <c r="E553" s="8"/>
      <c r="F553" s="7"/>
    </row>
    <row r="554" spans="1:6" x14ac:dyDescent="0.3">
      <c r="A554" s="1"/>
      <c r="B554" s="7"/>
      <c r="C554" s="8"/>
      <c r="D554" s="7"/>
      <c r="E554" s="8"/>
      <c r="F554" s="7"/>
    </row>
    <row r="555" spans="1:6" x14ac:dyDescent="0.3">
      <c r="A555" s="1"/>
      <c r="B555" s="7"/>
      <c r="C555" s="8"/>
      <c r="D555" s="7"/>
      <c r="E555" s="8"/>
      <c r="F555" s="7"/>
    </row>
    <row r="556" spans="1:6" x14ac:dyDescent="0.3">
      <c r="A556" s="1"/>
      <c r="B556" s="7"/>
      <c r="C556" s="8"/>
      <c r="D556" s="7"/>
      <c r="E556" s="8"/>
      <c r="F556" s="7"/>
    </row>
    <row r="557" spans="1:6" x14ac:dyDescent="0.3">
      <c r="A557" s="1"/>
      <c r="B557" s="7"/>
      <c r="C557" s="8"/>
      <c r="D557" s="7"/>
      <c r="E557" s="8"/>
      <c r="F557" s="7"/>
    </row>
    <row r="558" spans="1:6" x14ac:dyDescent="0.3">
      <c r="A558" s="1"/>
      <c r="B558" s="7"/>
      <c r="C558" s="8"/>
      <c r="D558" s="7"/>
      <c r="E558" s="8"/>
      <c r="F558" s="7"/>
    </row>
    <row r="559" spans="1:6" x14ac:dyDescent="0.3">
      <c r="A559" s="1"/>
      <c r="B559" s="7"/>
      <c r="C559" s="8"/>
      <c r="D559" s="7"/>
      <c r="E559" s="8"/>
      <c r="F559" s="7"/>
    </row>
    <row r="560" spans="1:6" x14ac:dyDescent="0.3">
      <c r="A560" s="1"/>
      <c r="B560" s="7"/>
      <c r="C560" s="8"/>
      <c r="D560" s="7"/>
      <c r="E560" s="8"/>
      <c r="F560" s="7"/>
    </row>
    <row r="561" spans="1:6" x14ac:dyDescent="0.3">
      <c r="A561" s="1"/>
      <c r="B561" s="7"/>
      <c r="C561" s="8"/>
      <c r="D561" s="7"/>
      <c r="E561" s="8"/>
      <c r="F561" s="7"/>
    </row>
    <row r="562" spans="1:6" x14ac:dyDescent="0.3">
      <c r="A562" s="1"/>
      <c r="B562" s="7"/>
      <c r="C562" s="8"/>
      <c r="D562" s="7"/>
      <c r="E562" s="8"/>
      <c r="F562" s="7"/>
    </row>
    <row r="563" spans="1:6" x14ac:dyDescent="0.3">
      <c r="A563" s="1"/>
      <c r="B563" s="7"/>
      <c r="C563" s="8"/>
      <c r="D563" s="7"/>
      <c r="E563" s="8"/>
      <c r="F563" s="7"/>
    </row>
    <row r="564" spans="1:6" x14ac:dyDescent="0.3">
      <c r="A564" s="1"/>
      <c r="B564" s="7"/>
      <c r="C564" s="8"/>
      <c r="D564" s="7"/>
      <c r="E564" s="8"/>
      <c r="F564" s="7"/>
    </row>
    <row r="565" spans="1:6" x14ac:dyDescent="0.3">
      <c r="A565" s="1"/>
      <c r="B565" s="7"/>
      <c r="C565" s="8"/>
      <c r="D565" s="7"/>
      <c r="E565" s="8"/>
      <c r="F565" s="7"/>
    </row>
    <row r="566" spans="1:6" x14ac:dyDescent="0.3">
      <c r="A566" s="1"/>
      <c r="B566" s="7"/>
      <c r="C566" s="8"/>
      <c r="D566" s="7"/>
      <c r="E566" s="8"/>
      <c r="F566" s="7"/>
    </row>
    <row r="567" spans="1:6" x14ac:dyDescent="0.3">
      <c r="A567" s="1"/>
      <c r="B567" s="7"/>
      <c r="C567" s="8"/>
      <c r="D567" s="7"/>
      <c r="E567" s="8"/>
      <c r="F567" s="7"/>
    </row>
    <row r="568" spans="1:6" x14ac:dyDescent="0.3">
      <c r="A568" s="1"/>
      <c r="B568" s="7"/>
      <c r="C568" s="8"/>
      <c r="D568" s="7"/>
      <c r="E568" s="8"/>
      <c r="F568" s="7"/>
    </row>
    <row r="569" spans="1:6" x14ac:dyDescent="0.3">
      <c r="A569" s="1"/>
      <c r="B569" s="7"/>
      <c r="C569" s="8"/>
      <c r="D569" s="7"/>
      <c r="E569" s="8"/>
      <c r="F569" s="7"/>
    </row>
    <row r="570" spans="1:6" x14ac:dyDescent="0.3">
      <c r="A570" s="1"/>
      <c r="B570" s="7"/>
      <c r="C570" s="8"/>
      <c r="D570" s="7"/>
      <c r="E570" s="8"/>
      <c r="F570" s="7"/>
    </row>
    <row r="571" spans="1:6" x14ac:dyDescent="0.3">
      <c r="A571" s="1"/>
      <c r="B571" s="7"/>
      <c r="C571" s="8"/>
      <c r="D571" s="7"/>
      <c r="E571" s="8"/>
      <c r="F571" s="7"/>
    </row>
    <row r="572" spans="1:6" x14ac:dyDescent="0.3">
      <c r="A572" s="1"/>
      <c r="B572" s="7"/>
      <c r="C572" s="8"/>
      <c r="D572" s="7"/>
      <c r="E572" s="8"/>
      <c r="F572" s="7"/>
    </row>
    <row r="573" spans="1:6" x14ac:dyDescent="0.3">
      <c r="A573" s="1"/>
      <c r="B573" s="7"/>
      <c r="C573" s="8"/>
      <c r="D573" s="7"/>
      <c r="E573" s="8"/>
      <c r="F573" s="7"/>
    </row>
    <row r="574" spans="1:6" x14ac:dyDescent="0.3">
      <c r="A574" s="1"/>
      <c r="B574" s="7"/>
      <c r="C574" s="8"/>
      <c r="D574" s="7"/>
      <c r="E574" s="8"/>
      <c r="F574" s="7"/>
    </row>
    <row r="575" spans="1:6" x14ac:dyDescent="0.3">
      <c r="A575" s="1"/>
      <c r="B575" s="7"/>
      <c r="C575" s="8"/>
      <c r="D575" s="7"/>
      <c r="E575" s="8"/>
      <c r="F575" s="7"/>
    </row>
    <row r="576" spans="1:6" x14ac:dyDescent="0.3">
      <c r="A576" s="1"/>
      <c r="B576" s="7"/>
      <c r="C576" s="8"/>
      <c r="D576" s="7"/>
      <c r="E576" s="8"/>
      <c r="F576" s="7"/>
    </row>
    <row r="577" spans="1:6" x14ac:dyDescent="0.3">
      <c r="A577" s="1"/>
      <c r="B577" s="7"/>
      <c r="C577" s="8"/>
      <c r="D577" s="7"/>
      <c r="E577" s="8"/>
      <c r="F577" s="7"/>
    </row>
    <row r="578" spans="1:6" x14ac:dyDescent="0.3">
      <c r="A578" s="1"/>
      <c r="B578" s="7"/>
      <c r="C578" s="8"/>
      <c r="D578" s="7"/>
      <c r="E578" s="8"/>
      <c r="F578" s="7"/>
    </row>
    <row r="579" spans="1:6" x14ac:dyDescent="0.3">
      <c r="A579" s="1"/>
      <c r="B579" s="7"/>
      <c r="C579" s="8"/>
      <c r="D579" s="7"/>
      <c r="E579" s="8"/>
      <c r="F579" s="7"/>
    </row>
    <row r="580" spans="1:6" x14ac:dyDescent="0.3">
      <c r="A580" s="1"/>
      <c r="B580" s="7"/>
      <c r="C580" s="8"/>
      <c r="D580" s="7"/>
      <c r="E580" s="8"/>
      <c r="F580" s="7"/>
    </row>
    <row r="581" spans="1:6" x14ac:dyDescent="0.3">
      <c r="A581" s="1"/>
      <c r="B581" s="7"/>
      <c r="C581" s="8"/>
      <c r="D581" s="7"/>
      <c r="E581" s="8"/>
      <c r="F581" s="7"/>
    </row>
    <row r="582" spans="1:6" x14ac:dyDescent="0.3">
      <c r="A582" s="1"/>
      <c r="B582" s="7"/>
      <c r="C582" s="8"/>
      <c r="D582" s="7"/>
      <c r="E582" s="8"/>
      <c r="F582" s="7"/>
    </row>
    <row r="583" spans="1:6" x14ac:dyDescent="0.3">
      <c r="A583" s="1"/>
      <c r="B583" s="7"/>
      <c r="C583" s="8"/>
      <c r="D583" s="7"/>
      <c r="E583" s="8"/>
      <c r="F583" s="7"/>
    </row>
    <row r="584" spans="1:6" x14ac:dyDescent="0.3">
      <c r="A584" s="1"/>
      <c r="B584" s="7"/>
      <c r="C584" s="8"/>
      <c r="D584" s="7"/>
      <c r="E584" s="8"/>
      <c r="F584" s="7"/>
    </row>
    <row r="585" spans="1:6" x14ac:dyDescent="0.3">
      <c r="A585" s="1"/>
      <c r="B585" s="7"/>
      <c r="C585" s="8"/>
      <c r="D585" s="7"/>
      <c r="E585" s="8"/>
      <c r="F585" s="7"/>
    </row>
    <row r="586" spans="1:6" x14ac:dyDescent="0.3">
      <c r="A586" s="1"/>
      <c r="B586" s="7"/>
      <c r="C586" s="8"/>
      <c r="D586" s="7"/>
      <c r="E586" s="8"/>
      <c r="F586" s="7"/>
    </row>
    <row r="587" spans="1:6" x14ac:dyDescent="0.3">
      <c r="A587" s="1"/>
      <c r="B587" s="7"/>
      <c r="C587" s="8"/>
      <c r="D587" s="7"/>
      <c r="E587" s="8"/>
      <c r="F587" s="7"/>
    </row>
    <row r="588" spans="1:6" x14ac:dyDescent="0.3">
      <c r="A588" s="1"/>
      <c r="B588" s="7"/>
      <c r="C588" s="8"/>
      <c r="D588" s="7"/>
      <c r="E588" s="8"/>
      <c r="F588" s="7"/>
    </row>
    <row r="589" spans="1:6" x14ac:dyDescent="0.3">
      <c r="A589" s="1"/>
      <c r="B589" s="7"/>
      <c r="C589" s="8"/>
      <c r="D589" s="7"/>
      <c r="E589" s="8"/>
      <c r="F589" s="7"/>
    </row>
    <row r="590" spans="1:6" x14ac:dyDescent="0.3">
      <c r="A590" s="1"/>
      <c r="B590" s="7"/>
      <c r="C590" s="8"/>
      <c r="D590" s="7"/>
      <c r="E590" s="8"/>
      <c r="F590" s="7"/>
    </row>
    <row r="591" spans="1:6" x14ac:dyDescent="0.3">
      <c r="A591" s="1"/>
      <c r="B591" s="7"/>
      <c r="C591" s="8"/>
      <c r="D591" s="7"/>
      <c r="E591" s="8"/>
      <c r="F591" s="7"/>
    </row>
    <row r="592" spans="1:6" x14ac:dyDescent="0.3">
      <c r="A592" s="1"/>
      <c r="B592" s="7"/>
      <c r="C592" s="8"/>
      <c r="D592" s="7"/>
      <c r="E592" s="8"/>
      <c r="F592" s="7"/>
    </row>
    <row r="593" spans="1:6" x14ac:dyDescent="0.3">
      <c r="A593" s="1"/>
      <c r="B593" s="7"/>
      <c r="C593" s="8"/>
      <c r="D593" s="7"/>
      <c r="E593" s="8"/>
      <c r="F593" s="7"/>
    </row>
    <row r="594" spans="1:6" x14ac:dyDescent="0.3">
      <c r="A594" s="1"/>
      <c r="B594" s="7"/>
      <c r="C594" s="8"/>
      <c r="D594" s="7"/>
      <c r="E594" s="8"/>
      <c r="F594" s="7"/>
    </row>
    <row r="595" spans="1:6" x14ac:dyDescent="0.3">
      <c r="A595" s="1"/>
      <c r="B595" s="7"/>
      <c r="C595" s="8"/>
      <c r="D595" s="7"/>
      <c r="E595" s="8"/>
      <c r="F595" s="7"/>
    </row>
    <row r="596" spans="1:6" x14ac:dyDescent="0.3">
      <c r="A596" s="1"/>
      <c r="B596" s="7"/>
      <c r="C596" s="8"/>
      <c r="D596" s="7"/>
      <c r="E596" s="8"/>
      <c r="F596" s="7"/>
    </row>
    <row r="597" spans="1:6" x14ac:dyDescent="0.3">
      <c r="A597" s="1"/>
      <c r="B597" s="7"/>
      <c r="C597" s="8"/>
      <c r="D597" s="7"/>
      <c r="E597" s="8"/>
      <c r="F597" s="7"/>
    </row>
    <row r="598" spans="1:6" x14ac:dyDescent="0.3">
      <c r="A598" s="1"/>
      <c r="B598" s="7"/>
      <c r="C598" s="8"/>
      <c r="D598" s="7"/>
      <c r="E598" s="8"/>
      <c r="F598" s="7"/>
    </row>
    <row r="599" spans="1:6" x14ac:dyDescent="0.3">
      <c r="A599" s="1"/>
      <c r="B599" s="7"/>
      <c r="C599" s="8"/>
      <c r="D599" s="7"/>
      <c r="E599" s="8"/>
      <c r="F599" s="7"/>
    </row>
    <row r="600" spans="1:6" x14ac:dyDescent="0.3">
      <c r="A600" s="1"/>
      <c r="B600" s="7"/>
      <c r="C600" s="8"/>
      <c r="D600" s="7"/>
      <c r="E600" s="8"/>
      <c r="F600" s="7"/>
    </row>
    <row r="601" spans="1:6" x14ac:dyDescent="0.3">
      <c r="A601" s="1"/>
      <c r="B601" s="7"/>
      <c r="C601" s="8"/>
      <c r="D601" s="7"/>
      <c r="E601" s="8"/>
      <c r="F601" s="7"/>
    </row>
    <row r="602" spans="1:6" x14ac:dyDescent="0.3">
      <c r="A602" s="1"/>
      <c r="B602" s="7"/>
      <c r="C602" s="8"/>
      <c r="D602" s="7"/>
      <c r="E602" s="8"/>
      <c r="F602" s="7"/>
    </row>
    <row r="603" spans="1:6" x14ac:dyDescent="0.3">
      <c r="A603" s="1"/>
      <c r="B603" s="7"/>
      <c r="C603" s="8"/>
      <c r="D603" s="7"/>
      <c r="E603" s="8"/>
      <c r="F603" s="7"/>
    </row>
    <row r="604" spans="1:6" x14ac:dyDescent="0.3">
      <c r="A604" s="1"/>
      <c r="B604" s="7"/>
      <c r="C604" s="8"/>
      <c r="D604" s="7"/>
      <c r="E604" s="8"/>
      <c r="F604" s="7"/>
    </row>
    <row r="605" spans="1:6" x14ac:dyDescent="0.3">
      <c r="A605" s="1"/>
      <c r="B605" s="7"/>
      <c r="C605" s="8"/>
      <c r="D605" s="7"/>
      <c r="E605" s="8"/>
      <c r="F605" s="7"/>
    </row>
    <row r="606" spans="1:6" x14ac:dyDescent="0.3">
      <c r="A606" s="1"/>
      <c r="B606" s="7"/>
      <c r="C606" s="8"/>
      <c r="D606" s="7"/>
      <c r="E606" s="8"/>
      <c r="F606" s="7"/>
    </row>
    <row r="607" spans="1:6" x14ac:dyDescent="0.3">
      <c r="A607" s="1"/>
      <c r="B607" s="7"/>
      <c r="C607" s="8"/>
      <c r="D607" s="7"/>
      <c r="E607" s="8"/>
      <c r="F607" s="7"/>
    </row>
    <row r="608" spans="1:6" x14ac:dyDescent="0.3">
      <c r="A608" s="1"/>
      <c r="B608" s="7"/>
      <c r="C608" s="8"/>
      <c r="D608" s="7"/>
      <c r="E608" s="8"/>
      <c r="F608" s="7"/>
    </row>
    <row r="609" spans="1:6" x14ac:dyDescent="0.3">
      <c r="A609" s="1"/>
      <c r="B609" s="7"/>
      <c r="C609" s="8"/>
      <c r="D609" s="7"/>
      <c r="E609" s="8"/>
      <c r="F609" s="7"/>
    </row>
    <row r="610" spans="1:6" x14ac:dyDescent="0.3">
      <c r="A610" s="1"/>
      <c r="B610" s="7"/>
      <c r="C610" s="8"/>
      <c r="D610" s="7"/>
      <c r="E610" s="8"/>
      <c r="F610" s="7"/>
    </row>
    <row r="611" spans="1:6" x14ac:dyDescent="0.3">
      <c r="A611" s="1"/>
      <c r="B611" s="7"/>
      <c r="C611" s="8"/>
      <c r="D611" s="7"/>
      <c r="E611" s="8"/>
      <c r="F611" s="7"/>
    </row>
    <row r="612" spans="1:6" x14ac:dyDescent="0.3">
      <c r="A612" s="1"/>
      <c r="B612" s="7"/>
      <c r="C612" s="8"/>
      <c r="D612" s="7"/>
      <c r="E612" s="8"/>
      <c r="F612" s="7"/>
    </row>
    <row r="613" spans="1:6" x14ac:dyDescent="0.3">
      <c r="A613" s="1"/>
      <c r="B613" s="7"/>
      <c r="C613" s="8"/>
      <c r="D613" s="7"/>
      <c r="E613" s="8"/>
      <c r="F613" s="7"/>
    </row>
    <row r="614" spans="1:6" x14ac:dyDescent="0.3">
      <c r="A614" s="1"/>
      <c r="B614" s="7"/>
      <c r="C614" s="8"/>
      <c r="D614" s="7"/>
      <c r="E614" s="8"/>
      <c r="F614" s="7"/>
    </row>
    <row r="615" spans="1:6" x14ac:dyDescent="0.3">
      <c r="A615" s="1"/>
      <c r="B615" s="7"/>
      <c r="C615" s="8"/>
      <c r="D615" s="7"/>
      <c r="E615" s="8"/>
      <c r="F615" s="7"/>
    </row>
    <row r="616" spans="1:6" x14ac:dyDescent="0.3">
      <c r="A616" s="1"/>
      <c r="B616" s="7"/>
      <c r="C616" s="8"/>
      <c r="D616" s="7"/>
      <c r="E616" s="8"/>
      <c r="F616" s="7"/>
    </row>
    <row r="617" spans="1:6" x14ac:dyDescent="0.3">
      <c r="A617" s="1"/>
      <c r="B617" s="7"/>
      <c r="C617" s="8"/>
      <c r="D617" s="7"/>
      <c r="E617" s="8"/>
      <c r="F617" s="7"/>
    </row>
    <row r="618" spans="1:6" x14ac:dyDescent="0.3">
      <c r="A618" s="1"/>
      <c r="B618" s="7"/>
      <c r="C618" s="8"/>
      <c r="D618" s="7"/>
      <c r="E618" s="8"/>
      <c r="F618" s="7"/>
    </row>
    <row r="619" spans="1:6" x14ac:dyDescent="0.3">
      <c r="A619" s="1"/>
      <c r="B619" s="7"/>
      <c r="C619" s="8"/>
      <c r="D619" s="7"/>
      <c r="E619" s="8"/>
      <c r="F619" s="7"/>
    </row>
    <row r="620" spans="1:6" x14ac:dyDescent="0.3">
      <c r="A620" s="1"/>
      <c r="B620" s="7"/>
      <c r="C620" s="8"/>
      <c r="D620" s="7"/>
      <c r="E620" s="8"/>
      <c r="F620" s="7"/>
    </row>
    <row r="621" spans="1:6" x14ac:dyDescent="0.3">
      <c r="A621" s="1"/>
      <c r="B621" s="7"/>
      <c r="C621" s="8"/>
      <c r="D621" s="7"/>
      <c r="E621" s="8"/>
      <c r="F621" s="7"/>
    </row>
    <row r="622" spans="1:6" x14ac:dyDescent="0.3">
      <c r="A622" s="1"/>
      <c r="B622" s="7"/>
      <c r="C622" s="8"/>
      <c r="D622" s="7"/>
      <c r="E622" s="8"/>
      <c r="F622" s="7"/>
    </row>
    <row r="623" spans="1:6" x14ac:dyDescent="0.3">
      <c r="A623" s="1"/>
      <c r="B623" s="7"/>
      <c r="C623" s="8"/>
      <c r="D623" s="7"/>
      <c r="E623" s="8"/>
      <c r="F623" s="7"/>
    </row>
    <row r="624" spans="1:6" x14ac:dyDescent="0.3">
      <c r="A624" s="1"/>
      <c r="B624" s="7"/>
      <c r="C624" s="8"/>
      <c r="D624" s="7"/>
      <c r="E624" s="8"/>
      <c r="F624" s="7"/>
    </row>
    <row r="625" spans="1:6" x14ac:dyDescent="0.3">
      <c r="A625" s="1"/>
      <c r="B625" s="7"/>
      <c r="C625" s="8"/>
      <c r="D625" s="7"/>
      <c r="E625" s="8"/>
      <c r="F625" s="7"/>
    </row>
    <row r="626" spans="1:6" x14ac:dyDescent="0.3">
      <c r="A626" s="1"/>
      <c r="B626" s="7"/>
      <c r="C626" s="8"/>
      <c r="D626" s="7"/>
      <c r="E626" s="8"/>
      <c r="F626" s="7"/>
    </row>
    <row r="627" spans="1:6" x14ac:dyDescent="0.3">
      <c r="A627" s="1"/>
      <c r="B627" s="7"/>
      <c r="C627" s="8"/>
      <c r="D627" s="7"/>
      <c r="E627" s="8"/>
      <c r="F627" s="7"/>
    </row>
    <row r="628" spans="1:6" x14ac:dyDescent="0.3">
      <c r="A628" s="1"/>
      <c r="B628" s="7"/>
      <c r="C628" s="8"/>
      <c r="D628" s="7"/>
      <c r="E628" s="8"/>
      <c r="F628" s="7"/>
    </row>
    <row r="629" spans="1:6" x14ac:dyDescent="0.3">
      <c r="A629" s="1"/>
      <c r="B629" s="7"/>
      <c r="C629" s="8"/>
      <c r="D629" s="7"/>
      <c r="E629" s="8"/>
      <c r="F629" s="7"/>
    </row>
    <row r="630" spans="1:6" x14ac:dyDescent="0.3">
      <c r="A630" s="1"/>
      <c r="B630" s="7"/>
      <c r="C630" s="8"/>
      <c r="D630" s="7"/>
      <c r="E630" s="8"/>
      <c r="F630" s="7"/>
    </row>
    <row r="631" spans="1:6" x14ac:dyDescent="0.3">
      <c r="A631" s="1"/>
      <c r="B631" s="7"/>
      <c r="C631" s="8"/>
      <c r="D631" s="7"/>
      <c r="E631" s="8"/>
      <c r="F631" s="7"/>
    </row>
    <row r="632" spans="1:6" x14ac:dyDescent="0.3">
      <c r="A632" s="1"/>
      <c r="B632" s="7"/>
      <c r="C632" s="8"/>
      <c r="D632" s="7"/>
      <c r="E632" s="8"/>
      <c r="F632" s="7"/>
    </row>
    <row r="633" spans="1:6" x14ac:dyDescent="0.3">
      <c r="A633" s="1"/>
      <c r="B633" s="7"/>
      <c r="C633" s="8"/>
      <c r="D633" s="7"/>
      <c r="E633" s="8"/>
      <c r="F633" s="7"/>
    </row>
    <row r="634" spans="1:6" x14ac:dyDescent="0.3">
      <c r="A634" s="1"/>
      <c r="B634" s="7"/>
      <c r="C634" s="8"/>
      <c r="D634" s="7"/>
      <c r="E634" s="8"/>
      <c r="F634" s="7"/>
    </row>
    <row r="635" spans="1:6" x14ac:dyDescent="0.3">
      <c r="A635" s="1"/>
      <c r="B635" s="7"/>
      <c r="C635" s="8"/>
      <c r="D635" s="7"/>
      <c r="E635" s="8"/>
      <c r="F635" s="7"/>
    </row>
    <row r="636" spans="1:6" x14ac:dyDescent="0.3">
      <c r="A636" s="1"/>
      <c r="B636" s="7"/>
      <c r="C636" s="8"/>
      <c r="D636" s="7"/>
      <c r="E636" s="8"/>
      <c r="F636" s="7"/>
    </row>
    <row r="637" spans="1:6" x14ac:dyDescent="0.3">
      <c r="A637" s="1"/>
      <c r="B637" s="7"/>
      <c r="C637" s="8"/>
      <c r="D637" s="7"/>
      <c r="E637" s="8"/>
      <c r="F637" s="7"/>
    </row>
    <row r="638" spans="1:6" x14ac:dyDescent="0.3">
      <c r="A638" s="1"/>
      <c r="B638" s="7"/>
      <c r="C638" s="8"/>
      <c r="D638" s="7"/>
      <c r="E638" s="8"/>
      <c r="F638" s="7"/>
    </row>
    <row r="639" spans="1:6" x14ac:dyDescent="0.3">
      <c r="A639" s="1"/>
      <c r="B639" s="7"/>
      <c r="C639" s="8"/>
      <c r="D639" s="7"/>
      <c r="E639" s="8"/>
      <c r="F639" s="7"/>
    </row>
    <row r="640" spans="1:6" x14ac:dyDescent="0.3">
      <c r="A640" s="1"/>
      <c r="B640" s="7"/>
      <c r="C640" s="8"/>
      <c r="D640" s="7"/>
      <c r="E640" s="8"/>
      <c r="F640" s="7"/>
    </row>
    <row r="641" spans="1:6" x14ac:dyDescent="0.3">
      <c r="A641" s="1"/>
      <c r="B641" s="7"/>
      <c r="C641" s="8"/>
      <c r="D641" s="7"/>
      <c r="E641" s="8"/>
      <c r="F641" s="7"/>
    </row>
    <row r="642" spans="1:6" x14ac:dyDescent="0.3">
      <c r="A642" s="1"/>
      <c r="B642" s="7"/>
      <c r="C642" s="8"/>
      <c r="D642" s="7"/>
      <c r="E642" s="8"/>
      <c r="F642" s="7"/>
    </row>
    <row r="643" spans="1:6" x14ac:dyDescent="0.3">
      <c r="A643" s="1"/>
      <c r="B643" s="7"/>
      <c r="C643" s="8"/>
      <c r="D643" s="7"/>
      <c r="E643" s="8"/>
      <c r="F643" s="7"/>
    </row>
    <row r="644" spans="1:6" x14ac:dyDescent="0.3">
      <c r="A644" s="1"/>
      <c r="B644" s="7"/>
      <c r="C644" s="8"/>
      <c r="D644" s="7"/>
      <c r="E644" s="8"/>
      <c r="F644" s="7"/>
    </row>
    <row r="645" spans="1:6" x14ac:dyDescent="0.3">
      <c r="A645" s="1"/>
      <c r="B645" s="7"/>
      <c r="C645" s="8"/>
      <c r="D645" s="7"/>
      <c r="E645" s="8"/>
      <c r="F645" s="7"/>
    </row>
    <row r="646" spans="1:6" x14ac:dyDescent="0.3">
      <c r="A646" s="1"/>
      <c r="B646" s="7"/>
      <c r="C646" s="8"/>
      <c r="D646" s="7"/>
      <c r="E646" s="8"/>
      <c r="F646" s="7"/>
    </row>
    <row r="647" spans="1:6" x14ac:dyDescent="0.3">
      <c r="A647" s="1"/>
      <c r="B647" s="7"/>
      <c r="C647" s="8"/>
      <c r="D647" s="7"/>
      <c r="E647" s="8"/>
      <c r="F647" s="7"/>
    </row>
    <row r="648" spans="1:6" x14ac:dyDescent="0.3">
      <c r="A648" s="1"/>
      <c r="B648" s="7"/>
      <c r="C648" s="8"/>
      <c r="D648" s="7"/>
      <c r="E648" s="8"/>
      <c r="F648" s="7"/>
    </row>
    <row r="649" spans="1:6" x14ac:dyDescent="0.3">
      <c r="A649" s="1"/>
      <c r="B649" s="7"/>
      <c r="C649" s="8"/>
      <c r="D649" s="7"/>
      <c r="E649" s="8"/>
      <c r="F649" s="7"/>
    </row>
    <row r="650" spans="1:6" x14ac:dyDescent="0.3">
      <c r="A650" s="1"/>
      <c r="B650" s="7"/>
      <c r="C650" s="8"/>
      <c r="D650" s="7"/>
      <c r="E650" s="8"/>
      <c r="F650" s="7"/>
    </row>
    <row r="651" spans="1:6" x14ac:dyDescent="0.3">
      <c r="A651" s="1"/>
      <c r="B651" s="7"/>
      <c r="C651" s="8"/>
      <c r="D651" s="7"/>
      <c r="E651" s="8"/>
      <c r="F651" s="7"/>
    </row>
    <row r="652" spans="1:6" x14ac:dyDescent="0.3">
      <c r="A652" s="1"/>
      <c r="B652" s="7"/>
      <c r="C652" s="8"/>
      <c r="D652" s="7"/>
      <c r="E652" s="8"/>
      <c r="F652" s="7"/>
    </row>
    <row r="653" spans="1:6" x14ac:dyDescent="0.3">
      <c r="A653" s="1"/>
      <c r="B653" s="7"/>
      <c r="C653" s="8"/>
      <c r="D653" s="7"/>
      <c r="E653" s="8"/>
      <c r="F653" s="7"/>
    </row>
    <row r="654" spans="1:6" x14ac:dyDescent="0.3">
      <c r="A654" s="1"/>
      <c r="B654" s="7"/>
      <c r="C654" s="8"/>
      <c r="D654" s="7"/>
      <c r="E654" s="8"/>
      <c r="F654" s="7"/>
    </row>
    <row r="655" spans="1:6" x14ac:dyDescent="0.3">
      <c r="A655" s="1"/>
      <c r="B655" s="7"/>
      <c r="C655" s="8"/>
      <c r="D655" s="7"/>
      <c r="E655" s="8"/>
      <c r="F655" s="7"/>
    </row>
    <row r="656" spans="1:6" x14ac:dyDescent="0.3">
      <c r="A656" s="1"/>
      <c r="B656" s="7"/>
      <c r="C656" s="8"/>
      <c r="D656" s="7"/>
      <c r="E656" s="8"/>
      <c r="F656" s="7"/>
    </row>
    <row r="657" spans="1:6" x14ac:dyDescent="0.3">
      <c r="A657" s="1"/>
      <c r="B657" s="7"/>
      <c r="C657" s="8"/>
      <c r="D657" s="7"/>
      <c r="E657" s="8"/>
      <c r="F657" s="7"/>
    </row>
    <row r="658" spans="1:6" x14ac:dyDescent="0.3">
      <c r="A658" s="1"/>
      <c r="B658" s="7"/>
      <c r="C658" s="8"/>
      <c r="D658" s="7"/>
      <c r="E658" s="8"/>
      <c r="F658" s="7"/>
    </row>
    <row r="659" spans="1:6" x14ac:dyDescent="0.3">
      <c r="A659" s="1"/>
      <c r="B659" s="7"/>
      <c r="C659" s="8"/>
      <c r="D659" s="7"/>
      <c r="E659" s="8"/>
      <c r="F659" s="7"/>
    </row>
    <row r="660" spans="1:6" x14ac:dyDescent="0.3">
      <c r="A660" s="1"/>
      <c r="B660" s="7"/>
      <c r="C660" s="8"/>
      <c r="D660" s="7"/>
      <c r="E660" s="8"/>
      <c r="F660" s="7"/>
    </row>
    <row r="661" spans="1:6" x14ac:dyDescent="0.3">
      <c r="A661" s="1"/>
      <c r="B661" s="7"/>
      <c r="C661" s="8"/>
      <c r="D661" s="7"/>
      <c r="E661" s="8"/>
      <c r="F661" s="7"/>
    </row>
    <row r="662" spans="1:6" x14ac:dyDescent="0.3">
      <c r="A662" s="1"/>
      <c r="B662" s="7"/>
      <c r="C662" s="8"/>
      <c r="D662" s="7"/>
      <c r="E662" s="8"/>
      <c r="F662" s="7"/>
    </row>
    <row r="663" spans="1:6" x14ac:dyDescent="0.3">
      <c r="A663" s="1"/>
      <c r="B663" s="7"/>
      <c r="C663" s="8"/>
      <c r="D663" s="7"/>
      <c r="E663" s="8"/>
      <c r="F663" s="7"/>
    </row>
    <row r="664" spans="1:6" x14ac:dyDescent="0.3">
      <c r="A664" s="1"/>
      <c r="B664" s="7"/>
      <c r="C664" s="8"/>
      <c r="D664" s="7"/>
      <c r="E664" s="8"/>
      <c r="F664" s="7"/>
    </row>
    <row r="665" spans="1:6" x14ac:dyDescent="0.3">
      <c r="A665" s="1"/>
      <c r="B665" s="7"/>
      <c r="C665" s="8"/>
      <c r="D665" s="7"/>
      <c r="E665" s="8"/>
      <c r="F665" s="7"/>
    </row>
    <row r="666" spans="1:6" x14ac:dyDescent="0.3">
      <c r="A666" s="1"/>
      <c r="B666" s="7"/>
      <c r="C666" s="8"/>
      <c r="D666" s="7"/>
      <c r="E666" s="8"/>
      <c r="F666" s="7"/>
    </row>
    <row r="667" spans="1:6" x14ac:dyDescent="0.3">
      <c r="A667" s="1"/>
      <c r="B667" s="7"/>
      <c r="C667" s="8"/>
      <c r="D667" s="7"/>
      <c r="E667" s="8"/>
      <c r="F667" s="7"/>
    </row>
    <row r="668" spans="1:6" x14ac:dyDescent="0.3">
      <c r="A668" s="1"/>
      <c r="B668" s="7"/>
      <c r="C668" s="8"/>
      <c r="D668" s="7"/>
      <c r="E668" s="8"/>
      <c r="F668" s="7"/>
    </row>
    <row r="669" spans="1:6" x14ac:dyDescent="0.3">
      <c r="A669" s="1"/>
      <c r="B669" s="7"/>
      <c r="C669" s="8"/>
      <c r="D669" s="7"/>
      <c r="E669" s="8"/>
      <c r="F669" s="7"/>
    </row>
    <row r="670" spans="1:6" x14ac:dyDescent="0.3">
      <c r="A670" s="1"/>
      <c r="B670" s="7"/>
      <c r="C670" s="8"/>
      <c r="D670" s="7"/>
      <c r="E670" s="8"/>
      <c r="F670" s="7"/>
    </row>
    <row r="671" spans="1:6" x14ac:dyDescent="0.3">
      <c r="A671" s="1"/>
      <c r="B671" s="7"/>
      <c r="C671" s="8"/>
      <c r="D671" s="7"/>
      <c r="E671" s="8"/>
      <c r="F671" s="7"/>
    </row>
    <row r="672" spans="1:6" x14ac:dyDescent="0.3">
      <c r="A672" s="1"/>
      <c r="B672" s="7"/>
      <c r="C672" s="8"/>
      <c r="D672" s="7"/>
      <c r="E672" s="8"/>
      <c r="F672" s="7"/>
    </row>
    <row r="673" spans="1:6" x14ac:dyDescent="0.3">
      <c r="A673" s="1"/>
      <c r="B673" s="7"/>
      <c r="C673" s="8"/>
      <c r="D673" s="7"/>
      <c r="E673" s="8"/>
      <c r="F673" s="7"/>
    </row>
    <row r="674" spans="1:6" x14ac:dyDescent="0.3">
      <c r="A674" s="1"/>
      <c r="B674" s="7"/>
      <c r="C674" s="8"/>
      <c r="D674" s="7"/>
      <c r="E674" s="8"/>
      <c r="F674" s="7"/>
    </row>
    <row r="675" spans="1:6" x14ac:dyDescent="0.3">
      <c r="A675" s="1"/>
      <c r="B675" s="7"/>
      <c r="C675" s="8"/>
      <c r="D675" s="7"/>
      <c r="E675" s="8"/>
      <c r="F675" s="7"/>
    </row>
    <row r="676" spans="1:6" x14ac:dyDescent="0.3">
      <c r="A676" s="1"/>
      <c r="B676" s="7"/>
      <c r="C676" s="8"/>
      <c r="D676" s="7"/>
      <c r="E676" s="8"/>
      <c r="F676" s="7"/>
    </row>
    <row r="677" spans="1:6" x14ac:dyDescent="0.3">
      <c r="A677" s="1"/>
      <c r="B677" s="7"/>
      <c r="C677" s="8"/>
      <c r="D677" s="7"/>
      <c r="E677" s="8"/>
      <c r="F677" s="7"/>
    </row>
    <row r="678" spans="1:6" x14ac:dyDescent="0.3">
      <c r="A678" s="1"/>
      <c r="B678" s="7"/>
      <c r="C678" s="8"/>
      <c r="D678" s="7"/>
      <c r="E678" s="8"/>
      <c r="F678" s="7"/>
    </row>
    <row r="679" spans="1:6" x14ac:dyDescent="0.3">
      <c r="A679" s="1"/>
      <c r="B679" s="7"/>
      <c r="C679" s="8"/>
      <c r="D679" s="7"/>
      <c r="E679" s="8"/>
      <c r="F679" s="7"/>
    </row>
    <row r="680" spans="1:6" x14ac:dyDescent="0.3">
      <c r="A680" s="1"/>
      <c r="B680" s="7"/>
      <c r="C680" s="8"/>
      <c r="D680" s="7"/>
      <c r="E680" s="8"/>
      <c r="F680" s="7"/>
    </row>
    <row r="681" spans="1:6" x14ac:dyDescent="0.3">
      <c r="A681" s="1"/>
      <c r="B681" s="7"/>
      <c r="C681" s="8"/>
      <c r="D681" s="7"/>
      <c r="E681" s="8"/>
      <c r="F681" s="7"/>
    </row>
    <row r="682" spans="1:6" x14ac:dyDescent="0.3">
      <c r="A682" s="1"/>
      <c r="B682" s="7"/>
      <c r="C682" s="8"/>
      <c r="D682" s="7"/>
      <c r="E682" s="8"/>
      <c r="F682" s="7"/>
    </row>
    <row r="683" spans="1:6" x14ac:dyDescent="0.3">
      <c r="A683" s="1"/>
      <c r="B683" s="7"/>
      <c r="C683" s="8"/>
      <c r="D683" s="7"/>
      <c r="E683" s="8"/>
      <c r="F683" s="7"/>
    </row>
    <row r="684" spans="1:6" x14ac:dyDescent="0.3">
      <c r="A684" s="1"/>
      <c r="B684" s="7"/>
      <c r="C684" s="8"/>
      <c r="D684" s="7"/>
      <c r="E684" s="8"/>
      <c r="F684" s="7"/>
    </row>
    <row r="685" spans="1:6" x14ac:dyDescent="0.3">
      <c r="A685" s="1"/>
      <c r="B685" s="7"/>
      <c r="C685" s="8"/>
      <c r="D685" s="7"/>
      <c r="E685" s="8"/>
      <c r="F685" s="7"/>
    </row>
    <row r="686" spans="1:6" x14ac:dyDescent="0.3">
      <c r="A686" s="1"/>
      <c r="B686" s="7"/>
      <c r="C686" s="8"/>
      <c r="D686" s="7"/>
      <c r="E686" s="8"/>
      <c r="F686" s="7"/>
    </row>
    <row r="687" spans="1:6" x14ac:dyDescent="0.3">
      <c r="A687" s="1"/>
      <c r="B687" s="7"/>
      <c r="C687" s="8"/>
      <c r="D687" s="7"/>
      <c r="E687" s="8"/>
      <c r="F687" s="7"/>
    </row>
    <row r="688" spans="1:6" x14ac:dyDescent="0.3">
      <c r="A688" s="1"/>
      <c r="B688" s="7"/>
      <c r="C688" s="8"/>
      <c r="D688" s="7"/>
      <c r="E688" s="8"/>
      <c r="F688" s="7"/>
    </row>
    <row r="689" spans="1:6" x14ac:dyDescent="0.3">
      <c r="A689" s="1"/>
      <c r="B689" s="7"/>
      <c r="C689" s="8"/>
      <c r="D689" s="7"/>
      <c r="E689" s="8"/>
      <c r="F689" s="7"/>
    </row>
    <row r="690" spans="1:6" x14ac:dyDescent="0.3">
      <c r="A690" s="1"/>
      <c r="B690" s="7"/>
      <c r="C690" s="8"/>
      <c r="D690" s="7"/>
      <c r="E690" s="8"/>
      <c r="F690" s="7"/>
    </row>
    <row r="691" spans="1:6" x14ac:dyDescent="0.3">
      <c r="A691" s="1"/>
      <c r="B691" s="7"/>
      <c r="C691" s="8"/>
      <c r="D691" s="7"/>
      <c r="E691" s="8"/>
      <c r="F691" s="7"/>
    </row>
    <row r="692" spans="1:6" x14ac:dyDescent="0.3">
      <c r="A692" s="1"/>
      <c r="B692" s="7"/>
      <c r="C692" s="8"/>
      <c r="D692" s="7"/>
      <c r="E692" s="8"/>
      <c r="F692" s="7"/>
    </row>
    <row r="693" spans="1:6" x14ac:dyDescent="0.3">
      <c r="A693" s="1"/>
      <c r="B693" s="7"/>
      <c r="C693" s="8"/>
      <c r="D693" s="7"/>
      <c r="E693" s="8"/>
      <c r="F693" s="7"/>
    </row>
    <row r="694" spans="1:6" x14ac:dyDescent="0.3">
      <c r="A694" s="1"/>
      <c r="B694" s="7"/>
      <c r="C694" s="8"/>
      <c r="D694" s="7"/>
      <c r="E694" s="8"/>
      <c r="F694" s="7"/>
    </row>
    <row r="695" spans="1:6" x14ac:dyDescent="0.3">
      <c r="A695" s="1"/>
      <c r="B695" s="7"/>
      <c r="C695" s="8"/>
      <c r="D695" s="7"/>
      <c r="E695" s="8"/>
      <c r="F695" s="7"/>
    </row>
    <row r="696" spans="1:6" x14ac:dyDescent="0.3">
      <c r="A696" s="1"/>
      <c r="B696" s="7"/>
      <c r="C696" s="8"/>
      <c r="D696" s="7"/>
      <c r="E696" s="8"/>
      <c r="F696" s="7"/>
    </row>
    <row r="697" spans="1:6" x14ac:dyDescent="0.3">
      <c r="A697" s="1"/>
      <c r="B697" s="7"/>
      <c r="C697" s="8"/>
      <c r="D697" s="7"/>
      <c r="E697" s="8"/>
      <c r="F697" s="7"/>
    </row>
    <row r="698" spans="1:6" x14ac:dyDescent="0.3">
      <c r="A698" s="1"/>
      <c r="B698" s="7"/>
      <c r="C698" s="8"/>
      <c r="D698" s="7"/>
      <c r="E698" s="8"/>
      <c r="F698" s="7"/>
    </row>
    <row r="699" spans="1:6" x14ac:dyDescent="0.3">
      <c r="A699" s="1"/>
      <c r="B699" s="7"/>
      <c r="C699" s="8"/>
      <c r="D699" s="7"/>
      <c r="E699" s="8"/>
      <c r="F699" s="7"/>
    </row>
    <row r="700" spans="1:6" x14ac:dyDescent="0.3">
      <c r="A700" s="1"/>
      <c r="B700" s="7"/>
      <c r="C700" s="8"/>
      <c r="D700" s="7"/>
      <c r="E700" s="8"/>
      <c r="F700" s="7"/>
    </row>
    <row r="701" spans="1:6" x14ac:dyDescent="0.3">
      <c r="A701" s="1"/>
      <c r="B701" s="7"/>
      <c r="C701" s="8"/>
      <c r="D701" s="7"/>
      <c r="E701" s="8"/>
      <c r="F701" s="7"/>
    </row>
    <row r="702" spans="1:6" x14ac:dyDescent="0.3">
      <c r="A702" s="1"/>
      <c r="B702" s="7"/>
      <c r="C702" s="8"/>
      <c r="D702" s="7"/>
      <c r="E702" s="8"/>
      <c r="F702" s="7"/>
    </row>
    <row r="703" spans="1:6" x14ac:dyDescent="0.3">
      <c r="A703" s="1"/>
      <c r="B703" s="7"/>
      <c r="C703" s="8"/>
      <c r="D703" s="7"/>
      <c r="E703" s="8"/>
      <c r="F703" s="7"/>
    </row>
    <row r="704" spans="1:6" x14ac:dyDescent="0.3">
      <c r="A704" s="1"/>
      <c r="B704" s="7"/>
      <c r="C704" s="8"/>
      <c r="D704" s="7"/>
      <c r="E704" s="8"/>
      <c r="F704" s="7"/>
    </row>
    <row r="705" spans="1:6" x14ac:dyDescent="0.3">
      <c r="A705" s="1"/>
      <c r="B705" s="7"/>
      <c r="C705" s="8"/>
      <c r="D705" s="7"/>
      <c r="E705" s="8"/>
      <c r="F705" s="7"/>
    </row>
    <row r="706" spans="1:6" x14ac:dyDescent="0.3">
      <c r="A706" s="1"/>
      <c r="B706" s="7"/>
      <c r="C706" s="8"/>
      <c r="D706" s="7"/>
      <c r="E706" s="8"/>
      <c r="F706" s="7"/>
    </row>
    <row r="707" spans="1:6" x14ac:dyDescent="0.3">
      <c r="A707" s="1"/>
      <c r="B707" s="7"/>
      <c r="C707" s="8"/>
      <c r="D707" s="7"/>
      <c r="E707" s="8"/>
      <c r="F707" s="7"/>
    </row>
    <row r="708" spans="1:6" x14ac:dyDescent="0.3">
      <c r="A708" s="1"/>
      <c r="B708" s="7"/>
      <c r="C708" s="8"/>
      <c r="D708" s="7"/>
      <c r="E708" s="8"/>
      <c r="F708" s="7"/>
    </row>
    <row r="709" spans="1:6" x14ac:dyDescent="0.3">
      <c r="A709" s="1"/>
      <c r="B709" s="7"/>
      <c r="C709" s="8"/>
      <c r="D709" s="7"/>
      <c r="E709" s="8"/>
      <c r="F709" s="7"/>
    </row>
    <row r="710" spans="1:6" x14ac:dyDescent="0.3">
      <c r="A710" s="1"/>
      <c r="B710" s="7"/>
      <c r="C710" s="8"/>
      <c r="D710" s="7"/>
      <c r="E710" s="8"/>
      <c r="F710" s="7"/>
    </row>
    <row r="711" spans="1:6" x14ac:dyDescent="0.3">
      <c r="A711" s="1"/>
      <c r="B711" s="7"/>
      <c r="C711" s="8"/>
      <c r="D711" s="7"/>
      <c r="E711" s="8"/>
      <c r="F711" s="7"/>
    </row>
    <row r="712" spans="1:6" x14ac:dyDescent="0.3">
      <c r="A712" s="1"/>
      <c r="B712" s="7"/>
      <c r="C712" s="8"/>
      <c r="D712" s="7"/>
      <c r="E712" s="8"/>
      <c r="F712" s="7"/>
    </row>
    <row r="713" spans="1:6" x14ac:dyDescent="0.3">
      <c r="A713" s="1"/>
      <c r="B713" s="7"/>
      <c r="C713" s="8"/>
      <c r="D713" s="7"/>
      <c r="E713" s="8"/>
      <c r="F713" s="7"/>
    </row>
    <row r="714" spans="1:6" x14ac:dyDescent="0.3">
      <c r="A714" s="1"/>
      <c r="B714" s="7"/>
      <c r="C714" s="8"/>
      <c r="D714" s="7"/>
      <c r="E714" s="8"/>
      <c r="F714" s="7"/>
    </row>
    <row r="715" spans="1:6" x14ac:dyDescent="0.3">
      <c r="A715" s="1"/>
      <c r="B715" s="7"/>
      <c r="C715" s="8"/>
      <c r="D715" s="7"/>
      <c r="E715" s="8"/>
      <c r="F715" s="7"/>
    </row>
    <row r="716" spans="1:6" x14ac:dyDescent="0.3">
      <c r="A716" s="1"/>
      <c r="B716" s="7"/>
      <c r="C716" s="8"/>
      <c r="D716" s="7"/>
      <c r="E716" s="8"/>
      <c r="F716" s="7"/>
    </row>
    <row r="717" spans="1:6" x14ac:dyDescent="0.3">
      <c r="A717" s="1"/>
      <c r="B717" s="7"/>
      <c r="C717" s="8"/>
      <c r="D717" s="7"/>
      <c r="E717" s="8"/>
      <c r="F717" s="7"/>
    </row>
    <row r="718" spans="1:6" x14ac:dyDescent="0.3">
      <c r="A718" s="1"/>
      <c r="B718" s="7"/>
      <c r="C718" s="8"/>
      <c r="D718" s="7"/>
      <c r="E718" s="8"/>
      <c r="F718" s="7"/>
    </row>
    <row r="719" spans="1:6" x14ac:dyDescent="0.3">
      <c r="A719" s="1"/>
      <c r="B719" s="7"/>
      <c r="C719" s="8"/>
      <c r="D719" s="7"/>
      <c r="E719" s="8"/>
      <c r="F719" s="7"/>
    </row>
    <row r="720" spans="1:6" x14ac:dyDescent="0.3">
      <c r="A720" s="1"/>
      <c r="B720" s="7"/>
      <c r="C720" s="8"/>
      <c r="D720" s="7"/>
      <c r="E720" s="8"/>
      <c r="F720" s="7"/>
    </row>
    <row r="721" spans="1:6" x14ac:dyDescent="0.3">
      <c r="A721" s="1"/>
      <c r="B721" s="7"/>
      <c r="C721" s="8"/>
      <c r="D721" s="7"/>
      <c r="E721" s="8"/>
      <c r="F721" s="7"/>
    </row>
    <row r="722" spans="1:6" x14ac:dyDescent="0.3">
      <c r="A722" s="1"/>
      <c r="B722" s="7"/>
      <c r="C722" s="8"/>
      <c r="D722" s="7"/>
      <c r="E722" s="8"/>
      <c r="F722" s="7"/>
    </row>
    <row r="723" spans="1:6" x14ac:dyDescent="0.3">
      <c r="A723" s="1"/>
      <c r="B723" s="7"/>
      <c r="C723" s="8"/>
      <c r="D723" s="7"/>
      <c r="E723" s="8"/>
      <c r="F723" s="7"/>
    </row>
    <row r="724" spans="1:6" x14ac:dyDescent="0.3">
      <c r="A724" s="1"/>
      <c r="B724" s="7"/>
      <c r="C724" s="8"/>
      <c r="D724" s="7"/>
      <c r="E724" s="8"/>
      <c r="F724" s="7"/>
    </row>
    <row r="725" spans="1:6" x14ac:dyDescent="0.3">
      <c r="A725" s="1"/>
      <c r="B725" s="7"/>
      <c r="C725" s="8"/>
      <c r="D725" s="7"/>
      <c r="E725" s="8"/>
      <c r="F725" s="7"/>
    </row>
    <row r="726" spans="1:6" x14ac:dyDescent="0.3">
      <c r="A726" s="1"/>
      <c r="B726" s="7"/>
      <c r="C726" s="8"/>
      <c r="D726" s="7"/>
      <c r="E726" s="8"/>
      <c r="F726" s="7"/>
    </row>
    <row r="727" spans="1:6" x14ac:dyDescent="0.3">
      <c r="A727" s="1"/>
      <c r="B727" s="7"/>
      <c r="C727" s="8"/>
      <c r="D727" s="7"/>
      <c r="E727" s="8"/>
      <c r="F727" s="7"/>
    </row>
    <row r="728" spans="1:6" x14ac:dyDescent="0.3">
      <c r="A728" s="1"/>
      <c r="B728" s="7"/>
      <c r="C728" s="8"/>
      <c r="D728" s="7"/>
      <c r="E728" s="8"/>
      <c r="F728" s="7"/>
    </row>
    <row r="729" spans="1:6" x14ac:dyDescent="0.3">
      <c r="A729" s="1"/>
      <c r="B729" s="7"/>
      <c r="C729" s="8"/>
      <c r="D729" s="7"/>
      <c r="E729" s="8"/>
      <c r="F729" s="7"/>
    </row>
    <row r="730" spans="1:6" x14ac:dyDescent="0.3">
      <c r="A730" s="1"/>
      <c r="B730" s="7"/>
      <c r="C730" s="8"/>
      <c r="D730" s="7"/>
      <c r="E730" s="8"/>
      <c r="F730" s="7"/>
    </row>
    <row r="731" spans="1:6" x14ac:dyDescent="0.3">
      <c r="A731" s="1"/>
      <c r="B731" s="7"/>
      <c r="C731" s="8"/>
      <c r="D731" s="7"/>
      <c r="E731" s="8"/>
      <c r="F731" s="7"/>
    </row>
    <row r="732" spans="1:6" x14ac:dyDescent="0.3">
      <c r="A732" s="1"/>
      <c r="B732" s="7"/>
      <c r="C732" s="8"/>
      <c r="D732" s="7"/>
      <c r="E732" s="8"/>
      <c r="F732" s="7"/>
    </row>
    <row r="733" spans="1:6" x14ac:dyDescent="0.3">
      <c r="A733" s="1"/>
      <c r="B733" s="7"/>
      <c r="C733" s="8"/>
      <c r="D733" s="7"/>
      <c r="E733" s="8"/>
      <c r="F733" s="7"/>
    </row>
    <row r="734" spans="1:6" x14ac:dyDescent="0.3">
      <c r="A734" s="1"/>
      <c r="B734" s="7"/>
      <c r="C734" s="8"/>
      <c r="D734" s="7"/>
      <c r="E734" s="8"/>
      <c r="F734" s="7"/>
    </row>
    <row r="735" spans="1:6" x14ac:dyDescent="0.3">
      <c r="A735" s="1"/>
      <c r="B735" s="7"/>
      <c r="C735" s="8"/>
      <c r="D735" s="7"/>
      <c r="E735" s="8"/>
      <c r="F735" s="7"/>
    </row>
    <row r="736" spans="1:6" x14ac:dyDescent="0.3">
      <c r="A736" s="1"/>
      <c r="B736" s="7"/>
      <c r="C736" s="8"/>
      <c r="D736" s="7"/>
      <c r="E736" s="8"/>
      <c r="F736" s="7"/>
    </row>
    <row r="737" spans="1:6" x14ac:dyDescent="0.3">
      <c r="A737" s="1"/>
      <c r="B737" s="7"/>
      <c r="C737" s="8"/>
      <c r="D737" s="7"/>
      <c r="E737" s="8"/>
      <c r="F737" s="7"/>
    </row>
    <row r="738" spans="1:6" x14ac:dyDescent="0.3">
      <c r="A738" s="1"/>
      <c r="B738" s="7"/>
      <c r="C738" s="8"/>
      <c r="D738" s="7"/>
      <c r="E738" s="8"/>
      <c r="F738" s="7"/>
    </row>
    <row r="739" spans="1:6" x14ac:dyDescent="0.3">
      <c r="A739" s="1"/>
      <c r="B739" s="7"/>
      <c r="C739" s="8"/>
      <c r="D739" s="7"/>
      <c r="E739" s="8"/>
      <c r="F739" s="7"/>
    </row>
    <row r="740" spans="1:6" x14ac:dyDescent="0.3">
      <c r="A740" s="1"/>
      <c r="B740" s="7"/>
      <c r="C740" s="8"/>
      <c r="D740" s="7"/>
      <c r="E740" s="8"/>
      <c r="F740" s="7"/>
    </row>
    <row r="741" spans="1:6" x14ac:dyDescent="0.3">
      <c r="A741" s="1"/>
      <c r="B741" s="7"/>
      <c r="C741" s="8"/>
      <c r="D741" s="7"/>
      <c r="E741" s="8"/>
      <c r="F741" s="7"/>
    </row>
    <row r="742" spans="1:6" x14ac:dyDescent="0.3">
      <c r="A742" s="1"/>
      <c r="B742" s="7"/>
      <c r="C742" s="8"/>
      <c r="D742" s="7"/>
      <c r="E742" s="8"/>
      <c r="F742" s="7"/>
    </row>
    <row r="743" spans="1:6" x14ac:dyDescent="0.3">
      <c r="A743" s="1"/>
      <c r="B743" s="7"/>
      <c r="C743" s="8"/>
      <c r="D743" s="7"/>
      <c r="E743" s="8"/>
      <c r="F743" s="7"/>
    </row>
    <row r="744" spans="1:6" x14ac:dyDescent="0.3">
      <c r="A744" s="1"/>
      <c r="B744" s="7"/>
      <c r="C744" s="8"/>
      <c r="D744" s="7"/>
      <c r="E744" s="8"/>
      <c r="F744" s="7"/>
    </row>
    <row r="745" spans="1:6" x14ac:dyDescent="0.3">
      <c r="A745" s="1"/>
      <c r="B745" s="7"/>
      <c r="C745" s="8"/>
      <c r="D745" s="7"/>
      <c r="E745" s="8"/>
      <c r="F745" s="7"/>
    </row>
    <row r="746" spans="1:6" x14ac:dyDescent="0.3">
      <c r="A746" s="1"/>
      <c r="B746" s="7"/>
      <c r="C746" s="8"/>
      <c r="D746" s="7"/>
      <c r="E746" s="8"/>
      <c r="F746" s="7"/>
    </row>
    <row r="747" spans="1:6" x14ac:dyDescent="0.3">
      <c r="A747" s="1"/>
      <c r="B747" s="7"/>
      <c r="C747" s="8"/>
      <c r="D747" s="7"/>
      <c r="E747" s="8"/>
      <c r="F747" s="7"/>
    </row>
    <row r="748" spans="1:6" x14ac:dyDescent="0.3">
      <c r="A748" s="1"/>
      <c r="B748" s="7"/>
      <c r="C748" s="8"/>
      <c r="D748" s="7"/>
      <c r="E748" s="8"/>
      <c r="F748" s="7"/>
    </row>
    <row r="749" spans="1:6" x14ac:dyDescent="0.3">
      <c r="A749" s="1"/>
      <c r="B749" s="7"/>
      <c r="C749" s="8"/>
      <c r="D749" s="7"/>
      <c r="E749" s="8"/>
      <c r="F749" s="7"/>
    </row>
    <row r="750" spans="1:6" x14ac:dyDescent="0.3">
      <c r="A750" s="1"/>
      <c r="B750" s="7"/>
      <c r="C750" s="8"/>
      <c r="D750" s="7"/>
      <c r="E750" s="8"/>
      <c r="F750" s="7"/>
    </row>
    <row r="751" spans="1:6" x14ac:dyDescent="0.3">
      <c r="A751" s="1"/>
      <c r="B751" s="7"/>
      <c r="C751" s="8"/>
      <c r="D751" s="7"/>
      <c r="E751" s="8"/>
      <c r="F751" s="7"/>
    </row>
    <row r="752" spans="1:6" x14ac:dyDescent="0.3">
      <c r="A752" s="1"/>
      <c r="B752" s="7"/>
      <c r="C752" s="8"/>
      <c r="D752" s="7"/>
      <c r="E752" s="8"/>
      <c r="F752" s="7"/>
    </row>
    <row r="753" spans="1:6" x14ac:dyDescent="0.3">
      <c r="A753" s="1"/>
      <c r="B753" s="7"/>
      <c r="C753" s="8"/>
      <c r="D753" s="7"/>
      <c r="E753" s="8"/>
      <c r="F753" s="7"/>
    </row>
    <row r="754" spans="1:6" x14ac:dyDescent="0.3">
      <c r="A754" s="1"/>
      <c r="B754" s="7"/>
      <c r="C754" s="8"/>
      <c r="D754" s="7"/>
      <c r="E754" s="8"/>
      <c r="F754" s="7"/>
    </row>
    <row r="755" spans="1:6" x14ac:dyDescent="0.3">
      <c r="A755" s="1"/>
      <c r="B755" s="7"/>
      <c r="C755" s="8"/>
      <c r="D755" s="7"/>
      <c r="E755" s="8"/>
      <c r="F755" s="7"/>
    </row>
    <row r="756" spans="1:6" x14ac:dyDescent="0.3">
      <c r="A756" s="1"/>
      <c r="B756" s="7"/>
      <c r="C756" s="8"/>
      <c r="D756" s="7"/>
      <c r="E756" s="8"/>
      <c r="F756" s="7"/>
    </row>
    <row r="757" spans="1:6" x14ac:dyDescent="0.3">
      <c r="A757" s="1"/>
      <c r="B757" s="7"/>
      <c r="C757" s="8"/>
      <c r="D757" s="7"/>
      <c r="E757" s="8"/>
      <c r="F757" s="7"/>
    </row>
    <row r="758" spans="1:6" x14ac:dyDescent="0.3">
      <c r="A758" s="1"/>
      <c r="B758" s="7"/>
      <c r="C758" s="8"/>
      <c r="D758" s="7"/>
      <c r="E758" s="8"/>
      <c r="F758" s="7"/>
    </row>
    <row r="759" spans="1:6" x14ac:dyDescent="0.3">
      <c r="A759" s="1"/>
      <c r="B759" s="7"/>
      <c r="C759" s="8"/>
      <c r="D759" s="7"/>
      <c r="E759" s="8"/>
      <c r="F759" s="7"/>
    </row>
    <row r="760" spans="1:6" x14ac:dyDescent="0.3">
      <c r="A760" s="1"/>
      <c r="B760" s="7"/>
      <c r="C760" s="8"/>
      <c r="D760" s="7"/>
      <c r="E760" s="8"/>
      <c r="F760" s="7"/>
    </row>
    <row r="761" spans="1:6" x14ac:dyDescent="0.3">
      <c r="A761" s="1"/>
      <c r="B761" s="7"/>
      <c r="C761" s="8"/>
      <c r="D761" s="7"/>
      <c r="E761" s="8"/>
      <c r="F761" s="7"/>
    </row>
    <row r="762" spans="1:6" x14ac:dyDescent="0.3">
      <c r="A762" s="1"/>
      <c r="B762" s="7"/>
      <c r="C762" s="8"/>
      <c r="D762" s="7"/>
      <c r="E762" s="8"/>
      <c r="F762" s="7"/>
    </row>
    <row r="763" spans="1:6" x14ac:dyDescent="0.3">
      <c r="A763" s="1"/>
      <c r="B763" s="7"/>
      <c r="C763" s="8"/>
      <c r="D763" s="7"/>
      <c r="E763" s="8"/>
      <c r="F763" s="7"/>
    </row>
    <row r="764" spans="1:6" x14ac:dyDescent="0.3">
      <c r="A764" s="1"/>
      <c r="B764" s="7"/>
      <c r="C764" s="8"/>
      <c r="D764" s="7"/>
      <c r="E764" s="8"/>
      <c r="F764" s="7"/>
    </row>
    <row r="765" spans="1:6" x14ac:dyDescent="0.3">
      <c r="A765" s="1"/>
      <c r="B765" s="7"/>
      <c r="C765" s="8"/>
      <c r="D765" s="7"/>
      <c r="E765" s="8"/>
      <c r="F765" s="7"/>
    </row>
    <row r="766" spans="1:6" x14ac:dyDescent="0.3">
      <c r="A766" s="1"/>
      <c r="B766" s="7"/>
      <c r="C766" s="8"/>
      <c r="D766" s="7"/>
      <c r="E766" s="8"/>
      <c r="F766" s="7"/>
    </row>
    <row r="767" spans="1:6" x14ac:dyDescent="0.3">
      <c r="A767" s="1"/>
      <c r="B767" s="7"/>
      <c r="C767" s="8"/>
      <c r="D767" s="7"/>
      <c r="E767" s="8"/>
      <c r="F767" s="7"/>
    </row>
    <row r="768" spans="1:6" x14ac:dyDescent="0.3">
      <c r="A768" s="1"/>
      <c r="B768" s="7"/>
      <c r="C768" s="8"/>
      <c r="D768" s="7"/>
      <c r="E768" s="8"/>
      <c r="F768" s="7"/>
    </row>
    <row r="769" spans="1:6" x14ac:dyDescent="0.3">
      <c r="A769" s="1"/>
      <c r="B769" s="7"/>
      <c r="C769" s="8"/>
      <c r="D769" s="7"/>
      <c r="E769" s="8"/>
      <c r="F769" s="7"/>
    </row>
    <row r="770" spans="1:6" x14ac:dyDescent="0.3">
      <c r="A770" s="1"/>
      <c r="B770" s="7"/>
      <c r="C770" s="8"/>
      <c r="D770" s="7"/>
      <c r="E770" s="8"/>
      <c r="F770" s="7"/>
    </row>
    <row r="771" spans="1:6" x14ac:dyDescent="0.3">
      <c r="A771" s="1"/>
      <c r="B771" s="7"/>
      <c r="C771" s="8"/>
      <c r="D771" s="7"/>
      <c r="E771" s="8"/>
      <c r="F771" s="7"/>
    </row>
    <row r="772" spans="1:6" x14ac:dyDescent="0.3">
      <c r="A772" s="1"/>
      <c r="B772" s="7"/>
      <c r="C772" s="8"/>
      <c r="D772" s="7"/>
      <c r="E772" s="8"/>
      <c r="F772" s="7"/>
    </row>
    <row r="773" spans="1:6" x14ac:dyDescent="0.3">
      <c r="A773" s="1"/>
      <c r="B773" s="7"/>
      <c r="C773" s="8"/>
      <c r="D773" s="7"/>
      <c r="E773" s="8"/>
      <c r="F773" s="7"/>
    </row>
    <row r="774" spans="1:6" x14ac:dyDescent="0.3">
      <c r="A774" s="1"/>
      <c r="B774" s="7"/>
      <c r="C774" s="8"/>
      <c r="D774" s="7"/>
      <c r="E774" s="8"/>
      <c r="F774" s="7"/>
    </row>
    <row r="775" spans="1:6" x14ac:dyDescent="0.3">
      <c r="A775" s="1"/>
      <c r="B775" s="7"/>
      <c r="C775" s="8"/>
      <c r="D775" s="7"/>
      <c r="E775" s="8"/>
      <c r="F775" s="7"/>
    </row>
    <row r="776" spans="1:6" x14ac:dyDescent="0.3">
      <c r="A776" s="1"/>
      <c r="B776" s="7"/>
      <c r="C776" s="8"/>
      <c r="D776" s="7"/>
      <c r="E776" s="8"/>
      <c r="F776" s="7"/>
    </row>
    <row r="777" spans="1:6" x14ac:dyDescent="0.3">
      <c r="A777" s="1"/>
      <c r="B777" s="7"/>
      <c r="C777" s="8"/>
      <c r="D777" s="7"/>
      <c r="E777" s="8"/>
      <c r="F777" s="7"/>
    </row>
    <row r="778" spans="1:6" x14ac:dyDescent="0.3">
      <c r="A778" s="1"/>
      <c r="B778" s="7"/>
      <c r="C778" s="8"/>
      <c r="D778" s="7"/>
      <c r="E778" s="8"/>
      <c r="F778" s="7"/>
    </row>
    <row r="779" spans="1:6" x14ac:dyDescent="0.3">
      <c r="A779" s="1"/>
      <c r="B779" s="7"/>
      <c r="C779" s="8"/>
      <c r="D779" s="7"/>
      <c r="E779" s="8"/>
      <c r="F779" s="7"/>
    </row>
    <row r="780" spans="1:6" x14ac:dyDescent="0.3">
      <c r="A780" s="1"/>
      <c r="B780" s="7"/>
      <c r="C780" s="8"/>
      <c r="D780" s="7"/>
      <c r="E780" s="8"/>
      <c r="F780" s="7"/>
    </row>
    <row r="781" spans="1:6" x14ac:dyDescent="0.3">
      <c r="A781" s="1"/>
      <c r="B781" s="7"/>
      <c r="C781" s="8"/>
      <c r="D781" s="7"/>
      <c r="E781" s="8"/>
      <c r="F781" s="7"/>
    </row>
    <row r="782" spans="1:6" x14ac:dyDescent="0.3">
      <c r="A782" s="1"/>
      <c r="B782" s="7"/>
      <c r="C782" s="8"/>
      <c r="D782" s="7"/>
      <c r="E782" s="8"/>
      <c r="F782" s="7"/>
    </row>
    <row r="783" spans="1:6" x14ac:dyDescent="0.3">
      <c r="A783" s="1"/>
      <c r="B783" s="7"/>
      <c r="C783" s="8"/>
      <c r="D783" s="7"/>
      <c r="E783" s="8"/>
      <c r="F783" s="7"/>
    </row>
    <row r="784" spans="1:6" x14ac:dyDescent="0.3">
      <c r="A784" s="1"/>
      <c r="B784" s="7"/>
      <c r="C784" s="8"/>
      <c r="D784" s="7"/>
      <c r="E784" s="8"/>
      <c r="F784" s="7"/>
    </row>
    <row r="785" spans="1:6" x14ac:dyDescent="0.3">
      <c r="A785" s="1"/>
      <c r="B785" s="7"/>
      <c r="C785" s="8"/>
      <c r="D785" s="7"/>
      <c r="E785" s="8"/>
      <c r="F785" s="7"/>
    </row>
    <row r="786" spans="1:6" x14ac:dyDescent="0.3">
      <c r="A786" s="1"/>
      <c r="B786" s="7"/>
      <c r="C786" s="8"/>
      <c r="D786" s="7"/>
      <c r="E786" s="8"/>
      <c r="F786" s="7"/>
    </row>
    <row r="787" spans="1:6" x14ac:dyDescent="0.3">
      <c r="A787" s="1"/>
      <c r="B787" s="7"/>
      <c r="C787" s="8"/>
      <c r="D787" s="7"/>
      <c r="E787" s="8"/>
      <c r="F787" s="7"/>
    </row>
    <row r="788" spans="1:6" x14ac:dyDescent="0.3">
      <c r="A788" s="1"/>
      <c r="B788" s="7"/>
      <c r="C788" s="8"/>
      <c r="D788" s="7"/>
      <c r="E788" s="8"/>
      <c r="F788" s="7"/>
    </row>
    <row r="789" spans="1:6" x14ac:dyDescent="0.3">
      <c r="A789" s="1"/>
      <c r="B789" s="7"/>
      <c r="C789" s="8"/>
      <c r="D789" s="7"/>
      <c r="E789" s="8"/>
      <c r="F789" s="7"/>
    </row>
    <row r="790" spans="1:6" x14ac:dyDescent="0.3">
      <c r="A790" s="1"/>
      <c r="B790" s="7"/>
      <c r="C790" s="8"/>
      <c r="D790" s="7"/>
      <c r="E790" s="8"/>
      <c r="F790" s="7"/>
    </row>
    <row r="791" spans="1:6" x14ac:dyDescent="0.3">
      <c r="A791" s="1"/>
      <c r="B791" s="7"/>
      <c r="C791" s="8"/>
      <c r="D791" s="7"/>
      <c r="E791" s="8"/>
      <c r="F791" s="7"/>
    </row>
    <row r="792" spans="1:6" x14ac:dyDescent="0.3">
      <c r="A792" s="1"/>
      <c r="B792" s="7"/>
      <c r="C792" s="8"/>
      <c r="D792" s="7"/>
      <c r="E792" s="8"/>
      <c r="F792" s="7"/>
    </row>
    <row r="793" spans="1:6" x14ac:dyDescent="0.3">
      <c r="A793" s="1"/>
      <c r="B793" s="7"/>
      <c r="C793" s="8"/>
      <c r="D793" s="7"/>
      <c r="E793" s="8"/>
      <c r="F793" s="7"/>
    </row>
    <row r="794" spans="1:6" x14ac:dyDescent="0.3">
      <c r="A794" s="1"/>
      <c r="B794" s="7"/>
      <c r="C794" s="8"/>
      <c r="D794" s="7"/>
      <c r="E794" s="8"/>
      <c r="F794" s="7"/>
    </row>
    <row r="795" spans="1:6" x14ac:dyDescent="0.3">
      <c r="A795" s="1"/>
      <c r="B795" s="7"/>
      <c r="C795" s="8"/>
      <c r="D795" s="7"/>
      <c r="E795" s="8"/>
      <c r="F795" s="7"/>
    </row>
    <row r="796" spans="1:6" x14ac:dyDescent="0.3">
      <c r="A796" s="1"/>
      <c r="B796" s="7"/>
      <c r="C796" s="8"/>
      <c r="D796" s="7"/>
      <c r="E796" s="8"/>
      <c r="F796" s="7"/>
    </row>
    <row r="797" spans="1:6" x14ac:dyDescent="0.3">
      <c r="A797" s="1"/>
      <c r="B797" s="7"/>
      <c r="C797" s="8"/>
      <c r="D797" s="7"/>
      <c r="E797" s="8"/>
      <c r="F797" s="7"/>
    </row>
    <row r="798" spans="1:6" x14ac:dyDescent="0.3">
      <c r="A798" s="1"/>
      <c r="B798" s="7"/>
      <c r="C798" s="8"/>
      <c r="D798" s="7"/>
      <c r="E798" s="8"/>
      <c r="F798" s="7"/>
    </row>
    <row r="799" spans="1:6" x14ac:dyDescent="0.3">
      <c r="A799" s="1"/>
      <c r="B799" s="7"/>
      <c r="C799" s="8"/>
      <c r="D799" s="7"/>
      <c r="E799" s="8"/>
      <c r="F799" s="7"/>
    </row>
    <row r="800" spans="1:6" x14ac:dyDescent="0.3">
      <c r="A800" s="1"/>
      <c r="B800" s="7"/>
      <c r="C800" s="8"/>
      <c r="D800" s="7"/>
      <c r="E800" s="8"/>
      <c r="F800" s="7"/>
    </row>
    <row r="801" spans="1:6" x14ac:dyDescent="0.3">
      <c r="A801" s="1"/>
      <c r="B801" s="7"/>
      <c r="C801" s="8"/>
      <c r="D801" s="7"/>
      <c r="E801" s="8"/>
      <c r="F801" s="7"/>
    </row>
    <row r="802" spans="1:6" x14ac:dyDescent="0.3">
      <c r="A802" s="1"/>
      <c r="B802" s="7"/>
      <c r="C802" s="8"/>
      <c r="D802" s="7"/>
      <c r="E802" s="8"/>
      <c r="F802" s="7"/>
    </row>
    <row r="803" spans="1:6" x14ac:dyDescent="0.3">
      <c r="A803" s="1"/>
      <c r="B803" s="7"/>
      <c r="C803" s="8"/>
      <c r="D803" s="7"/>
      <c r="E803" s="8"/>
      <c r="F803" s="7"/>
    </row>
    <row r="804" spans="1:6" x14ac:dyDescent="0.3">
      <c r="A804" s="1"/>
      <c r="B804" s="7"/>
      <c r="C804" s="8"/>
      <c r="D804" s="7"/>
      <c r="E804" s="8"/>
      <c r="F804" s="7"/>
    </row>
    <row r="805" spans="1:6" x14ac:dyDescent="0.3">
      <c r="A805" s="1"/>
      <c r="B805" s="7"/>
      <c r="C805" s="8"/>
      <c r="D805" s="7"/>
      <c r="E805" s="8"/>
      <c r="F805" s="7"/>
    </row>
    <row r="806" spans="1:6" x14ac:dyDescent="0.3">
      <c r="A806" s="1"/>
      <c r="B806" s="7"/>
      <c r="C806" s="8"/>
      <c r="D806" s="7"/>
      <c r="E806" s="8"/>
      <c r="F806" s="7"/>
    </row>
    <row r="807" spans="1:6" x14ac:dyDescent="0.3">
      <c r="A807" s="1"/>
      <c r="B807" s="7"/>
      <c r="C807" s="8"/>
      <c r="D807" s="7"/>
      <c r="E807" s="8"/>
      <c r="F807" s="7"/>
    </row>
    <row r="808" spans="1:6" x14ac:dyDescent="0.3">
      <c r="A808" s="1"/>
      <c r="B808" s="7"/>
      <c r="C808" s="8"/>
      <c r="D808" s="7"/>
      <c r="E808" s="8"/>
      <c r="F808" s="7"/>
    </row>
    <row r="809" spans="1:6" x14ac:dyDescent="0.3">
      <c r="A809" s="1"/>
      <c r="B809" s="7"/>
      <c r="C809" s="8"/>
      <c r="D809" s="7"/>
      <c r="E809" s="8"/>
      <c r="F809" s="7"/>
    </row>
    <row r="810" spans="1:6" x14ac:dyDescent="0.3">
      <c r="A810" s="1"/>
      <c r="B810" s="7"/>
      <c r="C810" s="8"/>
      <c r="D810" s="7"/>
      <c r="E810" s="8"/>
      <c r="F810" s="7"/>
    </row>
    <row r="811" spans="1:6" x14ac:dyDescent="0.3">
      <c r="A811" s="1"/>
      <c r="B811" s="7"/>
      <c r="C811" s="8"/>
      <c r="D811" s="7"/>
      <c r="E811" s="8"/>
      <c r="F811" s="7"/>
    </row>
    <row r="812" spans="1:6" x14ac:dyDescent="0.3">
      <c r="A812" s="1"/>
      <c r="B812" s="7"/>
      <c r="C812" s="8"/>
      <c r="D812" s="7"/>
      <c r="E812" s="8"/>
      <c r="F812" s="7"/>
    </row>
    <row r="813" spans="1:6" x14ac:dyDescent="0.3">
      <c r="A813" s="1"/>
      <c r="B813" s="7"/>
      <c r="C813" s="8"/>
      <c r="D813" s="7"/>
      <c r="E813" s="8"/>
      <c r="F813" s="7"/>
    </row>
    <row r="814" spans="1:6" x14ac:dyDescent="0.3">
      <c r="A814" s="1"/>
      <c r="B814" s="7"/>
      <c r="C814" s="8"/>
      <c r="D814" s="7"/>
      <c r="E814" s="8"/>
      <c r="F814" s="7"/>
    </row>
    <row r="815" spans="1:6" x14ac:dyDescent="0.3">
      <c r="A815" s="1"/>
      <c r="B815" s="7"/>
      <c r="C815" s="8"/>
      <c r="D815" s="7"/>
      <c r="E815" s="8"/>
      <c r="F815" s="7"/>
    </row>
    <row r="816" spans="1:6" x14ac:dyDescent="0.3">
      <c r="A816" s="1"/>
      <c r="B816" s="7"/>
      <c r="C816" s="8"/>
      <c r="D816" s="7"/>
      <c r="E816" s="8"/>
      <c r="F816" s="7"/>
    </row>
    <row r="817" spans="1:6" x14ac:dyDescent="0.3">
      <c r="A817" s="1"/>
      <c r="B817" s="7"/>
      <c r="C817" s="8"/>
      <c r="D817" s="7"/>
      <c r="E817" s="8"/>
      <c r="F817" s="7"/>
    </row>
    <row r="818" spans="1:6" x14ac:dyDescent="0.3">
      <c r="A818" s="1"/>
      <c r="B818" s="7"/>
      <c r="C818" s="8"/>
      <c r="D818" s="7"/>
      <c r="E818" s="8"/>
      <c r="F818" s="7"/>
    </row>
    <row r="819" spans="1:6" x14ac:dyDescent="0.3">
      <c r="A819" s="1"/>
      <c r="B819" s="7"/>
      <c r="C819" s="8"/>
      <c r="D819" s="7"/>
      <c r="E819" s="8"/>
      <c r="F819" s="7"/>
    </row>
    <row r="820" spans="1:6" x14ac:dyDescent="0.3">
      <c r="A820" s="1"/>
      <c r="B820" s="7"/>
      <c r="C820" s="8"/>
      <c r="D820" s="7"/>
      <c r="E820" s="8"/>
      <c r="F820" s="7"/>
    </row>
    <row r="821" spans="1:6" x14ac:dyDescent="0.3">
      <c r="A821" s="1"/>
      <c r="B821" s="7"/>
      <c r="C821" s="8"/>
      <c r="D821" s="7"/>
      <c r="E821" s="8"/>
      <c r="F821" s="7"/>
    </row>
    <row r="822" spans="1:6" x14ac:dyDescent="0.3">
      <c r="A822" s="1"/>
      <c r="B822" s="7"/>
      <c r="C822" s="8"/>
      <c r="D822" s="7"/>
      <c r="E822" s="8"/>
      <c r="F822" s="7"/>
    </row>
    <row r="823" spans="1:6" x14ac:dyDescent="0.3">
      <c r="A823" s="1"/>
      <c r="B823" s="7"/>
      <c r="C823" s="8"/>
      <c r="D823" s="7"/>
      <c r="E823" s="8"/>
      <c r="F823" s="7"/>
    </row>
    <row r="824" spans="1:6" x14ac:dyDescent="0.3">
      <c r="A824" s="1"/>
      <c r="B824" s="7"/>
      <c r="C824" s="8"/>
      <c r="D824" s="7"/>
      <c r="E824" s="8"/>
      <c r="F824" s="7"/>
    </row>
    <row r="825" spans="1:6" x14ac:dyDescent="0.3">
      <c r="A825" s="1"/>
      <c r="B825" s="7"/>
      <c r="C825" s="8"/>
      <c r="D825" s="7"/>
      <c r="E825" s="8"/>
      <c r="F825" s="7"/>
    </row>
    <row r="826" spans="1:6" x14ac:dyDescent="0.3">
      <c r="A826" s="1"/>
      <c r="B826" s="7"/>
      <c r="C826" s="8"/>
      <c r="D826" s="7"/>
      <c r="E826" s="8"/>
      <c r="F826" s="7"/>
    </row>
    <row r="827" spans="1:6" x14ac:dyDescent="0.3">
      <c r="A827" s="1"/>
      <c r="B827" s="7"/>
      <c r="C827" s="8"/>
      <c r="D827" s="7"/>
      <c r="E827" s="8"/>
      <c r="F827" s="7"/>
    </row>
    <row r="828" spans="1:6" x14ac:dyDescent="0.3">
      <c r="A828" s="1"/>
      <c r="B828" s="7"/>
      <c r="C828" s="8"/>
      <c r="D828" s="7"/>
      <c r="E828" s="8"/>
      <c r="F828" s="7"/>
    </row>
    <row r="829" spans="1:6" x14ac:dyDescent="0.3">
      <c r="A829" s="1"/>
      <c r="B829" s="7"/>
      <c r="C829" s="8"/>
      <c r="D829" s="7"/>
      <c r="E829" s="8"/>
      <c r="F829" s="7"/>
    </row>
    <row r="830" spans="1:6" x14ac:dyDescent="0.3">
      <c r="A830" s="1"/>
      <c r="B830" s="7"/>
      <c r="C830" s="8"/>
      <c r="D830" s="7"/>
      <c r="E830" s="8"/>
      <c r="F830" s="7"/>
    </row>
    <row r="831" spans="1:6" x14ac:dyDescent="0.3">
      <c r="A831" s="1"/>
      <c r="B831" s="7"/>
      <c r="C831" s="8"/>
      <c r="D831" s="7"/>
      <c r="E831" s="8"/>
      <c r="F831" s="7"/>
    </row>
    <row r="832" spans="1:6" x14ac:dyDescent="0.3">
      <c r="A832" s="1"/>
      <c r="B832" s="7"/>
      <c r="C832" s="8"/>
      <c r="D832" s="7"/>
      <c r="E832" s="8"/>
      <c r="F832" s="7"/>
    </row>
    <row r="833" spans="1:6" x14ac:dyDescent="0.3">
      <c r="A833" s="1"/>
      <c r="B833" s="7"/>
      <c r="C833" s="8"/>
      <c r="D833" s="7"/>
      <c r="E833" s="8"/>
      <c r="F833" s="7"/>
    </row>
    <row r="834" spans="1:6" x14ac:dyDescent="0.3">
      <c r="A834" s="1"/>
      <c r="B834" s="7"/>
      <c r="C834" s="8"/>
      <c r="D834" s="7"/>
      <c r="E834" s="8"/>
      <c r="F834" s="7"/>
    </row>
    <row r="835" spans="1:6" x14ac:dyDescent="0.3">
      <c r="A835" s="1"/>
      <c r="B835" s="7"/>
      <c r="C835" s="8"/>
      <c r="D835" s="7"/>
      <c r="E835" s="8"/>
      <c r="F835" s="7"/>
    </row>
    <row r="836" spans="1:6" x14ac:dyDescent="0.3">
      <c r="A836" s="1"/>
      <c r="B836" s="7"/>
      <c r="C836" s="8"/>
      <c r="D836" s="7"/>
      <c r="E836" s="8"/>
      <c r="F836" s="7"/>
    </row>
    <row r="837" spans="1:6" x14ac:dyDescent="0.3">
      <c r="A837" s="1"/>
      <c r="B837" s="7"/>
      <c r="C837" s="8"/>
      <c r="D837" s="7"/>
      <c r="E837" s="8"/>
      <c r="F837" s="7"/>
    </row>
    <row r="838" spans="1:6" x14ac:dyDescent="0.3">
      <c r="A838" s="1"/>
      <c r="B838" s="7"/>
      <c r="C838" s="8"/>
      <c r="D838" s="7"/>
      <c r="E838" s="8"/>
      <c r="F838" s="7"/>
    </row>
    <row r="839" spans="1:6" x14ac:dyDescent="0.3">
      <c r="A839" s="1"/>
      <c r="B839" s="7"/>
      <c r="C839" s="8"/>
      <c r="D839" s="7"/>
      <c r="E839" s="8"/>
      <c r="F839" s="7"/>
    </row>
    <row r="840" spans="1:6" x14ac:dyDescent="0.3">
      <c r="A840" s="1"/>
      <c r="B840" s="7"/>
      <c r="C840" s="8"/>
      <c r="D840" s="7"/>
      <c r="E840" s="8"/>
      <c r="F840" s="7"/>
    </row>
    <row r="841" spans="1:6" x14ac:dyDescent="0.3">
      <c r="A841" s="1"/>
      <c r="B841" s="7"/>
      <c r="C841" s="8"/>
      <c r="D841" s="7"/>
      <c r="E841" s="8"/>
      <c r="F841" s="7"/>
    </row>
    <row r="842" spans="1:6" x14ac:dyDescent="0.3">
      <c r="A842" s="1"/>
      <c r="B842" s="7"/>
      <c r="C842" s="8"/>
      <c r="D842" s="7"/>
      <c r="E842" s="8"/>
      <c r="F842" s="7"/>
    </row>
    <row r="843" spans="1:6" x14ac:dyDescent="0.3">
      <c r="A843" s="1"/>
      <c r="B843" s="7"/>
      <c r="C843" s="8"/>
      <c r="D843" s="7"/>
      <c r="E843" s="8"/>
      <c r="F843" s="7"/>
    </row>
    <row r="844" spans="1:6" x14ac:dyDescent="0.3">
      <c r="A844" s="1"/>
      <c r="B844" s="7"/>
      <c r="C844" s="8"/>
      <c r="D844" s="7"/>
      <c r="E844" s="8"/>
      <c r="F844" s="7"/>
    </row>
    <row r="845" spans="1:6" x14ac:dyDescent="0.3">
      <c r="A845" s="1"/>
      <c r="B845" s="7"/>
      <c r="C845" s="8"/>
      <c r="D845" s="7"/>
      <c r="E845" s="8"/>
      <c r="F845" s="7"/>
    </row>
    <row r="846" spans="1:6" x14ac:dyDescent="0.3">
      <c r="A846" s="1"/>
      <c r="B846" s="7"/>
      <c r="C846" s="8"/>
      <c r="D846" s="7"/>
      <c r="E846" s="8"/>
      <c r="F846" s="7"/>
    </row>
    <row r="847" spans="1:6" x14ac:dyDescent="0.3">
      <c r="A847" s="1"/>
      <c r="B847" s="7"/>
      <c r="C847" s="8"/>
      <c r="D847" s="7"/>
      <c r="E847" s="8"/>
      <c r="F847" s="7"/>
    </row>
    <row r="848" spans="1:6" x14ac:dyDescent="0.3">
      <c r="A848" s="1"/>
      <c r="B848" s="7"/>
      <c r="C848" s="8"/>
      <c r="D848" s="7"/>
      <c r="E848" s="8"/>
      <c r="F848" s="7"/>
    </row>
    <row r="849" spans="1:6" x14ac:dyDescent="0.3">
      <c r="A849" s="1"/>
      <c r="B849" s="7"/>
      <c r="C849" s="8"/>
      <c r="D849" s="7"/>
      <c r="E849" s="8"/>
      <c r="F849" s="7"/>
    </row>
    <row r="850" spans="1:6" x14ac:dyDescent="0.3">
      <c r="A850" s="1"/>
      <c r="B850" s="7"/>
      <c r="C850" s="8"/>
      <c r="D850" s="7"/>
      <c r="E850" s="8"/>
      <c r="F850" s="7"/>
    </row>
    <row r="851" spans="1:6" x14ac:dyDescent="0.3">
      <c r="A851" s="1"/>
      <c r="B851" s="7"/>
      <c r="C851" s="8"/>
      <c r="D851" s="7"/>
      <c r="E851" s="8"/>
      <c r="F851" s="7"/>
    </row>
    <row r="852" spans="1:6" x14ac:dyDescent="0.3">
      <c r="A852" s="1"/>
      <c r="B852" s="7"/>
      <c r="C852" s="8"/>
      <c r="D852" s="7"/>
      <c r="E852" s="8"/>
      <c r="F852" s="7"/>
    </row>
    <row r="853" spans="1:6" x14ac:dyDescent="0.3">
      <c r="A853" s="1"/>
      <c r="B853" s="7"/>
      <c r="C853" s="8"/>
      <c r="D853" s="7"/>
      <c r="E853" s="8"/>
      <c r="F853" s="7"/>
    </row>
    <row r="854" spans="1:6" x14ac:dyDescent="0.3">
      <c r="A854" s="1"/>
      <c r="B854" s="7"/>
      <c r="C854" s="8"/>
      <c r="D854" s="7"/>
      <c r="E854" s="8"/>
      <c r="F854" s="7"/>
    </row>
    <row r="855" spans="1:6" x14ac:dyDescent="0.3">
      <c r="A855" s="1"/>
      <c r="B855" s="7"/>
      <c r="C855" s="8"/>
      <c r="D855" s="7"/>
      <c r="E855" s="8"/>
      <c r="F855" s="7"/>
    </row>
    <row r="856" spans="1:6" x14ac:dyDescent="0.3">
      <c r="A856" s="1"/>
      <c r="B856" s="7"/>
      <c r="C856" s="8"/>
      <c r="D856" s="7"/>
      <c r="E856" s="8"/>
      <c r="F856" s="7"/>
    </row>
    <row r="857" spans="1:6" x14ac:dyDescent="0.3">
      <c r="A857" s="1"/>
      <c r="B857" s="7"/>
      <c r="C857" s="8"/>
      <c r="D857" s="7"/>
      <c r="E857" s="8"/>
      <c r="F857" s="7"/>
    </row>
    <row r="858" spans="1:6" x14ac:dyDescent="0.3">
      <c r="A858" s="1"/>
      <c r="B858" s="7"/>
      <c r="C858" s="8"/>
      <c r="D858" s="7"/>
      <c r="E858" s="8"/>
      <c r="F858" s="7"/>
    </row>
    <row r="859" spans="1:6" x14ac:dyDescent="0.3">
      <c r="A859" s="1"/>
      <c r="B859" s="7"/>
      <c r="C859" s="8"/>
      <c r="D859" s="7"/>
      <c r="E859" s="8"/>
      <c r="F859" s="7"/>
    </row>
    <row r="860" spans="1:6" x14ac:dyDescent="0.3">
      <c r="A860" s="1"/>
      <c r="B860" s="7"/>
      <c r="C860" s="8"/>
      <c r="D860" s="7"/>
      <c r="E860" s="8"/>
      <c r="F860" s="7"/>
    </row>
    <row r="861" spans="1:6" x14ac:dyDescent="0.3">
      <c r="A861" s="1"/>
      <c r="B861" s="7"/>
      <c r="C861" s="8"/>
      <c r="D861" s="7"/>
      <c r="E861" s="8"/>
      <c r="F861" s="7"/>
    </row>
    <row r="862" spans="1:6" x14ac:dyDescent="0.3">
      <c r="A862" s="1"/>
      <c r="B862" s="7"/>
      <c r="C862" s="8"/>
      <c r="D862" s="7"/>
      <c r="E862" s="8"/>
      <c r="F862" s="7"/>
    </row>
    <row r="863" spans="1:6" x14ac:dyDescent="0.3">
      <c r="A863" s="1"/>
      <c r="B863" s="7"/>
      <c r="C863" s="8"/>
      <c r="D863" s="7"/>
      <c r="E863" s="8"/>
      <c r="F863" s="7"/>
    </row>
    <row r="864" spans="1:6" x14ac:dyDescent="0.3">
      <c r="A864" s="1"/>
      <c r="B864" s="7"/>
      <c r="C864" s="8"/>
      <c r="D864" s="7"/>
      <c r="E864" s="8"/>
      <c r="F864" s="7"/>
    </row>
    <row r="865" spans="1:6" x14ac:dyDescent="0.3">
      <c r="A865" s="1"/>
      <c r="B865" s="7"/>
      <c r="C865" s="8"/>
      <c r="D865" s="7"/>
      <c r="E865" s="8"/>
      <c r="F865" s="7"/>
    </row>
    <row r="866" spans="1:6" x14ac:dyDescent="0.3">
      <c r="A866" s="1"/>
      <c r="B866" s="7"/>
      <c r="C866" s="8"/>
      <c r="D866" s="7"/>
      <c r="E866" s="8"/>
      <c r="F866" s="7"/>
    </row>
    <row r="867" spans="1:6" x14ac:dyDescent="0.3">
      <c r="A867" s="1"/>
      <c r="B867" s="7"/>
      <c r="C867" s="8"/>
      <c r="D867" s="7"/>
      <c r="E867" s="8"/>
      <c r="F867" s="7"/>
    </row>
    <row r="868" spans="1:6" x14ac:dyDescent="0.3">
      <c r="A868" s="1"/>
      <c r="B868" s="7"/>
      <c r="C868" s="8"/>
      <c r="D868" s="7"/>
      <c r="E868" s="8"/>
      <c r="F868" s="7"/>
    </row>
    <row r="869" spans="1:6" x14ac:dyDescent="0.3">
      <c r="A869" s="1"/>
      <c r="B869" s="7"/>
      <c r="C869" s="8"/>
      <c r="D869" s="7"/>
      <c r="E869" s="8"/>
      <c r="F869" s="7"/>
    </row>
    <row r="870" spans="1:6" x14ac:dyDescent="0.3">
      <c r="A870" s="1"/>
      <c r="B870" s="7"/>
      <c r="C870" s="8"/>
      <c r="D870" s="7"/>
      <c r="E870" s="8"/>
      <c r="F870" s="7"/>
    </row>
    <row r="871" spans="1:6" x14ac:dyDescent="0.3">
      <c r="A871" s="1"/>
      <c r="B871" s="7"/>
      <c r="C871" s="8"/>
      <c r="D871" s="7"/>
      <c r="E871" s="8"/>
      <c r="F871" s="7"/>
    </row>
    <row r="872" spans="1:6" x14ac:dyDescent="0.3">
      <c r="A872" s="1"/>
      <c r="B872" s="7"/>
      <c r="C872" s="8"/>
      <c r="D872" s="7"/>
      <c r="E872" s="8"/>
      <c r="F872" s="7"/>
    </row>
    <row r="873" spans="1:6" x14ac:dyDescent="0.3">
      <c r="A873" s="1"/>
      <c r="B873" s="7"/>
      <c r="C873" s="8"/>
      <c r="D873" s="7"/>
      <c r="E873" s="8"/>
      <c r="F873" s="7"/>
    </row>
    <row r="874" spans="1:6" x14ac:dyDescent="0.3">
      <c r="A874" s="1"/>
      <c r="B874" s="7"/>
      <c r="C874" s="8"/>
      <c r="D874" s="7"/>
      <c r="E874" s="8"/>
      <c r="F874" s="7"/>
    </row>
    <row r="875" spans="1:6" x14ac:dyDescent="0.3">
      <c r="A875" s="1"/>
      <c r="B875" s="7"/>
      <c r="C875" s="8"/>
      <c r="D875" s="7"/>
      <c r="E875" s="8"/>
      <c r="F875" s="7"/>
    </row>
    <row r="876" spans="1:6" x14ac:dyDescent="0.3">
      <c r="A876" s="1"/>
      <c r="B876" s="7"/>
      <c r="C876" s="8"/>
      <c r="D876" s="7"/>
      <c r="E876" s="8"/>
      <c r="F876" s="7"/>
    </row>
    <row r="877" spans="1:6" x14ac:dyDescent="0.3">
      <c r="A877" s="1"/>
      <c r="B877" s="7"/>
      <c r="C877" s="8"/>
      <c r="D877" s="7"/>
      <c r="E877" s="8"/>
      <c r="F877" s="7"/>
    </row>
    <row r="878" spans="1:6" x14ac:dyDescent="0.3">
      <c r="A878" s="1"/>
      <c r="B878" s="7"/>
      <c r="C878" s="8"/>
      <c r="D878" s="7"/>
      <c r="E878" s="8"/>
      <c r="F878" s="7"/>
    </row>
    <row r="879" spans="1:6" x14ac:dyDescent="0.3">
      <c r="A879" s="1"/>
      <c r="B879" s="7"/>
      <c r="C879" s="8"/>
      <c r="D879" s="7"/>
      <c r="E879" s="8"/>
      <c r="F879" s="7"/>
    </row>
    <row r="880" spans="1:6" x14ac:dyDescent="0.3">
      <c r="A880" s="1"/>
      <c r="B880" s="7"/>
      <c r="C880" s="8"/>
      <c r="D880" s="7"/>
      <c r="E880" s="8"/>
      <c r="F880" s="7"/>
    </row>
    <row r="881" spans="1:6" x14ac:dyDescent="0.3">
      <c r="A881" s="1"/>
      <c r="B881" s="7"/>
      <c r="C881" s="8"/>
      <c r="D881" s="7"/>
      <c r="E881" s="8"/>
      <c r="F881" s="7"/>
    </row>
    <row r="882" spans="1:6" x14ac:dyDescent="0.3">
      <c r="A882" s="1"/>
      <c r="B882" s="7"/>
      <c r="C882" s="8"/>
      <c r="D882" s="7"/>
      <c r="E882" s="8"/>
      <c r="F882" s="7"/>
    </row>
    <row r="883" spans="1:6" x14ac:dyDescent="0.3">
      <c r="A883" s="1"/>
      <c r="B883" s="7"/>
      <c r="C883" s="8"/>
      <c r="D883" s="7"/>
      <c r="E883" s="8"/>
      <c r="F883" s="7"/>
    </row>
    <row r="884" spans="1:6" x14ac:dyDescent="0.3">
      <c r="A884" s="1"/>
      <c r="B884" s="7"/>
      <c r="C884" s="8"/>
      <c r="D884" s="7"/>
      <c r="E884" s="8"/>
      <c r="F884" s="7"/>
    </row>
    <row r="885" spans="1:6" x14ac:dyDescent="0.3">
      <c r="A885" s="1"/>
      <c r="B885" s="7"/>
      <c r="C885" s="8"/>
      <c r="D885" s="7"/>
      <c r="E885" s="8"/>
      <c r="F885" s="7"/>
    </row>
    <row r="886" spans="1:6" x14ac:dyDescent="0.3">
      <c r="A886" s="1"/>
      <c r="B886" s="7"/>
      <c r="C886" s="8"/>
      <c r="D886" s="7"/>
      <c r="E886" s="8"/>
      <c r="F886" s="7"/>
    </row>
    <row r="887" spans="1:6" x14ac:dyDescent="0.3">
      <c r="A887" s="1"/>
      <c r="B887" s="7"/>
      <c r="C887" s="8"/>
      <c r="D887" s="7"/>
      <c r="E887" s="8"/>
      <c r="F887" s="7"/>
    </row>
    <row r="888" spans="1:6" x14ac:dyDescent="0.3">
      <c r="A888" s="1"/>
      <c r="B888" s="7"/>
      <c r="C888" s="8"/>
      <c r="D888" s="7"/>
      <c r="E888" s="8"/>
      <c r="F888" s="7"/>
    </row>
    <row r="889" spans="1:6" x14ac:dyDescent="0.3">
      <c r="A889" s="1"/>
      <c r="B889" s="7"/>
      <c r="C889" s="8"/>
      <c r="D889" s="7"/>
      <c r="E889" s="8"/>
      <c r="F889" s="7"/>
    </row>
    <row r="890" spans="1:6" x14ac:dyDescent="0.3">
      <c r="A890" s="1"/>
      <c r="B890" s="7"/>
      <c r="C890" s="8"/>
      <c r="D890" s="7"/>
      <c r="E890" s="8"/>
      <c r="F890" s="7"/>
    </row>
    <row r="891" spans="1:6" x14ac:dyDescent="0.3">
      <c r="A891" s="1"/>
      <c r="B891" s="7"/>
      <c r="C891" s="8"/>
      <c r="D891" s="7"/>
      <c r="E891" s="8"/>
      <c r="F891" s="7"/>
    </row>
    <row r="892" spans="1:6" x14ac:dyDescent="0.3">
      <c r="A892" s="1"/>
      <c r="B892" s="7"/>
      <c r="C892" s="8"/>
      <c r="D892" s="7"/>
      <c r="E892" s="8"/>
      <c r="F892" s="7"/>
    </row>
    <row r="893" spans="1:6" x14ac:dyDescent="0.3">
      <c r="A893" s="1"/>
      <c r="B893" s="7"/>
      <c r="C893" s="8"/>
      <c r="D893" s="7"/>
      <c r="E893" s="8"/>
      <c r="F893" s="7"/>
    </row>
    <row r="894" spans="1:6" x14ac:dyDescent="0.3">
      <c r="A894" s="1"/>
      <c r="B894" s="7"/>
      <c r="C894" s="8"/>
      <c r="D894" s="7"/>
      <c r="E894" s="8"/>
      <c r="F894" s="7"/>
    </row>
    <row r="895" spans="1:6" x14ac:dyDescent="0.3">
      <c r="A895" s="1"/>
      <c r="B895" s="7"/>
      <c r="C895" s="8"/>
      <c r="D895" s="7"/>
      <c r="E895" s="8"/>
      <c r="F895" s="7"/>
    </row>
    <row r="896" spans="1:6" x14ac:dyDescent="0.3">
      <c r="A896" s="1"/>
      <c r="B896" s="7"/>
      <c r="C896" s="8"/>
      <c r="D896" s="7"/>
      <c r="E896" s="8"/>
      <c r="F896" s="7"/>
    </row>
    <row r="897" spans="1:6" x14ac:dyDescent="0.3">
      <c r="A897" s="1"/>
      <c r="B897" s="7"/>
      <c r="C897" s="8"/>
      <c r="D897" s="7"/>
      <c r="E897" s="8"/>
      <c r="F897" s="7"/>
    </row>
    <row r="898" spans="1:6" x14ac:dyDescent="0.3">
      <c r="A898" s="1"/>
      <c r="B898" s="7"/>
      <c r="C898" s="8"/>
      <c r="D898" s="7"/>
      <c r="E898" s="8"/>
      <c r="F898" s="7"/>
    </row>
    <row r="899" spans="1:6" x14ac:dyDescent="0.3">
      <c r="A899" s="1"/>
      <c r="B899" s="7"/>
      <c r="C899" s="8"/>
      <c r="D899" s="7"/>
      <c r="E899" s="8"/>
      <c r="F899" s="7"/>
    </row>
    <row r="900" spans="1:6" x14ac:dyDescent="0.3">
      <c r="A900" s="1"/>
      <c r="B900" s="7"/>
      <c r="C900" s="8"/>
      <c r="D900" s="7"/>
      <c r="E900" s="8"/>
      <c r="F900" s="7"/>
    </row>
    <row r="901" spans="1:6" x14ac:dyDescent="0.3">
      <c r="A901" s="1"/>
      <c r="B901" s="7"/>
      <c r="C901" s="8"/>
      <c r="D901" s="7"/>
      <c r="E901" s="8"/>
      <c r="F901" s="7"/>
    </row>
    <row r="902" spans="1:6" x14ac:dyDescent="0.3">
      <c r="A902" s="1"/>
      <c r="B902" s="7"/>
      <c r="C902" s="8"/>
      <c r="D902" s="7"/>
      <c r="E902" s="8"/>
      <c r="F902" s="7"/>
    </row>
    <row r="903" spans="1:6" x14ac:dyDescent="0.3">
      <c r="A903" s="1"/>
      <c r="B903" s="7"/>
      <c r="C903" s="8"/>
      <c r="D903" s="7"/>
      <c r="E903" s="8"/>
      <c r="F903" s="7"/>
    </row>
    <row r="904" spans="1:6" x14ac:dyDescent="0.3">
      <c r="A904" s="1"/>
      <c r="B904" s="7"/>
      <c r="C904" s="8"/>
      <c r="D904" s="7"/>
      <c r="E904" s="8"/>
      <c r="F904" s="7"/>
    </row>
    <row r="905" spans="1:6" x14ac:dyDescent="0.3">
      <c r="A905" s="1"/>
      <c r="B905" s="7"/>
      <c r="C905" s="8"/>
      <c r="D905" s="7"/>
      <c r="E905" s="8"/>
      <c r="F905" s="7"/>
    </row>
    <row r="906" spans="1:6" x14ac:dyDescent="0.3">
      <c r="A906" s="1"/>
      <c r="B906" s="7"/>
      <c r="C906" s="8"/>
      <c r="D906" s="7"/>
      <c r="E906" s="8"/>
      <c r="F906" s="7"/>
    </row>
    <row r="907" spans="1:6" x14ac:dyDescent="0.3">
      <c r="A907" s="1"/>
      <c r="B907" s="7"/>
      <c r="C907" s="8"/>
      <c r="D907" s="7"/>
      <c r="E907" s="8"/>
      <c r="F907" s="7"/>
    </row>
    <row r="908" spans="1:6" x14ac:dyDescent="0.3">
      <c r="A908" s="1"/>
      <c r="B908" s="7"/>
      <c r="C908" s="8"/>
      <c r="D908" s="7"/>
      <c r="E908" s="8"/>
      <c r="F908" s="7"/>
    </row>
    <row r="909" spans="1:6" x14ac:dyDescent="0.3">
      <c r="A909" s="1"/>
      <c r="B909" s="7"/>
      <c r="C909" s="8"/>
      <c r="D909" s="7"/>
      <c r="E909" s="8"/>
      <c r="F909" s="7"/>
    </row>
    <row r="910" spans="1:6" x14ac:dyDescent="0.3">
      <c r="A910" s="1"/>
      <c r="B910" s="7"/>
      <c r="C910" s="8"/>
      <c r="D910" s="7"/>
      <c r="E910" s="8"/>
      <c r="F910" s="7"/>
    </row>
    <row r="911" spans="1:6" x14ac:dyDescent="0.3">
      <c r="A911" s="1"/>
      <c r="B911" s="7"/>
      <c r="C911" s="8"/>
      <c r="D911" s="7"/>
      <c r="E911" s="8"/>
      <c r="F911" s="7"/>
    </row>
    <row r="912" spans="1:6" x14ac:dyDescent="0.3">
      <c r="A912" s="1"/>
      <c r="B912" s="7"/>
      <c r="C912" s="8"/>
      <c r="D912" s="7"/>
      <c r="E912" s="8"/>
      <c r="F912" s="7"/>
    </row>
    <row r="913" spans="1:6" x14ac:dyDescent="0.3">
      <c r="A913" s="1"/>
      <c r="B913" s="7"/>
      <c r="C913" s="8"/>
      <c r="D913" s="7"/>
      <c r="E913" s="8"/>
      <c r="F913" s="7"/>
    </row>
    <row r="914" spans="1:6" x14ac:dyDescent="0.3">
      <c r="A914" s="1"/>
      <c r="B914" s="7"/>
      <c r="C914" s="8"/>
      <c r="D914" s="7"/>
      <c r="E914" s="8"/>
      <c r="F914" s="7"/>
    </row>
    <row r="915" spans="1:6" x14ac:dyDescent="0.3">
      <c r="A915" s="1"/>
      <c r="B915" s="7"/>
      <c r="C915" s="8"/>
      <c r="D915" s="7"/>
      <c r="E915" s="8"/>
      <c r="F915" s="7"/>
    </row>
    <row r="916" spans="1:6" x14ac:dyDescent="0.3">
      <c r="A916" s="1"/>
      <c r="B916" s="7"/>
      <c r="C916" s="8"/>
      <c r="D916" s="7"/>
      <c r="E916" s="8"/>
      <c r="F916" s="7"/>
    </row>
    <row r="917" spans="1:6" x14ac:dyDescent="0.3">
      <c r="A917" s="1"/>
      <c r="B917" s="7"/>
      <c r="C917" s="8"/>
      <c r="D917" s="7"/>
      <c r="E917" s="8"/>
      <c r="F917" s="7"/>
    </row>
    <row r="918" spans="1:6" x14ac:dyDescent="0.3">
      <c r="A918" s="1"/>
      <c r="B918" s="7"/>
      <c r="C918" s="8"/>
      <c r="D918" s="7"/>
      <c r="E918" s="8"/>
      <c r="F918" s="7"/>
    </row>
    <row r="919" spans="1:6" x14ac:dyDescent="0.3">
      <c r="A919" s="1"/>
      <c r="B919" s="7"/>
      <c r="C919" s="8"/>
      <c r="D919" s="7"/>
      <c r="E919" s="8"/>
      <c r="F919" s="7"/>
    </row>
    <row r="920" spans="1:6" x14ac:dyDescent="0.3">
      <c r="A920" s="1"/>
      <c r="B920" s="7"/>
      <c r="C920" s="8"/>
      <c r="D920" s="7"/>
      <c r="E920" s="8"/>
      <c r="F920" s="7"/>
    </row>
    <row r="921" spans="1:6" x14ac:dyDescent="0.3">
      <c r="A921" s="1"/>
      <c r="B921" s="7"/>
      <c r="C921" s="8"/>
      <c r="D921" s="7"/>
      <c r="E921" s="8"/>
      <c r="F921" s="7"/>
    </row>
    <row r="922" spans="1:6" x14ac:dyDescent="0.3">
      <c r="A922" s="1"/>
      <c r="B922" s="7"/>
      <c r="C922" s="8"/>
      <c r="D922" s="7"/>
      <c r="E922" s="8"/>
      <c r="F922" s="7"/>
    </row>
    <row r="923" spans="1:6" x14ac:dyDescent="0.3">
      <c r="A923" s="1"/>
      <c r="B923" s="7"/>
      <c r="C923" s="8"/>
      <c r="D923" s="7"/>
      <c r="E923" s="8"/>
      <c r="F923" s="7"/>
    </row>
    <row r="924" spans="1:6" x14ac:dyDescent="0.3">
      <c r="A924" s="1"/>
      <c r="B924" s="7"/>
      <c r="C924" s="8"/>
      <c r="D924" s="7"/>
      <c r="E924" s="8"/>
      <c r="F924" s="7"/>
    </row>
    <row r="925" spans="1:6" x14ac:dyDescent="0.3">
      <c r="A925" s="1"/>
      <c r="B925" s="7"/>
      <c r="C925" s="8"/>
      <c r="D925" s="7"/>
      <c r="E925" s="8"/>
      <c r="F925" s="7"/>
    </row>
    <row r="926" spans="1:6" x14ac:dyDescent="0.3">
      <c r="A926" s="1"/>
      <c r="B926" s="7"/>
      <c r="C926" s="8"/>
      <c r="D926" s="7"/>
      <c r="E926" s="8"/>
      <c r="F926" s="7"/>
    </row>
    <row r="927" spans="1:6" x14ac:dyDescent="0.3">
      <c r="A927" s="1"/>
      <c r="B927" s="7"/>
      <c r="C927" s="8"/>
      <c r="D927" s="7"/>
      <c r="E927" s="8"/>
      <c r="F927" s="7"/>
    </row>
    <row r="928" spans="1:6" x14ac:dyDescent="0.3">
      <c r="A928" s="1"/>
      <c r="B928" s="7"/>
      <c r="C928" s="8"/>
      <c r="D928" s="7"/>
      <c r="E928" s="8"/>
      <c r="F928" s="7"/>
    </row>
    <row r="929" spans="1:6" x14ac:dyDescent="0.3">
      <c r="A929" s="1"/>
      <c r="B929" s="7"/>
      <c r="C929" s="8"/>
      <c r="D929" s="7"/>
      <c r="E929" s="8"/>
      <c r="F929" s="7"/>
    </row>
    <row r="930" spans="1:6" x14ac:dyDescent="0.3">
      <c r="A930" s="1"/>
      <c r="B930" s="7"/>
      <c r="C930" s="8"/>
      <c r="D930" s="7"/>
      <c r="E930" s="8"/>
      <c r="F930" s="7"/>
    </row>
    <row r="931" spans="1:6" x14ac:dyDescent="0.3">
      <c r="A931" s="1"/>
      <c r="B931" s="7"/>
      <c r="C931" s="8"/>
      <c r="D931" s="7"/>
      <c r="E931" s="8"/>
      <c r="F931" s="7"/>
    </row>
    <row r="932" spans="1:6" x14ac:dyDescent="0.3">
      <c r="A932" s="1"/>
      <c r="B932" s="7"/>
      <c r="C932" s="8"/>
      <c r="D932" s="7"/>
      <c r="E932" s="8"/>
      <c r="F932" s="7"/>
    </row>
    <row r="933" spans="1:6" x14ac:dyDescent="0.3">
      <c r="A933" s="1"/>
      <c r="B933" s="7"/>
      <c r="C933" s="8"/>
      <c r="D933" s="7"/>
      <c r="E933" s="8"/>
      <c r="F933" s="7"/>
    </row>
    <row r="934" spans="1:6" x14ac:dyDescent="0.3">
      <c r="A934" s="1"/>
      <c r="B934" s="7"/>
      <c r="C934" s="8"/>
      <c r="D934" s="7"/>
      <c r="E934" s="8"/>
      <c r="F934" s="7"/>
    </row>
    <row r="935" spans="1:6" x14ac:dyDescent="0.3">
      <c r="A935" s="1"/>
      <c r="B935" s="7"/>
      <c r="C935" s="8"/>
      <c r="D935" s="7"/>
      <c r="E935" s="8"/>
      <c r="F935" s="7"/>
    </row>
    <row r="936" spans="1:6" x14ac:dyDescent="0.3">
      <c r="A936" s="1"/>
      <c r="B936" s="7"/>
      <c r="C936" s="8"/>
      <c r="D936" s="7"/>
      <c r="E936" s="8"/>
      <c r="F936" s="7"/>
    </row>
    <row r="937" spans="1:6" x14ac:dyDescent="0.3">
      <c r="A937" s="1"/>
      <c r="B937" s="7"/>
      <c r="C937" s="8"/>
      <c r="D937" s="7"/>
      <c r="E937" s="8"/>
      <c r="F937" s="7"/>
    </row>
    <row r="938" spans="1:6" x14ac:dyDescent="0.3">
      <c r="A938" s="1"/>
      <c r="B938" s="7"/>
      <c r="C938" s="8"/>
      <c r="D938" s="7"/>
      <c r="E938" s="8"/>
      <c r="F938" s="7"/>
    </row>
    <row r="939" spans="1:6" x14ac:dyDescent="0.3">
      <c r="A939" s="1"/>
      <c r="B939" s="7"/>
      <c r="C939" s="8"/>
      <c r="D939" s="7"/>
      <c r="E939" s="8"/>
      <c r="F939" s="7"/>
    </row>
    <row r="940" spans="1:6" x14ac:dyDescent="0.3">
      <c r="A940" s="1"/>
      <c r="B940" s="7"/>
      <c r="C940" s="8"/>
      <c r="D940" s="7"/>
      <c r="E940" s="8"/>
      <c r="F940" s="7"/>
    </row>
    <row r="941" spans="1:6" x14ac:dyDescent="0.3">
      <c r="A941" s="1"/>
      <c r="B941" s="7"/>
      <c r="C941" s="8"/>
      <c r="D941" s="7"/>
      <c r="E941" s="8"/>
      <c r="F941" s="7"/>
    </row>
    <row r="942" spans="1:6" x14ac:dyDescent="0.3">
      <c r="A942" s="1"/>
      <c r="B942" s="7"/>
      <c r="C942" s="8"/>
      <c r="D942" s="7"/>
      <c r="E942" s="8"/>
      <c r="F942" s="7"/>
    </row>
    <row r="943" spans="1:6" x14ac:dyDescent="0.3">
      <c r="A943" s="1"/>
      <c r="B943" s="7"/>
      <c r="C943" s="8"/>
      <c r="D943" s="7"/>
      <c r="E943" s="8"/>
      <c r="F943" s="7"/>
    </row>
    <row r="944" spans="1:6" x14ac:dyDescent="0.3">
      <c r="A944" s="1"/>
      <c r="B944" s="7"/>
      <c r="C944" s="8"/>
      <c r="D944" s="7"/>
      <c r="E944" s="8"/>
      <c r="F944" s="7"/>
    </row>
    <row r="945" spans="1:6" x14ac:dyDescent="0.3">
      <c r="A945" s="1"/>
      <c r="B945" s="7"/>
      <c r="C945" s="8"/>
      <c r="D945" s="7"/>
      <c r="E945" s="8"/>
      <c r="F945" s="7"/>
    </row>
    <row r="946" spans="1:6" x14ac:dyDescent="0.3">
      <c r="A946" s="1"/>
      <c r="B946" s="7"/>
      <c r="C946" s="8"/>
      <c r="D946" s="7"/>
      <c r="E946" s="8"/>
      <c r="F946" s="7"/>
    </row>
    <row r="947" spans="1:6" x14ac:dyDescent="0.3">
      <c r="A947" s="1"/>
      <c r="B947" s="7"/>
      <c r="C947" s="8"/>
      <c r="D947" s="7"/>
      <c r="E947" s="8"/>
      <c r="F947" s="7"/>
    </row>
    <row r="948" spans="1:6" x14ac:dyDescent="0.3">
      <c r="A948" s="1"/>
      <c r="B948" s="7"/>
      <c r="C948" s="8"/>
      <c r="D948" s="7"/>
      <c r="E948" s="8"/>
      <c r="F948" s="7"/>
    </row>
    <row r="949" spans="1:6" x14ac:dyDescent="0.3">
      <c r="A949" s="1"/>
      <c r="B949" s="7"/>
      <c r="C949" s="8"/>
      <c r="D949" s="7"/>
      <c r="E949" s="8"/>
      <c r="F949" s="7"/>
    </row>
    <row r="950" spans="1:6" x14ac:dyDescent="0.3">
      <c r="A950" s="1"/>
      <c r="B950" s="7"/>
      <c r="C950" s="8"/>
      <c r="D950" s="7"/>
      <c r="E950" s="8"/>
      <c r="F950" s="7"/>
    </row>
    <row r="951" spans="1:6" x14ac:dyDescent="0.3">
      <c r="A951" s="1"/>
      <c r="B951" s="7"/>
      <c r="C951" s="8"/>
      <c r="D951" s="7"/>
      <c r="E951" s="8"/>
      <c r="F951" s="7"/>
    </row>
    <row r="952" spans="1:6" x14ac:dyDescent="0.3">
      <c r="A952" s="1"/>
      <c r="B952" s="7"/>
      <c r="C952" s="8"/>
      <c r="D952" s="7"/>
      <c r="E952" s="8"/>
      <c r="F952" s="7"/>
    </row>
    <row r="953" spans="1:6" x14ac:dyDescent="0.3">
      <c r="A953" s="1"/>
      <c r="B953" s="7"/>
      <c r="C953" s="8"/>
      <c r="D953" s="7"/>
      <c r="E953" s="8"/>
      <c r="F953" s="7"/>
    </row>
    <row r="954" spans="1:6" x14ac:dyDescent="0.3">
      <c r="A954" s="1"/>
      <c r="B954" s="7"/>
      <c r="C954" s="8"/>
      <c r="D954" s="7"/>
      <c r="E954" s="8"/>
      <c r="F954" s="7"/>
    </row>
    <row r="955" spans="1:6" x14ac:dyDescent="0.3">
      <c r="A955" s="1"/>
      <c r="B955" s="7"/>
      <c r="C955" s="8"/>
      <c r="D955" s="7"/>
      <c r="E955" s="8"/>
      <c r="F955" s="7"/>
    </row>
    <row r="956" spans="1:6" x14ac:dyDescent="0.3">
      <c r="A956" s="1"/>
      <c r="B956" s="7"/>
      <c r="C956" s="8"/>
      <c r="D956" s="7"/>
      <c r="E956" s="8"/>
      <c r="F956" s="7"/>
    </row>
    <row r="957" spans="1:6" x14ac:dyDescent="0.3">
      <c r="A957" s="1"/>
      <c r="B957" s="7"/>
      <c r="C957" s="8"/>
      <c r="D957" s="7"/>
      <c r="E957" s="8"/>
      <c r="F957" s="7"/>
    </row>
    <row r="958" spans="1:6" x14ac:dyDescent="0.3">
      <c r="A958" s="1"/>
      <c r="B958" s="7"/>
      <c r="C958" s="8"/>
      <c r="D958" s="7"/>
      <c r="E958" s="8"/>
      <c r="F958" s="7"/>
    </row>
    <row r="959" spans="1:6" x14ac:dyDescent="0.3">
      <c r="A959" s="1"/>
      <c r="B959" s="7"/>
      <c r="C959" s="8"/>
      <c r="D959" s="7"/>
      <c r="E959" s="8"/>
      <c r="F959" s="7"/>
    </row>
    <row r="960" spans="1:6" x14ac:dyDescent="0.3">
      <c r="A960" s="1"/>
      <c r="B960" s="7"/>
      <c r="C960" s="8"/>
      <c r="D960" s="7"/>
      <c r="E960" s="8"/>
      <c r="F960" s="7"/>
    </row>
    <row r="961" spans="1:6" x14ac:dyDescent="0.3">
      <c r="A961" s="1"/>
      <c r="B961" s="7"/>
      <c r="C961" s="8"/>
      <c r="D961" s="7"/>
      <c r="E961" s="8"/>
      <c r="F961" s="7"/>
    </row>
    <row r="962" spans="1:6" x14ac:dyDescent="0.3">
      <c r="A962" s="1"/>
      <c r="B962" s="7"/>
      <c r="C962" s="8"/>
      <c r="D962" s="7"/>
      <c r="E962" s="8"/>
      <c r="F962" s="7"/>
    </row>
    <row r="963" spans="1:6" x14ac:dyDescent="0.3">
      <c r="A963" s="1"/>
      <c r="B963" s="7"/>
      <c r="C963" s="8"/>
      <c r="D963" s="7"/>
      <c r="E963" s="8"/>
      <c r="F963" s="7"/>
    </row>
    <row r="964" spans="1:6" x14ac:dyDescent="0.3">
      <c r="A964" s="1"/>
      <c r="B964" s="7"/>
      <c r="C964" s="8"/>
      <c r="D964" s="7"/>
      <c r="E964" s="8"/>
      <c r="F964" s="7"/>
    </row>
    <row r="965" spans="1:6" x14ac:dyDescent="0.3">
      <c r="A965" s="1"/>
      <c r="B965" s="7"/>
      <c r="C965" s="8"/>
      <c r="D965" s="7"/>
      <c r="E965" s="8"/>
      <c r="F965" s="7"/>
    </row>
    <row r="966" spans="1:6" x14ac:dyDescent="0.3">
      <c r="A966" s="1"/>
      <c r="B966" s="7"/>
      <c r="C966" s="8"/>
      <c r="D966" s="7"/>
      <c r="E966" s="8"/>
      <c r="F966" s="7"/>
    </row>
    <row r="967" spans="1:6" x14ac:dyDescent="0.3">
      <c r="A967" s="1"/>
      <c r="B967" s="7"/>
      <c r="C967" s="8"/>
      <c r="D967" s="7"/>
      <c r="E967" s="8"/>
      <c r="F967" s="7"/>
    </row>
    <row r="968" spans="1:6" x14ac:dyDescent="0.3">
      <c r="A968" s="1"/>
      <c r="B968" s="7"/>
      <c r="C968" s="8"/>
      <c r="D968" s="7"/>
      <c r="E968" s="8"/>
      <c r="F968" s="7"/>
    </row>
    <row r="969" spans="1:6" x14ac:dyDescent="0.3">
      <c r="A969" s="1"/>
      <c r="B969" s="7"/>
      <c r="C969" s="8"/>
      <c r="D969" s="7"/>
      <c r="E969" s="8"/>
      <c r="F969" s="7"/>
    </row>
    <row r="970" spans="1:6" x14ac:dyDescent="0.3">
      <c r="A970" s="1"/>
      <c r="B970" s="7"/>
      <c r="C970" s="8"/>
      <c r="D970" s="7"/>
      <c r="E970" s="8"/>
      <c r="F970" s="7"/>
    </row>
    <row r="971" spans="1:6" x14ac:dyDescent="0.3">
      <c r="A971" s="1"/>
      <c r="B971" s="7"/>
      <c r="C971" s="8"/>
      <c r="D971" s="7"/>
      <c r="E971" s="8"/>
      <c r="F971" s="7"/>
    </row>
    <row r="972" spans="1:6" x14ac:dyDescent="0.3">
      <c r="A972" s="1"/>
      <c r="B972" s="7"/>
      <c r="C972" s="8"/>
      <c r="D972" s="7"/>
      <c r="E972" s="8"/>
      <c r="F972" s="7"/>
    </row>
    <row r="973" spans="1:6" x14ac:dyDescent="0.3">
      <c r="A973" s="1"/>
      <c r="B973" s="7"/>
      <c r="C973" s="8"/>
      <c r="D973" s="7"/>
      <c r="E973" s="8"/>
      <c r="F973" s="7"/>
    </row>
    <row r="974" spans="1:6" x14ac:dyDescent="0.3">
      <c r="A974" s="1"/>
      <c r="B974" s="7"/>
      <c r="C974" s="8"/>
      <c r="D974" s="7"/>
      <c r="E974" s="8"/>
      <c r="F974" s="7"/>
    </row>
    <row r="975" spans="1:6" x14ac:dyDescent="0.3">
      <c r="A975" s="1"/>
      <c r="B975" s="7"/>
      <c r="C975" s="8"/>
      <c r="D975" s="7"/>
      <c r="E975" s="8"/>
      <c r="F975" s="7"/>
    </row>
    <row r="976" spans="1:6" x14ac:dyDescent="0.3">
      <c r="A976" s="1"/>
      <c r="B976" s="7"/>
      <c r="C976" s="8"/>
      <c r="D976" s="7"/>
      <c r="E976" s="8"/>
      <c r="F976" s="7"/>
    </row>
    <row r="977" spans="1:6" x14ac:dyDescent="0.3">
      <c r="A977" s="1"/>
      <c r="B977" s="7"/>
      <c r="C977" s="8"/>
      <c r="D977" s="7"/>
      <c r="E977" s="8"/>
      <c r="F977" s="7"/>
    </row>
    <row r="978" spans="1:6" x14ac:dyDescent="0.3">
      <c r="A978" s="1"/>
      <c r="B978" s="7"/>
      <c r="C978" s="8"/>
      <c r="D978" s="7"/>
      <c r="E978" s="8"/>
      <c r="F978" s="7"/>
    </row>
    <row r="979" spans="1:6" x14ac:dyDescent="0.3">
      <c r="A979" s="1"/>
      <c r="B979" s="7"/>
      <c r="C979" s="8"/>
      <c r="D979" s="7"/>
      <c r="E979" s="8"/>
      <c r="F979" s="7"/>
    </row>
    <row r="980" spans="1:6" x14ac:dyDescent="0.3">
      <c r="A980" s="1"/>
      <c r="B980" s="7"/>
      <c r="C980" s="8"/>
      <c r="D980" s="7"/>
      <c r="E980" s="8"/>
      <c r="F980" s="7"/>
    </row>
    <row r="981" spans="1:6" x14ac:dyDescent="0.3">
      <c r="A981" s="1"/>
      <c r="B981" s="7"/>
      <c r="C981" s="8"/>
      <c r="D981" s="7"/>
      <c r="E981" s="8"/>
      <c r="F981" s="7"/>
    </row>
    <row r="982" spans="1:6" x14ac:dyDescent="0.3">
      <c r="A982" s="1"/>
      <c r="B982" s="7"/>
      <c r="C982" s="8"/>
      <c r="D982" s="7"/>
      <c r="E982" s="8"/>
      <c r="F982" s="7"/>
    </row>
    <row r="983" spans="1:6" x14ac:dyDescent="0.3">
      <c r="A983" s="1"/>
      <c r="B983" s="7"/>
      <c r="C983" s="8"/>
      <c r="D983" s="7"/>
      <c r="E983" s="8"/>
      <c r="F983" s="7"/>
    </row>
    <row r="984" spans="1:6" x14ac:dyDescent="0.3">
      <c r="A984" s="1"/>
      <c r="B984" s="7"/>
      <c r="C984" s="8"/>
      <c r="D984" s="7"/>
      <c r="E984" s="8"/>
      <c r="F984" s="7"/>
    </row>
    <row r="985" spans="1:6" x14ac:dyDescent="0.3">
      <c r="A985" s="1"/>
      <c r="B985" s="7"/>
      <c r="C985" s="8"/>
      <c r="D985" s="7"/>
      <c r="E985" s="8"/>
      <c r="F985" s="7"/>
    </row>
    <row r="986" spans="1:6" x14ac:dyDescent="0.3">
      <c r="A986" s="1"/>
      <c r="B986" s="7"/>
      <c r="C986" s="8"/>
      <c r="D986" s="7"/>
      <c r="E986" s="8"/>
      <c r="F986" s="7"/>
    </row>
    <row r="987" spans="1:6" x14ac:dyDescent="0.3">
      <c r="A987" s="1"/>
      <c r="B987" s="7"/>
      <c r="C987" s="8"/>
      <c r="D987" s="7"/>
      <c r="E987" s="8"/>
      <c r="F987" s="7"/>
    </row>
    <row r="988" spans="1:6" x14ac:dyDescent="0.3">
      <c r="A988" s="1"/>
      <c r="B988" s="7"/>
      <c r="C988" s="8"/>
      <c r="D988" s="7"/>
      <c r="E988" s="8"/>
      <c r="F988" s="7"/>
    </row>
    <row r="989" spans="1:6" x14ac:dyDescent="0.3">
      <c r="A989" s="1"/>
      <c r="B989" s="7"/>
      <c r="C989" s="8"/>
      <c r="D989" s="7"/>
      <c r="E989" s="8"/>
      <c r="F989" s="7"/>
    </row>
    <row r="990" spans="1:6" x14ac:dyDescent="0.3">
      <c r="A990" s="1"/>
      <c r="B990" s="7"/>
      <c r="C990" s="8"/>
      <c r="D990" s="7"/>
      <c r="E990" s="8"/>
      <c r="F990" s="7"/>
    </row>
    <row r="991" spans="1:6" x14ac:dyDescent="0.3">
      <c r="A991" s="1"/>
      <c r="B991" s="7"/>
      <c r="C991" s="8"/>
      <c r="D991" s="7"/>
      <c r="E991" s="8"/>
      <c r="F991" s="7"/>
    </row>
    <row r="992" spans="1:6" x14ac:dyDescent="0.3">
      <c r="A992" s="1"/>
      <c r="B992" s="7"/>
      <c r="C992" s="8"/>
      <c r="D992" s="7"/>
      <c r="E992" s="8"/>
      <c r="F992" s="7"/>
    </row>
    <row r="993" spans="1:6" x14ac:dyDescent="0.3">
      <c r="A993" s="1"/>
      <c r="B993" s="7"/>
      <c r="C993" s="8"/>
      <c r="D993" s="7"/>
      <c r="E993" s="8"/>
      <c r="F993" s="7"/>
    </row>
    <row r="994" spans="1:6" x14ac:dyDescent="0.3">
      <c r="A994" s="1"/>
      <c r="B994" s="7"/>
      <c r="C994" s="8"/>
      <c r="D994" s="7"/>
      <c r="E994" s="8"/>
      <c r="F994" s="7"/>
    </row>
    <row r="995" spans="1:6" x14ac:dyDescent="0.3">
      <c r="A995" s="1"/>
      <c r="B995" s="7"/>
      <c r="C995" s="8"/>
      <c r="D995" s="7"/>
      <c r="E995" s="8"/>
      <c r="F995" s="7"/>
    </row>
    <row r="996" spans="1:6" x14ac:dyDescent="0.3">
      <c r="A996" s="1"/>
      <c r="B996" s="7"/>
      <c r="C996" s="8"/>
      <c r="D996" s="7"/>
      <c r="E996" s="8"/>
      <c r="F996" s="7"/>
    </row>
    <row r="997" spans="1:6" x14ac:dyDescent="0.3">
      <c r="A997" s="1"/>
      <c r="B997" s="7"/>
      <c r="C997" s="8"/>
      <c r="D997" s="7"/>
      <c r="E997" s="8"/>
      <c r="F997" s="7"/>
    </row>
    <row r="998" spans="1:6" x14ac:dyDescent="0.3">
      <c r="A998" s="1"/>
      <c r="B998" s="7"/>
      <c r="C998" s="8"/>
      <c r="D998" s="7"/>
      <c r="E998" s="8"/>
      <c r="F998" s="7"/>
    </row>
    <row r="999" spans="1:6" x14ac:dyDescent="0.3">
      <c r="A999" s="1"/>
      <c r="B999" s="7"/>
      <c r="C999" s="8"/>
      <c r="D999" s="7"/>
      <c r="E999" s="8"/>
      <c r="F999" s="7"/>
    </row>
    <row r="1000" spans="1:6" x14ac:dyDescent="0.3">
      <c r="A1000" s="1"/>
      <c r="B1000" s="7"/>
      <c r="C1000" s="8"/>
      <c r="D1000" s="7"/>
      <c r="E1000" s="8"/>
      <c r="F1000" s="7"/>
    </row>
    <row r="1001" spans="1:6" x14ac:dyDescent="0.3">
      <c r="A1001" s="1"/>
      <c r="B1001" s="7"/>
      <c r="C1001" s="8"/>
      <c r="D1001" s="7"/>
      <c r="E1001" s="8"/>
      <c r="F1001" s="7"/>
    </row>
    <row r="1002" spans="1:6" x14ac:dyDescent="0.3">
      <c r="A1002" s="1"/>
      <c r="B1002" s="7"/>
      <c r="C1002" s="8"/>
      <c r="D1002" s="7"/>
      <c r="E1002" s="8"/>
      <c r="F1002" s="7"/>
    </row>
    <row r="1003" spans="1:6" x14ac:dyDescent="0.3">
      <c r="A1003" s="1"/>
      <c r="B1003" s="7"/>
      <c r="C1003" s="8"/>
      <c r="D1003" s="7"/>
      <c r="E1003" s="8"/>
      <c r="F1003" s="7"/>
    </row>
    <row r="1004" spans="1:6" x14ac:dyDescent="0.3">
      <c r="A1004" s="1"/>
      <c r="B1004" s="7"/>
      <c r="C1004" s="8"/>
      <c r="D1004" s="7"/>
      <c r="E1004" s="8"/>
      <c r="F1004" s="7"/>
    </row>
    <row r="1005" spans="1:6" x14ac:dyDescent="0.3">
      <c r="A1005" s="1"/>
      <c r="B1005" s="7"/>
      <c r="C1005" s="8"/>
      <c r="D1005" s="7"/>
      <c r="E1005" s="8"/>
      <c r="F1005" s="7"/>
    </row>
    <row r="1006" spans="1:6" x14ac:dyDescent="0.3">
      <c r="A1006" s="1"/>
      <c r="B1006" s="7"/>
      <c r="C1006" s="8"/>
      <c r="D1006" s="7"/>
      <c r="E1006" s="8"/>
      <c r="F1006" s="7"/>
    </row>
    <row r="1007" spans="1:6" x14ac:dyDescent="0.3">
      <c r="A1007" s="1"/>
      <c r="B1007" s="7"/>
      <c r="C1007" s="8"/>
      <c r="D1007" s="7"/>
      <c r="E1007" s="8"/>
      <c r="F1007" s="7"/>
    </row>
    <row r="1008" spans="1:6" x14ac:dyDescent="0.3">
      <c r="A1008" s="1"/>
      <c r="B1008" s="7"/>
      <c r="C1008" s="8"/>
      <c r="D1008" s="7"/>
      <c r="E1008" s="8"/>
      <c r="F1008" s="7"/>
    </row>
    <row r="1009" spans="1:6" x14ac:dyDescent="0.3">
      <c r="A1009" s="1"/>
      <c r="B1009" s="7"/>
      <c r="C1009" s="8"/>
      <c r="D1009" s="7"/>
      <c r="E1009" s="8"/>
      <c r="F1009" s="7"/>
    </row>
    <row r="1010" spans="1:6" x14ac:dyDescent="0.3">
      <c r="A1010" s="1"/>
      <c r="B1010" s="7"/>
      <c r="C1010" s="8"/>
      <c r="D1010" s="7"/>
      <c r="E1010" s="8"/>
      <c r="F1010" s="7"/>
    </row>
    <row r="1011" spans="1:6" x14ac:dyDescent="0.3">
      <c r="A1011" s="1"/>
      <c r="B1011" s="7"/>
      <c r="C1011" s="8"/>
      <c r="D1011" s="7"/>
      <c r="E1011" s="8"/>
      <c r="F1011" s="7"/>
    </row>
    <row r="1012" spans="1:6" x14ac:dyDescent="0.3">
      <c r="A1012" s="1"/>
      <c r="B1012" s="7"/>
      <c r="C1012" s="8"/>
      <c r="D1012" s="7"/>
      <c r="E1012" s="8"/>
      <c r="F1012" s="7"/>
    </row>
    <row r="1013" spans="1:6" x14ac:dyDescent="0.3">
      <c r="A1013" s="1"/>
      <c r="B1013" s="7"/>
      <c r="C1013" s="8"/>
      <c r="D1013" s="7"/>
      <c r="E1013" s="8"/>
      <c r="F1013" s="7"/>
    </row>
    <row r="1014" spans="1:6" x14ac:dyDescent="0.3">
      <c r="A1014" s="1"/>
      <c r="B1014" s="7"/>
      <c r="C1014" s="8"/>
      <c r="D1014" s="7"/>
      <c r="E1014" s="8"/>
      <c r="F1014" s="7"/>
    </row>
    <row r="1015" spans="1:6" x14ac:dyDescent="0.3">
      <c r="A1015" s="1"/>
      <c r="B1015" s="7"/>
      <c r="C1015" s="8"/>
      <c r="D1015" s="7"/>
      <c r="E1015" s="8"/>
      <c r="F1015" s="7"/>
    </row>
    <row r="1016" spans="1:6" x14ac:dyDescent="0.3">
      <c r="A1016" s="1"/>
      <c r="B1016" s="7"/>
      <c r="C1016" s="8"/>
      <c r="D1016" s="7"/>
      <c r="E1016" s="8"/>
      <c r="F1016" s="7"/>
    </row>
    <row r="1017" spans="1:6" x14ac:dyDescent="0.3">
      <c r="A1017" s="1"/>
      <c r="B1017" s="7"/>
      <c r="C1017" s="8"/>
      <c r="D1017" s="7"/>
      <c r="E1017" s="8"/>
      <c r="F1017" s="7"/>
    </row>
    <row r="1018" spans="1:6" x14ac:dyDescent="0.3">
      <c r="A1018" s="1"/>
      <c r="B1018" s="7"/>
      <c r="C1018" s="8"/>
      <c r="D1018" s="7"/>
      <c r="E1018" s="8"/>
      <c r="F1018" s="7"/>
    </row>
    <row r="1019" spans="1:6" x14ac:dyDescent="0.3">
      <c r="A1019" s="1"/>
      <c r="B1019" s="7"/>
      <c r="C1019" s="8"/>
      <c r="D1019" s="7"/>
      <c r="E1019" s="8"/>
      <c r="F1019" s="7"/>
    </row>
    <row r="1020" spans="1:6" x14ac:dyDescent="0.3">
      <c r="A1020" s="1"/>
      <c r="B1020" s="7"/>
      <c r="C1020" s="8"/>
      <c r="D1020" s="7"/>
      <c r="E1020" s="8"/>
      <c r="F1020" s="7"/>
    </row>
    <row r="1021" spans="1:6" x14ac:dyDescent="0.3">
      <c r="A1021" s="1"/>
      <c r="B1021" s="7"/>
      <c r="C1021" s="8"/>
      <c r="D1021" s="7"/>
      <c r="E1021" s="8"/>
      <c r="F1021" s="7"/>
    </row>
    <row r="1022" spans="1:6" x14ac:dyDescent="0.3">
      <c r="A1022" s="1"/>
      <c r="B1022" s="7"/>
      <c r="C1022" s="8"/>
      <c r="D1022" s="7"/>
      <c r="E1022" s="8"/>
      <c r="F1022" s="7"/>
    </row>
    <row r="1023" spans="1:6" x14ac:dyDescent="0.3">
      <c r="A1023" s="1"/>
      <c r="B1023" s="7"/>
      <c r="C1023" s="8"/>
      <c r="D1023" s="7"/>
      <c r="E1023" s="8"/>
      <c r="F1023" s="7"/>
    </row>
    <row r="1024" spans="1:6" x14ac:dyDescent="0.3">
      <c r="A1024" s="1"/>
      <c r="B1024" s="7"/>
      <c r="C1024" s="8"/>
      <c r="D1024" s="7"/>
      <c r="E1024" s="8"/>
      <c r="F1024" s="7"/>
    </row>
    <row r="1025" spans="1:6" x14ac:dyDescent="0.3">
      <c r="A1025" s="1"/>
      <c r="B1025" s="7"/>
      <c r="C1025" s="8"/>
      <c r="D1025" s="7"/>
      <c r="E1025" s="8"/>
      <c r="F1025" s="7"/>
    </row>
    <row r="1026" spans="1:6" x14ac:dyDescent="0.3">
      <c r="A1026" s="1"/>
      <c r="B1026" s="7"/>
      <c r="C1026" s="8"/>
      <c r="D1026" s="7"/>
      <c r="E1026" s="8"/>
      <c r="F1026" s="7"/>
    </row>
    <row r="1027" spans="1:6" x14ac:dyDescent="0.3">
      <c r="A1027" s="1"/>
      <c r="B1027" s="7"/>
      <c r="C1027" s="8"/>
      <c r="D1027" s="7"/>
      <c r="E1027" s="8"/>
      <c r="F1027" s="7"/>
    </row>
    <row r="1028" spans="1:6" x14ac:dyDescent="0.3">
      <c r="A1028" s="1"/>
      <c r="B1028" s="7"/>
      <c r="C1028" s="8"/>
      <c r="D1028" s="7"/>
      <c r="E1028" s="8"/>
      <c r="F1028" s="7"/>
    </row>
    <row r="1029" spans="1:6" x14ac:dyDescent="0.3">
      <c r="A1029" s="1"/>
      <c r="B1029" s="7"/>
      <c r="C1029" s="8"/>
      <c r="D1029" s="7"/>
      <c r="E1029" s="8"/>
      <c r="F1029" s="7"/>
    </row>
    <row r="1030" spans="1:6" x14ac:dyDescent="0.3">
      <c r="A1030" s="1"/>
      <c r="B1030" s="7"/>
      <c r="C1030" s="8"/>
      <c r="D1030" s="7"/>
      <c r="E1030" s="8"/>
      <c r="F1030" s="7"/>
    </row>
    <row r="1031" spans="1:6" x14ac:dyDescent="0.3">
      <c r="A1031" s="1"/>
      <c r="B1031" s="7"/>
      <c r="C1031" s="8"/>
      <c r="D1031" s="7"/>
      <c r="E1031" s="8"/>
      <c r="F1031" s="7"/>
    </row>
    <row r="1032" spans="1:6" x14ac:dyDescent="0.3">
      <c r="A1032" s="1"/>
      <c r="B1032" s="7"/>
      <c r="C1032" s="8"/>
      <c r="D1032" s="7"/>
      <c r="E1032" s="8"/>
      <c r="F1032" s="7"/>
    </row>
    <row r="1033" spans="1:6" x14ac:dyDescent="0.3">
      <c r="A1033" s="1"/>
      <c r="B1033" s="7"/>
      <c r="C1033" s="8"/>
      <c r="D1033" s="7"/>
      <c r="E1033" s="8"/>
      <c r="F1033" s="7"/>
    </row>
    <row r="1034" spans="1:6" x14ac:dyDescent="0.3">
      <c r="A1034" s="1"/>
      <c r="B1034" s="7"/>
      <c r="C1034" s="8"/>
      <c r="D1034" s="7"/>
      <c r="E1034" s="8"/>
      <c r="F1034" s="7"/>
    </row>
    <row r="1035" spans="1:6" x14ac:dyDescent="0.3">
      <c r="A1035" s="1"/>
      <c r="B1035" s="7"/>
      <c r="C1035" s="8"/>
      <c r="D1035" s="7"/>
      <c r="E1035" s="8"/>
      <c r="F1035" s="7"/>
    </row>
    <row r="1036" spans="1:6" x14ac:dyDescent="0.3">
      <c r="A1036" s="1"/>
      <c r="B1036" s="7"/>
      <c r="C1036" s="8"/>
      <c r="D1036" s="7"/>
      <c r="E1036" s="8"/>
      <c r="F1036" s="7"/>
    </row>
    <row r="1037" spans="1:6" x14ac:dyDescent="0.3">
      <c r="A1037" s="1"/>
      <c r="B1037" s="7"/>
      <c r="C1037" s="8"/>
      <c r="D1037" s="7"/>
      <c r="E1037" s="8"/>
      <c r="F1037" s="7"/>
    </row>
    <row r="1038" spans="1:6" x14ac:dyDescent="0.3">
      <c r="A1038" s="1"/>
      <c r="B1038" s="7"/>
      <c r="C1038" s="8"/>
      <c r="D1038" s="7"/>
      <c r="E1038" s="8"/>
      <c r="F1038" s="7"/>
    </row>
    <row r="1039" spans="1:6" x14ac:dyDescent="0.3">
      <c r="A1039" s="1"/>
      <c r="B1039" s="7"/>
      <c r="C1039" s="8"/>
      <c r="D1039" s="7"/>
      <c r="E1039" s="8"/>
      <c r="F1039" s="7"/>
    </row>
    <row r="1040" spans="1:6" x14ac:dyDescent="0.3">
      <c r="A1040" s="1"/>
      <c r="B1040" s="7"/>
      <c r="C1040" s="8"/>
      <c r="D1040" s="7"/>
      <c r="E1040" s="8"/>
      <c r="F1040" s="7"/>
    </row>
    <row r="1041" spans="1:6" x14ac:dyDescent="0.3">
      <c r="A1041" s="1"/>
      <c r="B1041" s="7"/>
      <c r="C1041" s="8"/>
      <c r="D1041" s="7"/>
      <c r="E1041" s="8"/>
      <c r="F1041" s="7"/>
    </row>
    <row r="1042" spans="1:6" x14ac:dyDescent="0.3">
      <c r="A1042" s="1"/>
      <c r="B1042" s="7"/>
      <c r="C1042" s="8"/>
      <c r="D1042" s="7"/>
      <c r="E1042" s="8"/>
      <c r="F1042" s="7"/>
    </row>
    <row r="1043" spans="1:6" x14ac:dyDescent="0.3">
      <c r="A1043" s="1"/>
      <c r="B1043" s="7"/>
      <c r="C1043" s="8"/>
      <c r="D1043" s="7"/>
      <c r="E1043" s="8"/>
      <c r="F1043" s="7"/>
    </row>
    <row r="1044" spans="1:6" x14ac:dyDescent="0.3">
      <c r="A1044" s="1"/>
      <c r="B1044" s="7"/>
      <c r="C1044" s="8"/>
      <c r="D1044" s="7"/>
      <c r="E1044" s="8"/>
      <c r="F1044" s="7"/>
    </row>
    <row r="1045" spans="1:6" x14ac:dyDescent="0.3">
      <c r="A1045" s="1"/>
      <c r="B1045" s="7"/>
      <c r="C1045" s="8"/>
      <c r="D1045" s="7"/>
      <c r="E1045" s="8"/>
      <c r="F1045" s="7"/>
    </row>
    <row r="1046" spans="1:6" x14ac:dyDescent="0.3">
      <c r="A1046" s="1"/>
      <c r="B1046" s="7"/>
      <c r="C1046" s="8"/>
      <c r="D1046" s="7"/>
      <c r="E1046" s="8"/>
      <c r="F1046" s="7"/>
    </row>
    <row r="1047" spans="1:6" x14ac:dyDescent="0.3">
      <c r="A1047" s="1"/>
      <c r="B1047" s="7"/>
      <c r="C1047" s="8"/>
      <c r="D1047" s="7"/>
      <c r="E1047" s="8"/>
      <c r="F1047" s="7"/>
    </row>
    <row r="1048" spans="1:6" x14ac:dyDescent="0.3">
      <c r="A1048" s="1"/>
      <c r="B1048" s="7"/>
      <c r="C1048" s="8"/>
      <c r="D1048" s="7"/>
      <c r="E1048" s="8"/>
      <c r="F1048" s="7"/>
    </row>
    <row r="1049" spans="1:6" x14ac:dyDescent="0.3">
      <c r="A1049" s="1"/>
      <c r="B1049" s="7"/>
      <c r="C1049" s="8"/>
      <c r="D1049" s="7"/>
      <c r="E1049" s="8"/>
      <c r="F1049" s="7"/>
    </row>
    <row r="1050" spans="1:6" x14ac:dyDescent="0.3">
      <c r="A1050" s="1"/>
      <c r="B1050" s="7"/>
      <c r="C1050" s="8"/>
      <c r="D1050" s="7"/>
      <c r="E1050" s="8"/>
      <c r="F1050" s="7"/>
    </row>
    <row r="1051" spans="1:6" x14ac:dyDescent="0.3">
      <c r="A1051" s="1"/>
      <c r="B1051" s="7"/>
      <c r="C1051" s="8"/>
      <c r="D1051" s="7"/>
      <c r="E1051" s="8"/>
      <c r="F1051" s="7"/>
    </row>
    <row r="1052" spans="1:6" x14ac:dyDescent="0.3">
      <c r="A1052" s="1"/>
      <c r="B1052" s="7"/>
      <c r="C1052" s="8"/>
      <c r="D1052" s="7"/>
      <c r="E1052" s="8"/>
      <c r="F1052" s="7"/>
    </row>
    <row r="1053" spans="1:6" x14ac:dyDescent="0.3">
      <c r="A1053" s="1"/>
      <c r="B1053" s="7"/>
      <c r="C1053" s="8"/>
      <c r="D1053" s="7"/>
      <c r="E1053" s="8"/>
      <c r="F1053" s="7"/>
    </row>
    <row r="1054" spans="1:6" x14ac:dyDescent="0.3">
      <c r="A1054" s="1"/>
      <c r="B1054" s="7"/>
      <c r="C1054" s="8"/>
      <c r="D1054" s="7"/>
      <c r="E1054" s="8"/>
      <c r="F1054" s="7"/>
    </row>
    <row r="1055" spans="1:6" x14ac:dyDescent="0.3">
      <c r="A1055" s="1"/>
      <c r="B1055" s="7"/>
      <c r="C1055" s="8"/>
      <c r="D1055" s="7"/>
      <c r="E1055" s="8"/>
      <c r="F1055" s="7"/>
    </row>
    <row r="1056" spans="1:6" x14ac:dyDescent="0.3">
      <c r="A1056" s="1"/>
      <c r="B1056" s="7"/>
      <c r="C1056" s="8"/>
      <c r="D1056" s="7"/>
      <c r="E1056" s="8"/>
      <c r="F1056" s="7"/>
    </row>
    <row r="1057" spans="1:6" x14ac:dyDescent="0.3">
      <c r="A1057" s="1"/>
      <c r="B1057" s="7"/>
      <c r="C1057" s="8"/>
      <c r="D1057" s="7"/>
      <c r="E1057" s="8"/>
      <c r="F1057" s="7"/>
    </row>
    <row r="1058" spans="1:6" x14ac:dyDescent="0.3">
      <c r="A1058" s="1"/>
      <c r="B1058" s="7"/>
      <c r="C1058" s="8"/>
      <c r="D1058" s="7"/>
      <c r="E1058" s="8"/>
      <c r="F1058" s="7"/>
    </row>
    <row r="1059" spans="1:6" x14ac:dyDescent="0.3">
      <c r="A1059" s="1"/>
      <c r="B1059" s="7"/>
      <c r="C1059" s="8"/>
      <c r="D1059" s="7"/>
      <c r="E1059" s="8"/>
      <c r="F1059" s="7"/>
    </row>
    <row r="1060" spans="1:6" x14ac:dyDescent="0.3">
      <c r="A1060" s="1"/>
      <c r="B1060" s="7"/>
      <c r="C1060" s="8"/>
      <c r="D1060" s="7"/>
      <c r="E1060" s="8"/>
      <c r="F1060" s="7"/>
    </row>
    <row r="1061" spans="1:6" x14ac:dyDescent="0.3">
      <c r="A1061" s="1"/>
      <c r="B1061" s="7"/>
      <c r="C1061" s="8"/>
      <c r="D1061" s="7"/>
      <c r="E1061" s="8"/>
      <c r="F1061" s="7"/>
    </row>
    <row r="1062" spans="1:6" x14ac:dyDescent="0.3">
      <c r="A1062" s="1"/>
      <c r="B1062" s="7"/>
      <c r="C1062" s="8"/>
      <c r="D1062" s="7"/>
      <c r="E1062" s="8"/>
      <c r="F1062" s="7"/>
    </row>
    <row r="1063" spans="1:6" x14ac:dyDescent="0.3">
      <c r="A1063" s="1"/>
      <c r="B1063" s="7"/>
      <c r="C1063" s="8"/>
      <c r="D1063" s="7"/>
      <c r="E1063" s="8"/>
      <c r="F1063" s="7"/>
    </row>
    <row r="1064" spans="1:6" x14ac:dyDescent="0.3">
      <c r="A1064" s="1"/>
      <c r="B1064" s="7"/>
      <c r="C1064" s="8"/>
      <c r="D1064" s="7"/>
      <c r="E1064" s="8"/>
      <c r="F1064" s="7"/>
    </row>
    <row r="1065" spans="1:6" x14ac:dyDescent="0.3">
      <c r="A1065" s="1"/>
      <c r="B1065" s="7"/>
      <c r="C1065" s="8"/>
      <c r="D1065" s="7"/>
      <c r="E1065" s="8"/>
      <c r="F1065" s="7"/>
    </row>
    <row r="1066" spans="1:6" x14ac:dyDescent="0.3">
      <c r="A1066" s="1"/>
      <c r="B1066" s="7"/>
      <c r="C1066" s="8"/>
      <c r="D1066" s="7"/>
      <c r="E1066" s="8"/>
      <c r="F1066" s="7"/>
    </row>
    <row r="1067" spans="1:6" x14ac:dyDescent="0.3">
      <c r="A1067" s="1"/>
      <c r="B1067" s="7"/>
      <c r="C1067" s="8"/>
      <c r="D1067" s="7"/>
      <c r="E1067" s="8"/>
      <c r="F1067" s="7"/>
    </row>
    <row r="1068" spans="1:6" x14ac:dyDescent="0.3">
      <c r="A1068" s="1"/>
      <c r="B1068" s="7"/>
      <c r="C1068" s="8"/>
      <c r="D1068" s="7"/>
      <c r="E1068" s="8"/>
      <c r="F1068" s="7"/>
    </row>
    <row r="1069" spans="1:6" x14ac:dyDescent="0.3">
      <c r="A1069" s="1"/>
      <c r="B1069" s="7"/>
      <c r="C1069" s="8"/>
      <c r="D1069" s="7"/>
      <c r="E1069" s="8"/>
      <c r="F1069" s="7"/>
    </row>
    <row r="1070" spans="1:6" x14ac:dyDescent="0.3">
      <c r="A1070" s="1"/>
      <c r="B1070" s="7"/>
      <c r="C1070" s="8"/>
      <c r="D1070" s="7"/>
      <c r="E1070" s="8"/>
      <c r="F1070" s="7"/>
    </row>
    <row r="1071" spans="1:6" x14ac:dyDescent="0.3">
      <c r="A1071" s="1"/>
      <c r="B1071" s="7"/>
      <c r="C1071" s="8"/>
      <c r="D1071" s="7"/>
      <c r="E1071" s="8"/>
      <c r="F1071" s="7"/>
    </row>
    <row r="1072" spans="1:6" x14ac:dyDescent="0.3">
      <c r="A1072" s="1"/>
      <c r="B1072" s="7"/>
      <c r="C1072" s="8"/>
      <c r="D1072" s="7"/>
      <c r="E1072" s="8"/>
      <c r="F1072" s="7"/>
    </row>
    <row r="1073" spans="1:6" x14ac:dyDescent="0.3">
      <c r="A1073" s="1"/>
      <c r="B1073" s="7"/>
      <c r="C1073" s="8"/>
      <c r="D1073" s="7"/>
      <c r="E1073" s="8"/>
      <c r="F1073" s="7"/>
    </row>
    <row r="1074" spans="1:6" x14ac:dyDescent="0.3">
      <c r="A1074" s="1"/>
      <c r="B1074" s="7"/>
      <c r="C1074" s="8"/>
      <c r="D1074" s="7"/>
      <c r="E1074" s="8"/>
      <c r="F1074" s="7"/>
    </row>
    <row r="1075" spans="1:6" x14ac:dyDescent="0.3">
      <c r="A1075" s="1"/>
      <c r="B1075" s="7"/>
      <c r="C1075" s="8"/>
      <c r="D1075" s="7"/>
      <c r="E1075" s="8"/>
      <c r="F1075" s="7"/>
    </row>
    <row r="1076" spans="1:6" x14ac:dyDescent="0.3">
      <c r="A1076" s="1"/>
      <c r="B1076" s="7"/>
      <c r="C1076" s="8"/>
      <c r="D1076" s="7"/>
      <c r="E1076" s="8"/>
      <c r="F1076" s="7"/>
    </row>
    <row r="1077" spans="1:6" x14ac:dyDescent="0.3">
      <c r="A1077" s="1"/>
      <c r="B1077" s="7"/>
      <c r="C1077" s="8"/>
      <c r="D1077" s="7"/>
      <c r="E1077" s="8"/>
      <c r="F1077" s="7"/>
    </row>
    <row r="1078" spans="1:6" x14ac:dyDescent="0.3">
      <c r="A1078" s="1"/>
      <c r="B1078" s="7"/>
      <c r="C1078" s="8"/>
      <c r="D1078" s="7"/>
      <c r="E1078" s="8"/>
      <c r="F1078" s="7"/>
    </row>
    <row r="1079" spans="1:6" x14ac:dyDescent="0.3">
      <c r="A1079" s="1"/>
      <c r="B1079" s="7"/>
      <c r="C1079" s="8"/>
      <c r="D1079" s="7"/>
      <c r="E1079" s="8"/>
      <c r="F1079" s="7"/>
    </row>
    <row r="1080" spans="1:6" x14ac:dyDescent="0.3">
      <c r="A1080" s="1"/>
      <c r="B1080" s="7"/>
      <c r="C1080" s="8"/>
      <c r="D1080" s="7"/>
      <c r="E1080" s="8"/>
      <c r="F1080" s="7"/>
    </row>
    <row r="1081" spans="1:6" x14ac:dyDescent="0.3">
      <c r="A1081" s="1"/>
      <c r="B1081" s="7"/>
      <c r="C1081" s="8"/>
      <c r="D1081" s="7"/>
      <c r="E1081" s="8"/>
      <c r="F1081" s="7"/>
    </row>
    <row r="1082" spans="1:6" x14ac:dyDescent="0.3">
      <c r="A1082" s="1"/>
      <c r="B1082" s="7"/>
      <c r="C1082" s="8"/>
      <c r="D1082" s="7"/>
      <c r="E1082" s="8"/>
      <c r="F1082" s="7"/>
    </row>
    <row r="1083" spans="1:6" x14ac:dyDescent="0.3">
      <c r="A1083" s="1"/>
      <c r="B1083" s="7"/>
      <c r="C1083" s="8"/>
      <c r="D1083" s="7"/>
      <c r="E1083" s="8"/>
      <c r="F1083" s="7"/>
    </row>
    <row r="1084" spans="1:6" x14ac:dyDescent="0.3">
      <c r="A1084" s="1"/>
      <c r="B1084" s="7"/>
      <c r="C1084" s="8"/>
      <c r="D1084" s="7"/>
      <c r="E1084" s="8"/>
      <c r="F1084" s="7"/>
    </row>
    <row r="1085" spans="1:6" x14ac:dyDescent="0.3">
      <c r="A1085" s="1"/>
      <c r="B1085" s="7"/>
      <c r="C1085" s="8"/>
      <c r="D1085" s="7"/>
      <c r="E1085" s="8"/>
      <c r="F1085" s="7"/>
    </row>
    <row r="1086" spans="1:6" x14ac:dyDescent="0.3">
      <c r="A1086" s="1"/>
      <c r="B1086" s="7"/>
      <c r="C1086" s="8"/>
      <c r="D1086" s="7"/>
      <c r="E1086" s="8"/>
      <c r="F1086" s="7"/>
    </row>
    <row r="1087" spans="1:6" x14ac:dyDescent="0.3">
      <c r="A1087" s="1"/>
      <c r="B1087" s="7"/>
      <c r="C1087" s="8"/>
      <c r="D1087" s="7"/>
      <c r="E1087" s="8"/>
      <c r="F1087" s="7"/>
    </row>
    <row r="1088" spans="1:6" x14ac:dyDescent="0.3">
      <c r="A1088" s="1"/>
      <c r="B1088" s="7"/>
      <c r="C1088" s="8"/>
      <c r="D1088" s="7"/>
      <c r="E1088" s="8"/>
      <c r="F1088" s="7"/>
    </row>
    <row r="1089" spans="1:6" x14ac:dyDescent="0.3">
      <c r="A1089" s="1"/>
      <c r="B1089" s="7"/>
      <c r="C1089" s="8"/>
      <c r="D1089" s="7"/>
      <c r="E1089" s="8"/>
      <c r="F1089" s="7"/>
    </row>
    <row r="1090" spans="1:6" x14ac:dyDescent="0.3">
      <c r="A1090" s="1"/>
      <c r="B1090" s="7"/>
      <c r="C1090" s="8"/>
      <c r="D1090" s="7"/>
      <c r="E1090" s="8"/>
      <c r="F1090" s="7"/>
    </row>
    <row r="1091" spans="1:6" x14ac:dyDescent="0.3">
      <c r="A1091" s="1"/>
      <c r="B1091" s="7"/>
      <c r="C1091" s="8"/>
      <c r="D1091" s="7"/>
      <c r="E1091" s="8"/>
      <c r="F1091" s="7"/>
    </row>
    <row r="1092" spans="1:6" x14ac:dyDescent="0.3">
      <c r="A1092" s="1"/>
      <c r="B1092" s="7"/>
      <c r="C1092" s="8"/>
      <c r="D1092" s="7"/>
      <c r="E1092" s="8"/>
      <c r="F1092" s="7"/>
    </row>
    <row r="1093" spans="1:6" x14ac:dyDescent="0.3">
      <c r="A1093" s="1"/>
      <c r="B1093" s="7"/>
      <c r="C1093" s="8"/>
      <c r="D1093" s="7"/>
      <c r="E1093" s="8"/>
      <c r="F1093" s="7"/>
    </row>
    <row r="1094" spans="1:6" x14ac:dyDescent="0.3">
      <c r="A1094" s="1"/>
      <c r="B1094" s="7"/>
      <c r="C1094" s="8"/>
      <c r="D1094" s="7"/>
      <c r="E1094" s="8"/>
      <c r="F1094" s="7"/>
    </row>
    <row r="1095" spans="1:6" x14ac:dyDescent="0.3">
      <c r="A1095" s="1"/>
      <c r="B1095" s="7"/>
      <c r="C1095" s="8"/>
      <c r="D1095" s="7"/>
      <c r="E1095" s="8"/>
      <c r="F1095" s="7"/>
    </row>
    <row r="1096" spans="1:6" x14ac:dyDescent="0.3">
      <c r="A1096" s="1"/>
      <c r="B1096" s="7"/>
      <c r="C1096" s="8"/>
      <c r="D1096" s="7"/>
      <c r="E1096" s="8"/>
      <c r="F1096" s="7"/>
    </row>
    <row r="1097" spans="1:6" x14ac:dyDescent="0.3">
      <c r="A1097" s="1"/>
      <c r="B1097" s="7"/>
      <c r="C1097" s="8"/>
      <c r="D1097" s="7"/>
      <c r="E1097" s="8"/>
      <c r="F1097" s="7"/>
    </row>
    <row r="1098" spans="1:6" x14ac:dyDescent="0.3">
      <c r="A1098" s="1"/>
      <c r="B1098" s="7"/>
      <c r="C1098" s="8"/>
      <c r="D1098" s="7"/>
      <c r="E1098" s="8"/>
      <c r="F1098" s="7"/>
    </row>
    <row r="1099" spans="1:6" x14ac:dyDescent="0.3">
      <c r="A1099" s="1"/>
      <c r="B1099" s="7"/>
      <c r="C1099" s="8"/>
      <c r="D1099" s="7"/>
      <c r="E1099" s="8"/>
      <c r="F1099" s="7"/>
    </row>
    <row r="1100" spans="1:6" x14ac:dyDescent="0.3">
      <c r="A1100" s="1"/>
      <c r="B1100" s="7"/>
      <c r="C1100" s="8"/>
      <c r="D1100" s="7"/>
      <c r="E1100" s="8"/>
      <c r="F1100" s="7"/>
    </row>
    <row r="1101" spans="1:6" x14ac:dyDescent="0.3">
      <c r="A1101" s="1"/>
      <c r="B1101" s="7"/>
      <c r="C1101" s="8"/>
      <c r="D1101" s="7"/>
      <c r="E1101" s="8"/>
      <c r="F1101" s="7"/>
    </row>
    <row r="1102" spans="1:6" x14ac:dyDescent="0.3">
      <c r="A1102" s="1"/>
      <c r="B1102" s="7"/>
      <c r="C1102" s="8"/>
      <c r="D1102" s="7"/>
      <c r="E1102" s="8"/>
      <c r="F1102" s="7"/>
    </row>
    <row r="1103" spans="1:6" x14ac:dyDescent="0.3">
      <c r="A1103" s="1"/>
      <c r="B1103" s="7"/>
      <c r="C1103" s="8"/>
      <c r="D1103" s="7"/>
      <c r="E1103" s="8"/>
      <c r="F1103" s="7"/>
    </row>
    <row r="1104" spans="1:6" x14ac:dyDescent="0.3">
      <c r="A1104" s="1"/>
      <c r="B1104" s="7"/>
      <c r="C1104" s="8"/>
      <c r="D1104" s="7"/>
      <c r="E1104" s="8"/>
      <c r="F1104" s="7"/>
    </row>
    <row r="1105" spans="1:6" x14ac:dyDescent="0.3">
      <c r="A1105" s="1"/>
      <c r="B1105" s="7"/>
      <c r="C1105" s="8"/>
      <c r="D1105" s="7"/>
      <c r="E1105" s="8"/>
      <c r="F1105" s="7"/>
    </row>
    <row r="1106" spans="1:6" x14ac:dyDescent="0.3">
      <c r="A1106" s="1"/>
      <c r="B1106" s="7"/>
      <c r="C1106" s="8"/>
      <c r="D1106" s="7"/>
      <c r="E1106" s="8"/>
      <c r="F1106" s="7"/>
    </row>
    <row r="1107" spans="1:6" x14ac:dyDescent="0.3">
      <c r="A1107" s="1"/>
      <c r="B1107" s="7"/>
      <c r="C1107" s="8"/>
      <c r="D1107" s="7"/>
      <c r="E1107" s="8"/>
      <c r="F1107" s="7"/>
    </row>
    <row r="1108" spans="1:6" x14ac:dyDescent="0.3">
      <c r="A1108" s="1"/>
      <c r="B1108" s="7"/>
      <c r="C1108" s="8"/>
      <c r="D1108" s="7"/>
      <c r="E1108" s="8"/>
      <c r="F1108" s="7"/>
    </row>
    <row r="1109" spans="1:6" x14ac:dyDescent="0.3">
      <c r="A1109" s="1"/>
      <c r="B1109" s="7"/>
      <c r="C1109" s="8"/>
      <c r="D1109" s="7"/>
      <c r="E1109" s="8"/>
      <c r="F1109" s="7"/>
    </row>
    <row r="1110" spans="1:6" x14ac:dyDescent="0.3">
      <c r="A1110" s="1"/>
      <c r="B1110" s="7"/>
      <c r="C1110" s="8"/>
      <c r="D1110" s="7"/>
      <c r="E1110" s="8"/>
      <c r="F1110" s="7"/>
    </row>
    <row r="1111" spans="1:6" x14ac:dyDescent="0.3">
      <c r="A1111" s="1"/>
      <c r="B1111" s="7"/>
      <c r="C1111" s="8"/>
      <c r="D1111" s="7"/>
      <c r="E1111" s="8"/>
      <c r="F1111" s="7"/>
    </row>
    <row r="1112" spans="1:6" x14ac:dyDescent="0.3">
      <c r="A1112" s="1"/>
      <c r="B1112" s="7"/>
      <c r="C1112" s="8"/>
      <c r="D1112" s="7"/>
      <c r="E1112" s="8"/>
      <c r="F1112" s="7"/>
    </row>
    <row r="1113" spans="1:6" x14ac:dyDescent="0.3">
      <c r="A1113" s="1"/>
      <c r="B1113" s="7"/>
      <c r="C1113" s="8"/>
      <c r="D1113" s="7"/>
      <c r="E1113" s="8"/>
      <c r="F1113" s="7"/>
    </row>
    <row r="1114" spans="1:6" x14ac:dyDescent="0.3">
      <c r="A1114" s="1"/>
      <c r="B1114" s="7"/>
      <c r="C1114" s="8"/>
      <c r="D1114" s="7"/>
      <c r="E1114" s="8"/>
      <c r="F1114" s="7"/>
    </row>
    <row r="1115" spans="1:6" x14ac:dyDescent="0.3">
      <c r="A1115" s="1"/>
      <c r="B1115" s="7"/>
      <c r="C1115" s="8"/>
      <c r="D1115" s="7"/>
      <c r="E1115" s="8"/>
      <c r="F1115" s="7"/>
    </row>
    <row r="1116" spans="1:6" x14ac:dyDescent="0.3">
      <c r="A1116" s="1"/>
      <c r="B1116" s="7"/>
      <c r="C1116" s="8"/>
      <c r="D1116" s="7"/>
      <c r="E1116" s="8"/>
      <c r="F1116" s="7"/>
    </row>
    <row r="1117" spans="1:6" x14ac:dyDescent="0.3">
      <c r="A1117" s="1"/>
      <c r="B1117" s="7"/>
      <c r="C1117" s="8"/>
      <c r="D1117" s="7"/>
      <c r="E1117" s="8"/>
      <c r="F1117" s="7"/>
    </row>
    <row r="1118" spans="1:6" x14ac:dyDescent="0.3">
      <c r="A1118" s="1"/>
      <c r="B1118" s="7"/>
      <c r="C1118" s="8"/>
      <c r="D1118" s="7"/>
      <c r="E1118" s="8"/>
      <c r="F1118" s="7"/>
    </row>
    <row r="1119" spans="1:6" x14ac:dyDescent="0.3">
      <c r="A1119" s="1"/>
      <c r="B1119" s="7"/>
      <c r="C1119" s="8"/>
      <c r="D1119" s="7"/>
      <c r="E1119" s="8"/>
      <c r="F1119" s="7"/>
    </row>
    <row r="1120" spans="1:6" x14ac:dyDescent="0.3">
      <c r="A1120" s="1"/>
      <c r="B1120" s="7"/>
      <c r="C1120" s="8"/>
      <c r="D1120" s="7"/>
      <c r="E1120" s="8"/>
      <c r="F1120" s="7"/>
    </row>
    <row r="1121" spans="1:6" x14ac:dyDescent="0.3">
      <c r="A1121" s="1"/>
      <c r="B1121" s="7"/>
      <c r="C1121" s="8"/>
      <c r="D1121" s="7"/>
      <c r="E1121" s="8"/>
      <c r="F1121" s="7"/>
    </row>
    <row r="1122" spans="1:6" x14ac:dyDescent="0.3">
      <c r="A1122" s="1"/>
      <c r="B1122" s="7"/>
      <c r="C1122" s="8"/>
      <c r="D1122" s="7"/>
      <c r="E1122" s="8"/>
      <c r="F1122" s="7"/>
    </row>
    <row r="1123" spans="1:6" x14ac:dyDescent="0.3">
      <c r="A1123" s="1"/>
      <c r="B1123" s="7"/>
      <c r="C1123" s="8"/>
      <c r="D1123" s="7"/>
      <c r="E1123" s="8"/>
      <c r="F1123" s="7"/>
    </row>
    <row r="1124" spans="1:6" x14ac:dyDescent="0.3">
      <c r="A1124" s="1"/>
      <c r="B1124" s="7"/>
      <c r="C1124" s="8"/>
      <c r="D1124" s="7"/>
      <c r="E1124" s="8"/>
      <c r="F1124" s="7"/>
    </row>
    <row r="1125" spans="1:6" x14ac:dyDescent="0.3">
      <c r="A1125" s="1"/>
      <c r="B1125" s="7"/>
      <c r="C1125" s="8"/>
      <c r="D1125" s="7"/>
      <c r="E1125" s="8"/>
      <c r="F1125" s="7"/>
    </row>
    <row r="1126" spans="1:6" x14ac:dyDescent="0.3">
      <c r="A1126" s="1"/>
      <c r="B1126" s="7"/>
      <c r="C1126" s="8"/>
      <c r="D1126" s="7"/>
      <c r="E1126" s="8"/>
      <c r="F1126" s="7"/>
    </row>
    <row r="1127" spans="1:6" x14ac:dyDescent="0.3">
      <c r="A1127" s="1"/>
      <c r="B1127" s="7"/>
      <c r="C1127" s="8"/>
      <c r="D1127" s="7"/>
      <c r="E1127" s="8"/>
      <c r="F1127" s="7"/>
    </row>
    <row r="1128" spans="1:6" x14ac:dyDescent="0.3">
      <c r="A1128" s="1"/>
      <c r="B1128" s="7"/>
      <c r="C1128" s="8"/>
      <c r="D1128" s="7"/>
      <c r="E1128" s="8"/>
      <c r="F1128" s="7"/>
    </row>
    <row r="1129" spans="1:6" x14ac:dyDescent="0.3">
      <c r="A1129" s="1"/>
      <c r="B1129" s="7"/>
      <c r="C1129" s="8"/>
      <c r="D1129" s="7"/>
      <c r="E1129" s="8"/>
      <c r="F1129" s="7"/>
    </row>
    <row r="1130" spans="1:6" x14ac:dyDescent="0.3">
      <c r="A1130" s="1"/>
      <c r="B1130" s="7"/>
      <c r="C1130" s="8"/>
      <c r="D1130" s="7"/>
      <c r="E1130" s="8"/>
      <c r="F1130" s="7"/>
    </row>
    <row r="1131" spans="1:6" x14ac:dyDescent="0.3">
      <c r="A1131" s="1"/>
      <c r="B1131" s="7"/>
      <c r="C1131" s="8"/>
      <c r="D1131" s="7"/>
      <c r="E1131" s="8"/>
      <c r="F1131" s="7"/>
    </row>
    <row r="1132" spans="1:6" x14ac:dyDescent="0.3">
      <c r="A1132" s="1"/>
      <c r="B1132" s="7"/>
      <c r="C1132" s="8"/>
      <c r="D1132" s="7"/>
      <c r="E1132" s="8"/>
      <c r="F1132" s="7"/>
    </row>
    <row r="1133" spans="1:6" x14ac:dyDescent="0.3">
      <c r="A1133" s="1"/>
      <c r="B1133" s="7"/>
      <c r="C1133" s="8"/>
      <c r="D1133" s="7"/>
      <c r="E1133" s="8"/>
      <c r="F1133" s="7"/>
    </row>
    <row r="1134" spans="1:6" x14ac:dyDescent="0.3">
      <c r="A1134" s="1"/>
      <c r="B1134" s="7"/>
      <c r="C1134" s="8"/>
      <c r="D1134" s="7"/>
      <c r="E1134" s="8"/>
      <c r="F1134" s="7"/>
    </row>
    <row r="1135" spans="1:6" x14ac:dyDescent="0.3">
      <c r="A1135" s="1"/>
      <c r="B1135" s="7"/>
      <c r="C1135" s="8"/>
      <c r="D1135" s="7"/>
      <c r="E1135" s="8"/>
      <c r="F1135" s="7"/>
    </row>
    <row r="1136" spans="1:6" x14ac:dyDescent="0.3">
      <c r="A1136" s="1"/>
      <c r="B1136" s="7"/>
      <c r="C1136" s="8"/>
      <c r="D1136" s="7"/>
      <c r="E1136" s="8"/>
      <c r="F1136" s="7"/>
    </row>
    <row r="1137" spans="1:6" x14ac:dyDescent="0.3">
      <c r="A1137" s="1"/>
      <c r="B1137" s="7"/>
      <c r="C1137" s="8"/>
      <c r="D1137" s="7"/>
      <c r="E1137" s="8"/>
      <c r="F1137" s="7"/>
    </row>
    <row r="1138" spans="1:6" x14ac:dyDescent="0.3">
      <c r="A1138" s="1"/>
      <c r="B1138" s="7"/>
      <c r="C1138" s="8"/>
      <c r="D1138" s="7"/>
      <c r="E1138" s="8"/>
      <c r="F1138" s="7"/>
    </row>
    <row r="1139" spans="1:6" x14ac:dyDescent="0.3">
      <c r="A1139" s="1"/>
      <c r="B1139" s="7"/>
      <c r="C1139" s="8"/>
      <c r="D1139" s="7"/>
      <c r="E1139" s="8"/>
      <c r="F1139" s="7"/>
    </row>
    <row r="1140" spans="1:6" x14ac:dyDescent="0.3">
      <c r="A1140" s="1"/>
      <c r="B1140" s="7"/>
      <c r="C1140" s="8"/>
      <c r="D1140" s="7"/>
      <c r="E1140" s="8"/>
      <c r="F1140" s="7"/>
    </row>
    <row r="1141" spans="1:6" x14ac:dyDescent="0.3">
      <c r="A1141" s="1"/>
      <c r="B1141" s="7"/>
      <c r="C1141" s="8"/>
      <c r="D1141" s="7"/>
      <c r="E1141" s="8"/>
      <c r="F1141" s="7"/>
    </row>
    <row r="1142" spans="1:6" x14ac:dyDescent="0.3">
      <c r="A1142" s="1"/>
      <c r="B1142" s="7"/>
      <c r="C1142" s="8"/>
      <c r="D1142" s="7"/>
      <c r="E1142" s="8"/>
      <c r="F1142" s="7"/>
    </row>
    <row r="1143" spans="1:6" x14ac:dyDescent="0.3">
      <c r="A1143" s="1"/>
      <c r="B1143" s="7"/>
      <c r="C1143" s="8"/>
      <c r="D1143" s="7"/>
      <c r="E1143" s="8"/>
      <c r="F1143" s="7"/>
    </row>
    <row r="1144" spans="1:6" x14ac:dyDescent="0.3">
      <c r="A1144" s="1"/>
      <c r="B1144" s="7"/>
      <c r="C1144" s="8"/>
      <c r="D1144" s="7"/>
      <c r="E1144" s="8"/>
      <c r="F1144" s="7"/>
    </row>
    <row r="1145" spans="1:6" x14ac:dyDescent="0.3">
      <c r="A1145" s="1"/>
      <c r="B1145" s="7"/>
      <c r="C1145" s="8"/>
      <c r="D1145" s="7"/>
      <c r="E1145" s="8"/>
      <c r="F1145" s="7"/>
    </row>
    <row r="1146" spans="1:6" x14ac:dyDescent="0.3">
      <c r="A1146" s="1"/>
      <c r="B1146" s="7"/>
      <c r="C1146" s="8"/>
      <c r="D1146" s="7"/>
      <c r="E1146" s="8"/>
      <c r="F1146" s="7"/>
    </row>
    <row r="1147" spans="1:6" x14ac:dyDescent="0.3">
      <c r="A1147" s="1"/>
      <c r="B1147" s="7"/>
      <c r="C1147" s="8"/>
      <c r="D1147" s="7"/>
      <c r="E1147" s="8"/>
      <c r="F1147" s="7"/>
    </row>
    <row r="1148" spans="1:6" x14ac:dyDescent="0.3">
      <c r="A1148" s="1"/>
      <c r="B1148" s="7"/>
      <c r="C1148" s="8"/>
      <c r="D1148" s="7"/>
      <c r="E1148" s="8"/>
      <c r="F1148" s="7"/>
    </row>
    <row r="1149" spans="1:6" x14ac:dyDescent="0.3">
      <c r="A1149" s="1"/>
      <c r="B1149" s="7"/>
      <c r="C1149" s="8"/>
      <c r="D1149" s="7"/>
      <c r="E1149" s="8"/>
      <c r="F1149" s="7"/>
    </row>
    <row r="1150" spans="1:6" x14ac:dyDescent="0.3">
      <c r="A1150" s="1"/>
      <c r="B1150" s="7"/>
      <c r="C1150" s="8"/>
      <c r="D1150" s="7"/>
      <c r="E1150" s="8"/>
      <c r="F1150" s="7"/>
    </row>
    <row r="1151" spans="1:6" x14ac:dyDescent="0.3">
      <c r="A1151" s="1"/>
      <c r="B1151" s="7"/>
      <c r="C1151" s="8"/>
      <c r="D1151" s="7"/>
      <c r="E1151" s="8"/>
      <c r="F1151" s="7"/>
    </row>
    <row r="1152" spans="1:6" x14ac:dyDescent="0.3">
      <c r="A1152" s="1"/>
      <c r="B1152" s="7"/>
      <c r="C1152" s="8"/>
      <c r="D1152" s="7"/>
      <c r="E1152" s="8"/>
      <c r="F1152" s="7"/>
    </row>
    <row r="1153" spans="1:6" x14ac:dyDescent="0.3">
      <c r="A1153" s="1"/>
      <c r="B1153" s="7"/>
      <c r="C1153" s="8"/>
      <c r="D1153" s="7"/>
      <c r="E1153" s="8"/>
      <c r="F1153" s="7"/>
    </row>
    <row r="1154" spans="1:6" x14ac:dyDescent="0.3">
      <c r="A1154" s="1"/>
      <c r="B1154" s="7"/>
      <c r="C1154" s="8"/>
      <c r="D1154" s="7"/>
      <c r="E1154" s="8"/>
      <c r="F1154" s="7"/>
    </row>
    <row r="1155" spans="1:6" x14ac:dyDescent="0.3">
      <c r="A1155" s="1"/>
      <c r="B1155" s="7"/>
      <c r="C1155" s="8"/>
      <c r="D1155" s="7"/>
      <c r="E1155" s="8"/>
      <c r="F1155" s="7"/>
    </row>
    <row r="1156" spans="1:6" x14ac:dyDescent="0.3">
      <c r="A1156" s="1"/>
      <c r="B1156" s="7"/>
      <c r="C1156" s="8"/>
      <c r="D1156" s="7"/>
      <c r="E1156" s="8"/>
      <c r="F1156" s="7"/>
    </row>
    <row r="1157" spans="1:6" x14ac:dyDescent="0.3">
      <c r="A1157" s="1"/>
      <c r="B1157" s="7"/>
      <c r="C1157" s="8"/>
      <c r="D1157" s="7"/>
      <c r="E1157" s="8"/>
      <c r="F1157" s="7"/>
    </row>
    <row r="1158" spans="1:6" x14ac:dyDescent="0.3">
      <c r="A1158" s="1"/>
      <c r="B1158" s="7"/>
      <c r="C1158" s="8"/>
      <c r="D1158" s="7"/>
      <c r="E1158" s="8"/>
      <c r="F1158" s="7"/>
    </row>
    <row r="1159" spans="1:6" x14ac:dyDescent="0.3">
      <c r="A1159" s="1"/>
      <c r="B1159" s="7"/>
      <c r="C1159" s="8"/>
      <c r="D1159" s="7"/>
      <c r="E1159" s="8"/>
      <c r="F1159" s="7"/>
    </row>
    <row r="1160" spans="1:6" x14ac:dyDescent="0.3">
      <c r="A1160" s="1"/>
      <c r="B1160" s="7"/>
      <c r="C1160" s="8"/>
      <c r="D1160" s="7"/>
      <c r="E1160" s="8"/>
      <c r="F1160" s="7"/>
    </row>
    <row r="1161" spans="1:6" x14ac:dyDescent="0.3">
      <c r="A1161" s="1"/>
      <c r="B1161" s="7"/>
      <c r="C1161" s="8"/>
      <c r="D1161" s="7"/>
      <c r="E1161" s="8"/>
      <c r="F1161" s="7"/>
    </row>
    <row r="1162" spans="1:6" x14ac:dyDescent="0.3">
      <c r="A1162" s="1"/>
      <c r="B1162" s="7"/>
      <c r="C1162" s="8"/>
      <c r="D1162" s="7"/>
      <c r="E1162" s="8"/>
      <c r="F1162" s="7"/>
    </row>
    <row r="1163" spans="1:6" x14ac:dyDescent="0.3">
      <c r="A1163" s="1"/>
      <c r="B1163" s="7"/>
      <c r="C1163" s="8"/>
      <c r="D1163" s="7"/>
      <c r="E1163" s="8"/>
      <c r="F1163" s="7"/>
    </row>
    <row r="1164" spans="1:6" x14ac:dyDescent="0.3">
      <c r="A1164" s="1"/>
      <c r="B1164" s="7"/>
      <c r="C1164" s="8"/>
      <c r="D1164" s="7"/>
      <c r="E1164" s="8"/>
      <c r="F1164" s="7"/>
    </row>
    <row r="1165" spans="1:6" x14ac:dyDescent="0.3">
      <c r="A1165" s="1"/>
      <c r="B1165" s="7"/>
      <c r="C1165" s="8"/>
      <c r="D1165" s="7"/>
      <c r="E1165" s="8"/>
      <c r="F1165" s="7"/>
    </row>
    <row r="1166" spans="1:6" x14ac:dyDescent="0.3">
      <c r="A1166" s="1"/>
      <c r="B1166" s="7"/>
      <c r="C1166" s="8"/>
      <c r="D1166" s="7"/>
      <c r="E1166" s="8"/>
      <c r="F1166" s="7"/>
    </row>
    <row r="1167" spans="1:6" x14ac:dyDescent="0.3">
      <c r="A1167" s="1"/>
      <c r="B1167" s="7"/>
      <c r="C1167" s="8"/>
      <c r="D1167" s="7"/>
      <c r="E1167" s="8"/>
      <c r="F1167" s="7"/>
    </row>
    <row r="1168" spans="1:6" x14ac:dyDescent="0.3">
      <c r="A1168" s="1"/>
      <c r="B1168" s="7"/>
      <c r="C1168" s="8"/>
      <c r="D1168" s="7"/>
      <c r="E1168" s="8"/>
      <c r="F1168" s="7"/>
    </row>
    <row r="1169" spans="1:6" x14ac:dyDescent="0.3">
      <c r="A1169" s="1"/>
      <c r="B1169" s="7"/>
      <c r="C1169" s="8"/>
      <c r="D1169" s="7"/>
      <c r="E1169" s="8"/>
      <c r="F1169" s="7"/>
    </row>
    <row r="1170" spans="1:6" x14ac:dyDescent="0.3">
      <c r="A1170" s="1"/>
      <c r="B1170" s="7"/>
      <c r="C1170" s="8"/>
      <c r="D1170" s="7"/>
      <c r="E1170" s="8"/>
      <c r="F1170" s="7"/>
    </row>
    <row r="1171" spans="1:6" x14ac:dyDescent="0.3">
      <c r="A1171" s="1"/>
      <c r="B1171" s="7"/>
      <c r="C1171" s="8"/>
      <c r="D1171" s="7"/>
      <c r="E1171" s="8"/>
      <c r="F1171" s="7"/>
    </row>
    <row r="1172" spans="1:6" x14ac:dyDescent="0.3">
      <c r="A1172" s="1"/>
      <c r="B1172" s="7"/>
      <c r="C1172" s="8"/>
      <c r="D1172" s="7"/>
      <c r="E1172" s="8"/>
      <c r="F1172" s="7"/>
    </row>
    <row r="1173" spans="1:6" x14ac:dyDescent="0.3">
      <c r="A1173" s="1"/>
      <c r="B1173" s="7"/>
      <c r="C1173" s="8"/>
      <c r="D1173" s="7"/>
      <c r="E1173" s="8"/>
      <c r="F1173" s="7"/>
    </row>
    <row r="1174" spans="1:6" x14ac:dyDescent="0.3">
      <c r="A1174" s="1"/>
      <c r="B1174" s="7"/>
      <c r="C1174" s="8"/>
      <c r="D1174" s="7"/>
      <c r="E1174" s="8"/>
      <c r="F1174" s="7"/>
    </row>
    <row r="1175" spans="1:6" x14ac:dyDescent="0.3">
      <c r="A1175" s="1"/>
      <c r="B1175" s="7"/>
      <c r="C1175" s="8"/>
      <c r="D1175" s="7"/>
      <c r="E1175" s="8"/>
      <c r="F1175" s="7"/>
    </row>
    <row r="1176" spans="1:6" x14ac:dyDescent="0.3">
      <c r="A1176" s="1"/>
      <c r="B1176" s="7"/>
      <c r="C1176" s="8"/>
      <c r="D1176" s="7"/>
      <c r="E1176" s="8"/>
      <c r="F1176" s="7"/>
    </row>
    <row r="1177" spans="1:6" x14ac:dyDescent="0.3">
      <c r="A1177" s="1"/>
      <c r="B1177" s="7"/>
      <c r="C1177" s="8"/>
      <c r="D1177" s="7"/>
      <c r="E1177" s="8"/>
      <c r="F1177" s="7"/>
    </row>
    <row r="1178" spans="1:6" x14ac:dyDescent="0.3">
      <c r="A1178" s="1"/>
      <c r="B1178" s="7"/>
      <c r="C1178" s="8"/>
      <c r="D1178" s="7"/>
      <c r="E1178" s="8"/>
      <c r="F1178" s="7"/>
    </row>
    <row r="1179" spans="1:6" x14ac:dyDescent="0.3">
      <c r="A1179" s="1"/>
      <c r="B1179" s="7"/>
      <c r="C1179" s="8"/>
      <c r="D1179" s="7"/>
      <c r="E1179" s="8"/>
      <c r="F1179" s="7"/>
    </row>
    <row r="1180" spans="1:6" x14ac:dyDescent="0.3">
      <c r="A1180" s="1"/>
      <c r="B1180" s="7"/>
      <c r="C1180" s="8"/>
      <c r="D1180" s="7"/>
      <c r="E1180" s="8"/>
      <c r="F1180" s="7"/>
    </row>
    <row r="1181" spans="1:6" x14ac:dyDescent="0.3">
      <c r="A1181" s="1"/>
      <c r="B1181" s="7"/>
      <c r="C1181" s="8"/>
      <c r="D1181" s="7"/>
      <c r="E1181" s="8"/>
      <c r="F1181" s="7"/>
    </row>
    <row r="1182" spans="1:6" x14ac:dyDescent="0.3">
      <c r="A1182" s="1"/>
      <c r="B1182" s="7"/>
      <c r="C1182" s="8"/>
      <c r="D1182" s="7"/>
      <c r="E1182" s="8"/>
      <c r="F1182" s="7"/>
    </row>
    <row r="1183" spans="1:6" x14ac:dyDescent="0.3">
      <c r="A1183" s="1"/>
      <c r="B1183" s="7"/>
      <c r="C1183" s="8"/>
      <c r="D1183" s="7"/>
      <c r="E1183" s="8"/>
      <c r="F1183" s="7"/>
    </row>
    <row r="1184" spans="1:6" x14ac:dyDescent="0.3">
      <c r="A1184" s="1"/>
      <c r="B1184" s="7"/>
      <c r="C1184" s="8"/>
      <c r="D1184" s="7"/>
      <c r="E1184" s="8"/>
      <c r="F1184" s="7"/>
    </row>
    <row r="1185" spans="1:6" x14ac:dyDescent="0.3">
      <c r="A1185" s="1"/>
      <c r="B1185" s="7"/>
      <c r="C1185" s="8"/>
      <c r="D1185" s="7"/>
      <c r="E1185" s="8"/>
      <c r="F1185" s="7"/>
    </row>
    <row r="1186" spans="1:6" x14ac:dyDescent="0.3">
      <c r="A1186" s="1"/>
      <c r="B1186" s="7"/>
      <c r="C1186" s="8"/>
      <c r="D1186" s="7"/>
      <c r="E1186" s="8"/>
      <c r="F1186" s="7"/>
    </row>
    <row r="1187" spans="1:6" x14ac:dyDescent="0.3">
      <c r="A1187" s="1"/>
      <c r="B1187" s="7"/>
      <c r="C1187" s="8"/>
      <c r="D1187" s="7"/>
      <c r="E1187" s="8"/>
      <c r="F1187" s="7"/>
    </row>
    <row r="1188" spans="1:6" x14ac:dyDescent="0.3">
      <c r="A1188" s="1"/>
      <c r="B1188" s="7"/>
      <c r="C1188" s="8"/>
      <c r="D1188" s="7"/>
      <c r="E1188" s="8"/>
      <c r="F1188" s="7"/>
    </row>
    <row r="1189" spans="1:6" x14ac:dyDescent="0.3">
      <c r="A1189" s="1"/>
      <c r="B1189" s="7"/>
      <c r="C1189" s="8"/>
      <c r="D1189" s="7"/>
      <c r="E1189" s="8"/>
      <c r="F1189" s="7"/>
    </row>
    <row r="1190" spans="1:6" x14ac:dyDescent="0.3">
      <c r="A1190" s="1"/>
      <c r="B1190" s="7"/>
      <c r="C1190" s="8"/>
      <c r="D1190" s="7"/>
      <c r="E1190" s="8"/>
      <c r="F1190" s="7"/>
    </row>
    <row r="1191" spans="1:6" x14ac:dyDescent="0.3">
      <c r="A1191" s="1"/>
      <c r="B1191" s="7"/>
      <c r="C1191" s="8"/>
      <c r="D1191" s="7"/>
      <c r="E1191" s="8"/>
      <c r="F1191" s="7"/>
    </row>
    <row r="1192" spans="1:6" x14ac:dyDescent="0.3">
      <c r="A1192" s="1"/>
      <c r="B1192" s="7"/>
      <c r="C1192" s="8"/>
      <c r="D1192" s="7"/>
      <c r="E1192" s="8"/>
      <c r="F1192" s="7"/>
    </row>
    <row r="1193" spans="1:6" x14ac:dyDescent="0.3">
      <c r="A1193" s="1"/>
      <c r="B1193" s="7"/>
      <c r="C1193" s="8"/>
      <c r="D1193" s="7"/>
      <c r="E1193" s="8"/>
      <c r="F1193" s="7"/>
    </row>
    <row r="1194" spans="1:6" x14ac:dyDescent="0.3">
      <c r="A1194" s="1"/>
      <c r="B1194" s="7"/>
      <c r="C1194" s="8"/>
      <c r="D1194" s="7"/>
      <c r="E1194" s="8"/>
      <c r="F1194" s="7"/>
    </row>
    <row r="1195" spans="1:6" x14ac:dyDescent="0.3">
      <c r="A1195" s="1"/>
      <c r="B1195" s="7"/>
      <c r="C1195" s="8"/>
      <c r="D1195" s="7"/>
      <c r="E1195" s="8"/>
      <c r="F1195" s="7"/>
    </row>
    <row r="1196" spans="1:6" x14ac:dyDescent="0.3">
      <c r="A1196" s="1"/>
      <c r="B1196" s="7"/>
      <c r="C1196" s="8"/>
      <c r="D1196" s="7"/>
      <c r="E1196" s="8"/>
      <c r="F1196" s="7"/>
    </row>
    <row r="1197" spans="1:6" x14ac:dyDescent="0.3">
      <c r="A1197" s="1"/>
      <c r="B1197" s="7"/>
      <c r="C1197" s="8"/>
      <c r="D1197" s="7"/>
      <c r="E1197" s="8"/>
      <c r="F1197" s="7"/>
    </row>
    <row r="1198" spans="1:6" x14ac:dyDescent="0.3">
      <c r="A1198" s="1"/>
      <c r="B1198" s="7"/>
      <c r="C1198" s="8"/>
      <c r="D1198" s="7"/>
      <c r="E1198" s="8"/>
      <c r="F1198" s="7"/>
    </row>
    <row r="1199" spans="1:6" x14ac:dyDescent="0.3">
      <c r="A1199" s="1"/>
      <c r="B1199" s="7"/>
      <c r="C1199" s="8"/>
      <c r="D1199" s="7"/>
      <c r="E1199" s="8"/>
      <c r="F1199" s="7"/>
    </row>
    <row r="1200" spans="1:6" x14ac:dyDescent="0.3">
      <c r="A1200" s="1"/>
      <c r="B1200" s="7"/>
      <c r="C1200" s="8"/>
      <c r="D1200" s="7"/>
      <c r="E1200" s="8"/>
      <c r="F1200" s="7"/>
    </row>
    <row r="1201" spans="1:6" x14ac:dyDescent="0.3">
      <c r="A1201" s="1"/>
      <c r="B1201" s="7"/>
      <c r="C1201" s="8"/>
      <c r="D1201" s="7"/>
      <c r="E1201" s="8"/>
      <c r="F1201" s="7"/>
    </row>
    <row r="1202" spans="1:6" x14ac:dyDescent="0.3">
      <c r="A1202" s="1"/>
      <c r="B1202" s="7"/>
      <c r="C1202" s="8"/>
      <c r="D1202" s="7"/>
      <c r="E1202" s="8"/>
      <c r="F1202" s="7"/>
    </row>
    <row r="1203" spans="1:6" x14ac:dyDescent="0.3">
      <c r="A1203" s="1"/>
      <c r="B1203" s="7"/>
      <c r="C1203" s="8"/>
      <c r="D1203" s="7"/>
      <c r="E1203" s="8"/>
      <c r="F1203" s="7"/>
    </row>
    <row r="1204" spans="1:6" x14ac:dyDescent="0.3">
      <c r="A1204" s="1"/>
      <c r="B1204" s="7"/>
      <c r="C1204" s="8"/>
      <c r="D1204" s="7"/>
      <c r="E1204" s="8"/>
      <c r="F1204" s="7"/>
    </row>
    <row r="1205" spans="1:6" x14ac:dyDescent="0.3">
      <c r="A1205" s="1"/>
      <c r="B1205" s="7"/>
      <c r="C1205" s="8"/>
      <c r="D1205" s="7"/>
      <c r="E1205" s="8"/>
      <c r="F1205" s="7"/>
    </row>
    <row r="1206" spans="1:6" x14ac:dyDescent="0.3">
      <c r="A1206" s="1"/>
      <c r="B1206" s="7"/>
      <c r="C1206" s="8"/>
      <c r="D1206" s="7"/>
      <c r="E1206" s="8"/>
      <c r="F1206" s="7"/>
    </row>
    <row r="1207" spans="1:6" x14ac:dyDescent="0.3">
      <c r="A1207" s="1"/>
      <c r="B1207" s="7"/>
      <c r="C1207" s="8"/>
      <c r="D1207" s="7"/>
      <c r="E1207" s="8"/>
      <c r="F1207" s="7"/>
    </row>
    <row r="1208" spans="1:6" x14ac:dyDescent="0.3">
      <c r="A1208" s="1"/>
      <c r="B1208" s="7"/>
      <c r="C1208" s="8"/>
      <c r="D1208" s="7"/>
      <c r="E1208" s="8"/>
      <c r="F1208" s="7"/>
    </row>
    <row r="1209" spans="1:6" x14ac:dyDescent="0.3">
      <c r="A1209" s="1"/>
      <c r="B1209" s="7"/>
      <c r="C1209" s="8"/>
      <c r="D1209" s="7"/>
      <c r="E1209" s="8"/>
      <c r="F1209" s="7"/>
    </row>
    <row r="1210" spans="1:6" x14ac:dyDescent="0.3">
      <c r="A1210" s="1"/>
      <c r="B1210" s="7"/>
      <c r="C1210" s="8"/>
      <c r="D1210" s="7"/>
      <c r="E1210" s="8"/>
      <c r="F1210" s="7"/>
    </row>
    <row r="1211" spans="1:6" x14ac:dyDescent="0.3">
      <c r="A1211" s="1"/>
      <c r="B1211" s="7"/>
      <c r="C1211" s="8"/>
      <c r="D1211" s="7"/>
      <c r="E1211" s="8"/>
      <c r="F1211" s="7"/>
    </row>
    <row r="1212" spans="1:6" x14ac:dyDescent="0.3">
      <c r="A1212" s="1"/>
      <c r="B1212" s="7"/>
      <c r="C1212" s="8"/>
      <c r="D1212" s="7"/>
      <c r="E1212" s="8"/>
      <c r="F1212" s="7"/>
    </row>
    <row r="1213" spans="1:6" x14ac:dyDescent="0.3">
      <c r="A1213" s="1"/>
      <c r="B1213" s="7"/>
      <c r="C1213" s="8"/>
      <c r="D1213" s="7"/>
      <c r="E1213" s="8"/>
      <c r="F1213" s="7"/>
    </row>
    <row r="1214" spans="1:6" x14ac:dyDescent="0.3">
      <c r="A1214" s="1"/>
      <c r="B1214" s="7"/>
      <c r="C1214" s="8"/>
      <c r="D1214" s="7"/>
      <c r="E1214" s="8"/>
      <c r="F1214" s="7"/>
    </row>
    <row r="1215" spans="1:6" x14ac:dyDescent="0.3">
      <c r="A1215" s="1"/>
      <c r="B1215" s="7"/>
      <c r="C1215" s="8"/>
      <c r="D1215" s="7"/>
      <c r="E1215" s="8"/>
      <c r="F1215" s="7"/>
    </row>
    <row r="1216" spans="1:6" x14ac:dyDescent="0.3">
      <c r="A1216" s="1"/>
      <c r="B1216" s="7"/>
      <c r="C1216" s="8"/>
      <c r="D1216" s="7"/>
      <c r="E1216" s="8"/>
      <c r="F1216" s="7"/>
    </row>
    <row r="1217" spans="1:6" x14ac:dyDescent="0.3">
      <c r="A1217" s="1"/>
      <c r="B1217" s="7"/>
      <c r="C1217" s="8"/>
      <c r="D1217" s="7"/>
      <c r="E1217" s="8"/>
      <c r="F1217" s="7"/>
    </row>
    <row r="1218" spans="1:6" x14ac:dyDescent="0.3">
      <c r="A1218" s="1"/>
      <c r="B1218" s="7"/>
      <c r="C1218" s="8"/>
      <c r="D1218" s="7"/>
      <c r="E1218" s="8"/>
      <c r="F1218" s="7"/>
    </row>
    <row r="1219" spans="1:6" x14ac:dyDescent="0.3">
      <c r="A1219" s="1"/>
      <c r="B1219" s="7"/>
      <c r="C1219" s="8"/>
      <c r="D1219" s="7"/>
      <c r="E1219" s="8"/>
      <c r="F1219" s="7"/>
    </row>
    <row r="1220" spans="1:6" x14ac:dyDescent="0.3">
      <c r="A1220" s="1"/>
      <c r="B1220" s="7"/>
      <c r="C1220" s="8"/>
      <c r="D1220" s="7"/>
      <c r="E1220" s="8"/>
      <c r="F1220" s="7"/>
    </row>
    <row r="1221" spans="1:6" x14ac:dyDescent="0.3">
      <c r="A1221" s="1"/>
      <c r="B1221" s="7"/>
      <c r="C1221" s="8"/>
      <c r="D1221" s="7"/>
      <c r="E1221" s="8"/>
      <c r="F1221" s="7"/>
    </row>
    <row r="1222" spans="1:6" x14ac:dyDescent="0.3">
      <c r="A1222" s="1"/>
      <c r="B1222" s="7"/>
      <c r="C1222" s="8"/>
      <c r="D1222" s="7"/>
      <c r="E1222" s="8"/>
      <c r="F1222" s="7"/>
    </row>
    <row r="1223" spans="1:6" x14ac:dyDescent="0.3">
      <c r="A1223" s="1"/>
      <c r="B1223" s="7"/>
      <c r="C1223" s="8"/>
      <c r="D1223" s="7"/>
      <c r="E1223" s="8"/>
      <c r="F1223" s="7"/>
    </row>
    <row r="1224" spans="1:6" x14ac:dyDescent="0.3">
      <c r="A1224" s="1"/>
      <c r="B1224" s="7"/>
      <c r="C1224" s="8"/>
      <c r="D1224" s="7"/>
      <c r="E1224" s="8"/>
      <c r="F1224" s="7"/>
    </row>
    <row r="1225" spans="1:6" x14ac:dyDescent="0.3">
      <c r="A1225" s="1"/>
      <c r="B1225" s="7"/>
      <c r="C1225" s="8"/>
      <c r="D1225" s="7"/>
      <c r="E1225" s="8"/>
      <c r="F1225" s="7"/>
    </row>
    <row r="1226" spans="1:6" x14ac:dyDescent="0.3">
      <c r="A1226" s="1"/>
      <c r="B1226" s="7"/>
      <c r="C1226" s="8"/>
      <c r="D1226" s="7"/>
      <c r="E1226" s="8"/>
      <c r="F1226" s="7"/>
    </row>
    <row r="1227" spans="1:6" x14ac:dyDescent="0.3">
      <c r="A1227" s="1"/>
      <c r="B1227" s="7"/>
      <c r="C1227" s="8"/>
      <c r="D1227" s="7"/>
      <c r="E1227" s="8"/>
      <c r="F1227" s="7"/>
    </row>
    <row r="1228" spans="1:6" x14ac:dyDescent="0.3">
      <c r="A1228" s="1"/>
      <c r="B1228" s="7"/>
      <c r="C1228" s="8"/>
      <c r="D1228" s="7"/>
      <c r="E1228" s="8"/>
      <c r="F1228" s="7"/>
    </row>
    <row r="1229" spans="1:6" x14ac:dyDescent="0.3">
      <c r="A1229" s="1"/>
      <c r="B1229" s="7"/>
      <c r="C1229" s="8"/>
      <c r="D1229" s="7"/>
      <c r="E1229" s="8"/>
      <c r="F1229" s="7"/>
    </row>
    <row r="1230" spans="1:6" x14ac:dyDescent="0.3">
      <c r="A1230" s="1"/>
      <c r="B1230" s="7"/>
      <c r="C1230" s="8"/>
      <c r="D1230" s="7"/>
      <c r="E1230" s="8"/>
      <c r="F1230" s="7"/>
    </row>
    <row r="1231" spans="1:6" x14ac:dyDescent="0.3">
      <c r="A1231" s="1"/>
      <c r="B1231" s="7"/>
      <c r="C1231" s="8"/>
      <c r="D1231" s="7"/>
      <c r="E1231" s="8"/>
      <c r="F1231" s="7"/>
    </row>
    <row r="1232" spans="1:6" x14ac:dyDescent="0.3">
      <c r="A1232" s="1"/>
      <c r="B1232" s="7"/>
      <c r="C1232" s="8"/>
      <c r="D1232" s="7"/>
      <c r="E1232" s="8"/>
      <c r="F1232" s="7"/>
    </row>
    <row r="1233" spans="1:6" x14ac:dyDescent="0.3">
      <c r="A1233" s="1"/>
      <c r="B1233" s="7"/>
      <c r="C1233" s="8"/>
      <c r="D1233" s="7"/>
      <c r="E1233" s="8"/>
      <c r="F1233" s="7"/>
    </row>
    <row r="1234" spans="1:6" x14ac:dyDescent="0.3">
      <c r="A1234" s="1"/>
      <c r="B1234" s="7"/>
      <c r="C1234" s="8"/>
      <c r="D1234" s="7"/>
      <c r="E1234" s="8"/>
      <c r="F1234" s="7"/>
    </row>
    <row r="1235" spans="1:6" x14ac:dyDescent="0.3">
      <c r="A1235" s="1"/>
      <c r="B1235" s="7"/>
      <c r="C1235" s="8"/>
      <c r="D1235" s="7"/>
      <c r="E1235" s="8"/>
      <c r="F1235" s="7"/>
    </row>
    <row r="1236" spans="1:6" x14ac:dyDescent="0.3">
      <c r="A1236" s="1"/>
      <c r="B1236" s="7"/>
      <c r="C1236" s="8"/>
      <c r="D1236" s="7"/>
      <c r="E1236" s="8"/>
      <c r="F1236" s="7"/>
    </row>
    <row r="1237" spans="1:6" x14ac:dyDescent="0.3">
      <c r="A1237" s="1"/>
      <c r="B1237" s="7"/>
      <c r="C1237" s="8"/>
      <c r="D1237" s="7"/>
      <c r="E1237" s="8"/>
      <c r="F1237" s="7"/>
    </row>
    <row r="1238" spans="1:6" x14ac:dyDescent="0.3">
      <c r="A1238" s="1"/>
      <c r="B1238" s="7"/>
      <c r="C1238" s="8"/>
      <c r="D1238" s="7"/>
      <c r="E1238" s="8"/>
      <c r="F1238" s="7"/>
    </row>
    <row r="1239" spans="1:6" x14ac:dyDescent="0.3">
      <c r="A1239" s="1"/>
      <c r="B1239" s="7"/>
      <c r="C1239" s="8"/>
      <c r="D1239" s="7"/>
      <c r="E1239" s="8"/>
      <c r="F1239" s="7"/>
    </row>
    <row r="1240" spans="1:6" x14ac:dyDescent="0.3">
      <c r="A1240" s="1"/>
      <c r="B1240" s="7"/>
      <c r="C1240" s="8"/>
      <c r="D1240" s="7"/>
      <c r="E1240" s="8"/>
      <c r="F1240" s="7"/>
    </row>
    <row r="1241" spans="1:6" x14ac:dyDescent="0.3">
      <c r="A1241" s="1"/>
      <c r="B1241" s="7"/>
      <c r="C1241" s="8"/>
      <c r="D1241" s="7"/>
      <c r="E1241" s="8"/>
      <c r="F1241" s="7"/>
    </row>
    <row r="1242" spans="1:6" x14ac:dyDescent="0.3">
      <c r="A1242" s="1"/>
      <c r="B1242" s="7"/>
      <c r="C1242" s="8"/>
      <c r="D1242" s="7"/>
      <c r="E1242" s="8"/>
      <c r="F1242" s="7"/>
    </row>
    <row r="1243" spans="1:6" x14ac:dyDescent="0.3">
      <c r="A1243" s="1"/>
      <c r="B1243" s="7"/>
      <c r="C1243" s="8"/>
      <c r="D1243" s="7"/>
      <c r="E1243" s="8"/>
      <c r="F1243" s="7"/>
    </row>
    <row r="1244" spans="1:6" x14ac:dyDescent="0.3">
      <c r="A1244" s="1"/>
      <c r="B1244" s="7"/>
      <c r="C1244" s="8"/>
      <c r="D1244" s="7"/>
      <c r="E1244" s="8"/>
      <c r="F1244" s="7"/>
    </row>
    <row r="1245" spans="1:6" x14ac:dyDescent="0.3">
      <c r="A1245" s="1"/>
      <c r="B1245" s="7"/>
      <c r="C1245" s="8"/>
      <c r="D1245" s="7"/>
      <c r="E1245" s="8"/>
      <c r="F1245" s="7"/>
    </row>
    <row r="1246" spans="1:6" x14ac:dyDescent="0.3">
      <c r="A1246" s="1"/>
      <c r="B1246" s="7"/>
      <c r="C1246" s="8"/>
      <c r="D1246" s="7"/>
      <c r="E1246" s="8"/>
      <c r="F1246" s="7"/>
    </row>
    <row r="1247" spans="1:6" x14ac:dyDescent="0.3">
      <c r="A1247" s="1"/>
      <c r="B1247" s="7"/>
      <c r="C1247" s="8"/>
      <c r="D1247" s="7"/>
      <c r="E1247" s="8"/>
      <c r="F1247" s="7"/>
    </row>
    <row r="1248" spans="1:6" x14ac:dyDescent="0.3">
      <c r="A1248" s="1"/>
      <c r="B1248" s="7"/>
      <c r="C1248" s="8"/>
      <c r="D1248" s="7"/>
      <c r="E1248" s="8"/>
      <c r="F1248" s="7"/>
    </row>
    <row r="1249" spans="1:6" x14ac:dyDescent="0.3">
      <c r="A1249" s="1"/>
      <c r="B1249" s="7"/>
      <c r="C1249" s="8"/>
      <c r="D1249" s="7"/>
      <c r="E1249" s="8"/>
      <c r="F1249" s="7"/>
    </row>
    <row r="1250" spans="1:6" x14ac:dyDescent="0.3">
      <c r="A1250" s="1"/>
      <c r="B1250" s="7"/>
      <c r="C1250" s="8"/>
      <c r="D1250" s="7"/>
      <c r="E1250" s="8"/>
      <c r="F1250" s="7"/>
    </row>
    <row r="1251" spans="1:6" x14ac:dyDescent="0.3">
      <c r="A1251" s="1"/>
      <c r="B1251" s="7"/>
      <c r="C1251" s="8"/>
      <c r="D1251" s="7"/>
      <c r="E1251" s="8"/>
      <c r="F1251" s="7"/>
    </row>
    <row r="1252" spans="1:6" x14ac:dyDescent="0.3">
      <c r="A1252" s="1"/>
      <c r="B1252" s="7"/>
      <c r="C1252" s="8"/>
      <c r="D1252" s="7"/>
      <c r="E1252" s="8"/>
      <c r="F1252" s="7"/>
    </row>
    <row r="1253" spans="1:6" x14ac:dyDescent="0.3">
      <c r="A1253" s="1"/>
      <c r="B1253" s="7"/>
      <c r="C1253" s="8"/>
      <c r="D1253" s="7"/>
      <c r="E1253" s="8"/>
      <c r="F1253" s="7"/>
    </row>
    <row r="1254" spans="1:6" x14ac:dyDescent="0.3">
      <c r="A1254" s="1"/>
      <c r="B1254" s="7"/>
      <c r="C1254" s="8"/>
      <c r="D1254" s="7"/>
      <c r="E1254" s="8"/>
      <c r="F1254" s="7"/>
    </row>
    <row r="1255" spans="1:6" x14ac:dyDescent="0.3">
      <c r="A1255" s="1"/>
      <c r="B1255" s="7"/>
      <c r="C1255" s="8"/>
      <c r="D1255" s="7"/>
      <c r="E1255" s="8"/>
      <c r="F1255" s="7"/>
    </row>
    <row r="1256" spans="1:6" x14ac:dyDescent="0.3">
      <c r="A1256" s="1"/>
      <c r="B1256" s="7"/>
      <c r="C1256" s="8"/>
      <c r="D1256" s="7"/>
      <c r="E1256" s="8"/>
      <c r="F1256" s="7"/>
    </row>
    <row r="1257" spans="1:6" x14ac:dyDescent="0.3">
      <c r="A1257" s="1"/>
      <c r="B1257" s="7"/>
      <c r="C1257" s="8"/>
      <c r="D1257" s="7"/>
      <c r="E1257" s="8"/>
      <c r="F1257" s="7"/>
    </row>
    <row r="1258" spans="1:6" x14ac:dyDescent="0.3">
      <c r="A1258" s="1"/>
      <c r="B1258" s="7"/>
      <c r="C1258" s="8"/>
      <c r="D1258" s="7"/>
      <c r="E1258" s="8"/>
      <c r="F1258" s="7"/>
    </row>
    <row r="1259" spans="1:6" x14ac:dyDescent="0.3">
      <c r="A1259" s="1"/>
      <c r="B1259" s="7"/>
      <c r="C1259" s="8"/>
      <c r="D1259" s="7"/>
      <c r="E1259" s="8"/>
      <c r="F1259" s="7"/>
    </row>
    <row r="1260" spans="1:6" x14ac:dyDescent="0.3">
      <c r="A1260" s="1"/>
      <c r="B1260" s="7"/>
      <c r="C1260" s="8"/>
      <c r="D1260" s="7"/>
      <c r="E1260" s="8"/>
      <c r="F1260" s="7"/>
    </row>
    <row r="1261" spans="1:6" x14ac:dyDescent="0.3">
      <c r="A1261" s="1"/>
      <c r="B1261" s="7"/>
      <c r="C1261" s="8"/>
      <c r="D1261" s="7"/>
      <c r="E1261" s="8"/>
      <c r="F1261" s="7"/>
    </row>
    <row r="1262" spans="1:6" x14ac:dyDescent="0.3">
      <c r="A1262" s="1"/>
      <c r="B1262" s="7"/>
      <c r="C1262" s="8"/>
      <c r="D1262" s="7"/>
      <c r="E1262" s="8"/>
      <c r="F1262" s="7"/>
    </row>
    <row r="1263" spans="1:6" x14ac:dyDescent="0.3">
      <c r="A1263" s="1"/>
      <c r="B1263" s="7"/>
      <c r="C1263" s="8"/>
      <c r="D1263" s="7"/>
      <c r="E1263" s="8"/>
      <c r="F1263" s="7"/>
    </row>
    <row r="1264" spans="1:6" x14ac:dyDescent="0.3">
      <c r="A1264" s="1"/>
      <c r="B1264" s="7"/>
      <c r="C1264" s="8"/>
      <c r="D1264" s="7"/>
      <c r="E1264" s="8"/>
      <c r="F1264" s="7"/>
    </row>
    <row r="1265" spans="1:6" x14ac:dyDescent="0.3">
      <c r="A1265" s="1"/>
      <c r="B1265" s="7"/>
      <c r="C1265" s="8"/>
      <c r="D1265" s="7"/>
      <c r="E1265" s="8"/>
      <c r="F1265" s="7"/>
    </row>
    <row r="1266" spans="1:6" x14ac:dyDescent="0.3">
      <c r="A1266" s="1"/>
      <c r="B1266" s="7"/>
      <c r="C1266" s="8"/>
      <c r="D1266" s="7"/>
      <c r="E1266" s="8"/>
      <c r="F1266" s="7"/>
    </row>
    <row r="1267" spans="1:6" x14ac:dyDescent="0.3">
      <c r="A1267" s="1"/>
      <c r="B1267" s="7"/>
      <c r="C1267" s="8"/>
      <c r="D1267" s="7"/>
      <c r="E1267" s="8"/>
      <c r="F1267" s="7"/>
    </row>
    <row r="1268" spans="1:6" x14ac:dyDescent="0.3">
      <c r="A1268" s="1"/>
      <c r="B1268" s="7"/>
      <c r="C1268" s="8"/>
      <c r="D1268" s="7"/>
      <c r="E1268" s="8"/>
      <c r="F1268" s="7"/>
    </row>
    <row r="1269" spans="1:6" x14ac:dyDescent="0.3">
      <c r="A1269" s="1"/>
      <c r="B1269" s="7"/>
      <c r="C1269" s="8"/>
      <c r="D1269" s="7"/>
      <c r="E1269" s="8"/>
      <c r="F1269" s="7"/>
    </row>
    <row r="1270" spans="1:6" x14ac:dyDescent="0.3">
      <c r="A1270" s="1"/>
      <c r="B1270" s="7"/>
      <c r="C1270" s="8"/>
      <c r="D1270" s="7"/>
      <c r="E1270" s="8"/>
      <c r="F1270" s="7"/>
    </row>
    <row r="1271" spans="1:6" x14ac:dyDescent="0.3">
      <c r="A1271" s="1"/>
      <c r="B1271" s="7"/>
      <c r="C1271" s="8"/>
      <c r="D1271" s="7"/>
      <c r="E1271" s="8"/>
      <c r="F1271" s="7"/>
    </row>
    <row r="1272" spans="1:6" x14ac:dyDescent="0.3">
      <c r="A1272" s="1"/>
      <c r="B1272" s="7"/>
      <c r="C1272" s="8"/>
      <c r="D1272" s="7"/>
      <c r="E1272" s="8"/>
      <c r="F1272" s="7"/>
    </row>
    <row r="1273" spans="1:6" x14ac:dyDescent="0.3">
      <c r="A1273" s="1"/>
      <c r="B1273" s="7"/>
      <c r="C1273" s="8"/>
      <c r="D1273" s="7"/>
      <c r="E1273" s="8"/>
      <c r="F1273" s="7"/>
    </row>
    <row r="1274" spans="1:6" x14ac:dyDescent="0.3">
      <c r="A1274" s="1"/>
      <c r="B1274" s="7"/>
      <c r="C1274" s="8"/>
      <c r="D1274" s="7"/>
      <c r="E1274" s="8"/>
      <c r="F1274" s="7"/>
    </row>
    <row r="1275" spans="1:6" x14ac:dyDescent="0.3">
      <c r="A1275" s="1"/>
      <c r="B1275" s="7"/>
      <c r="C1275" s="8"/>
      <c r="D1275" s="7"/>
      <c r="E1275" s="8"/>
      <c r="F1275" s="7"/>
    </row>
    <row r="1276" spans="1:6" x14ac:dyDescent="0.3">
      <c r="A1276" s="1"/>
      <c r="B1276" s="7"/>
      <c r="C1276" s="8"/>
      <c r="D1276" s="7"/>
      <c r="E1276" s="8"/>
      <c r="F1276" s="7"/>
    </row>
    <row r="1277" spans="1:6" x14ac:dyDescent="0.3">
      <c r="A1277" s="1"/>
      <c r="B1277" s="7"/>
      <c r="C1277" s="8"/>
      <c r="D1277" s="7"/>
      <c r="E1277" s="8"/>
      <c r="F1277" s="7"/>
    </row>
    <row r="1278" spans="1:6" x14ac:dyDescent="0.3">
      <c r="A1278" s="1"/>
      <c r="B1278" s="7"/>
      <c r="C1278" s="8"/>
      <c r="D1278" s="7"/>
      <c r="E1278" s="8"/>
      <c r="F1278" s="7"/>
    </row>
    <row r="1279" spans="1:6" x14ac:dyDescent="0.3">
      <c r="A1279" s="1"/>
      <c r="B1279" s="7"/>
      <c r="C1279" s="8"/>
      <c r="D1279" s="7"/>
      <c r="E1279" s="8"/>
      <c r="F1279" s="7"/>
    </row>
    <row r="1280" spans="1:6" x14ac:dyDescent="0.3">
      <c r="A1280" s="1"/>
      <c r="B1280" s="7"/>
      <c r="C1280" s="8"/>
      <c r="D1280" s="7"/>
      <c r="E1280" s="8"/>
      <c r="F1280" s="7"/>
    </row>
    <row r="1281" spans="1:6" x14ac:dyDescent="0.3">
      <c r="A1281" s="1"/>
      <c r="B1281" s="7"/>
      <c r="C1281" s="8"/>
      <c r="D1281" s="7"/>
      <c r="E1281" s="8"/>
      <c r="F1281" s="7"/>
    </row>
    <row r="1282" spans="1:6" x14ac:dyDescent="0.3">
      <c r="A1282" s="1"/>
      <c r="B1282" s="7"/>
      <c r="C1282" s="8"/>
      <c r="D1282" s="7"/>
      <c r="E1282" s="8"/>
      <c r="F1282" s="7"/>
    </row>
    <row r="1283" spans="1:6" x14ac:dyDescent="0.3">
      <c r="A1283" s="1"/>
      <c r="B1283" s="7"/>
      <c r="C1283" s="8"/>
      <c r="D1283" s="7"/>
      <c r="E1283" s="8"/>
      <c r="F1283" s="7"/>
    </row>
    <row r="1284" spans="1:6" x14ac:dyDescent="0.3">
      <c r="A1284" s="1"/>
      <c r="B1284" s="7"/>
      <c r="C1284" s="8"/>
      <c r="D1284" s="7"/>
      <c r="E1284" s="8"/>
      <c r="F1284" s="7"/>
    </row>
    <row r="1285" spans="1:6" x14ac:dyDescent="0.3">
      <c r="A1285" s="1"/>
      <c r="B1285" s="7"/>
      <c r="C1285" s="8"/>
      <c r="D1285" s="7"/>
      <c r="E1285" s="8"/>
      <c r="F1285" s="7"/>
    </row>
    <row r="1286" spans="1:6" x14ac:dyDescent="0.3">
      <c r="A1286" s="1"/>
      <c r="B1286" s="7"/>
      <c r="C1286" s="8"/>
      <c r="D1286" s="7"/>
      <c r="E1286" s="8"/>
      <c r="F1286" s="7"/>
    </row>
    <row r="1287" spans="1:6" x14ac:dyDescent="0.3">
      <c r="A1287" s="1"/>
      <c r="B1287" s="7"/>
      <c r="C1287" s="8"/>
      <c r="D1287" s="7"/>
      <c r="E1287" s="8"/>
      <c r="F1287" s="7"/>
    </row>
    <row r="1288" spans="1:6" x14ac:dyDescent="0.3">
      <c r="A1288" s="1"/>
      <c r="B1288" s="7"/>
      <c r="C1288" s="8"/>
      <c r="D1288" s="7"/>
      <c r="E1288" s="8"/>
      <c r="F1288" s="7"/>
    </row>
    <row r="1289" spans="1:6" x14ac:dyDescent="0.3">
      <c r="A1289" s="1"/>
      <c r="B1289" s="7"/>
      <c r="C1289" s="8"/>
      <c r="D1289" s="7"/>
      <c r="E1289" s="8"/>
      <c r="F1289" s="7"/>
    </row>
    <row r="1290" spans="1:6" x14ac:dyDescent="0.3">
      <c r="A1290" s="1"/>
      <c r="B1290" s="7"/>
      <c r="C1290" s="8"/>
      <c r="D1290" s="7"/>
      <c r="E1290" s="8"/>
      <c r="F1290" s="7"/>
    </row>
    <row r="1291" spans="1:6" x14ac:dyDescent="0.3">
      <c r="A1291" s="1"/>
      <c r="B1291" s="7"/>
      <c r="C1291" s="8"/>
      <c r="D1291" s="7"/>
      <c r="E1291" s="8"/>
      <c r="F1291" s="7"/>
    </row>
    <row r="1292" spans="1:6" x14ac:dyDescent="0.3">
      <c r="A1292" s="1"/>
      <c r="B1292" s="7"/>
      <c r="C1292" s="8"/>
      <c r="D1292" s="7"/>
      <c r="E1292" s="8"/>
      <c r="F1292" s="7"/>
    </row>
    <row r="1293" spans="1:6" x14ac:dyDescent="0.3">
      <c r="A1293" s="1"/>
      <c r="B1293" s="7"/>
      <c r="C1293" s="8"/>
      <c r="D1293" s="7"/>
      <c r="E1293" s="8"/>
      <c r="F1293" s="7"/>
    </row>
    <row r="1294" spans="1:6" x14ac:dyDescent="0.3">
      <c r="A1294" s="1"/>
      <c r="B1294" s="7"/>
      <c r="C1294" s="8"/>
      <c r="D1294" s="7"/>
      <c r="E1294" s="8"/>
      <c r="F1294" s="7"/>
    </row>
    <row r="1295" spans="1:6" x14ac:dyDescent="0.3">
      <c r="A1295" s="1"/>
      <c r="B1295" s="7"/>
      <c r="C1295" s="8"/>
      <c r="D1295" s="7"/>
      <c r="E1295" s="8"/>
      <c r="F1295" s="7"/>
    </row>
    <row r="1296" spans="1:6" x14ac:dyDescent="0.3">
      <c r="A1296" s="1"/>
      <c r="B1296" s="7"/>
      <c r="C1296" s="8"/>
      <c r="D1296" s="7"/>
      <c r="E1296" s="8"/>
      <c r="F1296" s="7"/>
    </row>
    <row r="1297" spans="1:6" x14ac:dyDescent="0.3">
      <c r="A1297" s="1"/>
      <c r="B1297" s="7"/>
      <c r="C1297" s="8"/>
      <c r="D1297" s="7"/>
      <c r="E1297" s="8"/>
      <c r="F1297" s="7"/>
    </row>
    <row r="1298" spans="1:6" x14ac:dyDescent="0.3">
      <c r="A1298" s="1"/>
      <c r="B1298" s="7"/>
      <c r="C1298" s="8"/>
      <c r="D1298" s="7"/>
      <c r="E1298" s="8"/>
      <c r="F1298" s="7"/>
    </row>
    <row r="1299" spans="1:6" x14ac:dyDescent="0.3">
      <c r="A1299" s="1"/>
      <c r="B1299" s="7"/>
      <c r="C1299" s="8"/>
      <c r="D1299" s="7"/>
      <c r="E1299" s="8"/>
      <c r="F1299" s="7"/>
    </row>
    <row r="1300" spans="1:6" x14ac:dyDescent="0.3">
      <c r="A1300" s="1"/>
      <c r="B1300" s="7"/>
      <c r="C1300" s="8"/>
      <c r="D1300" s="7"/>
      <c r="E1300" s="8"/>
      <c r="F1300" s="7"/>
    </row>
    <row r="1301" spans="1:6" x14ac:dyDescent="0.3">
      <c r="A1301" s="1"/>
      <c r="B1301" s="7"/>
      <c r="C1301" s="8"/>
      <c r="D1301" s="7"/>
      <c r="E1301" s="8"/>
      <c r="F1301" s="7"/>
    </row>
    <row r="1302" spans="1:6" x14ac:dyDescent="0.3">
      <c r="A1302" s="1"/>
      <c r="B1302" s="7"/>
      <c r="C1302" s="8"/>
      <c r="D1302" s="7"/>
      <c r="E1302" s="8"/>
      <c r="F1302" s="7"/>
    </row>
    <row r="1303" spans="1:6" x14ac:dyDescent="0.3">
      <c r="A1303" s="1"/>
      <c r="B1303" s="7"/>
      <c r="C1303" s="8"/>
      <c r="D1303" s="7"/>
      <c r="E1303" s="8"/>
      <c r="F1303" s="7"/>
    </row>
    <row r="1304" spans="1:6" x14ac:dyDescent="0.3">
      <c r="A1304" s="1"/>
      <c r="B1304" s="7"/>
      <c r="C1304" s="8"/>
      <c r="D1304" s="7"/>
      <c r="E1304" s="8"/>
      <c r="F1304" s="7"/>
    </row>
    <row r="1305" spans="1:6" x14ac:dyDescent="0.3">
      <c r="A1305" s="1"/>
      <c r="B1305" s="7"/>
      <c r="C1305" s="8"/>
      <c r="D1305" s="7"/>
      <c r="E1305" s="8"/>
      <c r="F1305" s="7"/>
    </row>
    <row r="1306" spans="1:6" x14ac:dyDescent="0.3">
      <c r="A1306" s="1"/>
      <c r="B1306" s="7"/>
      <c r="C1306" s="8"/>
      <c r="D1306" s="7"/>
      <c r="E1306" s="8"/>
      <c r="F1306" s="7"/>
    </row>
    <row r="1307" spans="1:6" x14ac:dyDescent="0.3">
      <c r="A1307" s="1"/>
      <c r="B1307" s="7"/>
      <c r="C1307" s="8"/>
      <c r="D1307" s="7"/>
      <c r="E1307" s="8"/>
      <c r="F1307" s="7"/>
    </row>
    <row r="1308" spans="1:6" x14ac:dyDescent="0.3">
      <c r="A1308" s="1"/>
      <c r="B1308" s="7"/>
      <c r="C1308" s="8"/>
      <c r="D1308" s="7"/>
      <c r="E1308" s="8"/>
      <c r="F1308" s="7"/>
    </row>
    <row r="1309" spans="1:6" x14ac:dyDescent="0.3">
      <c r="A1309" s="1"/>
      <c r="B1309" s="7"/>
      <c r="C1309" s="8"/>
      <c r="D1309" s="7"/>
      <c r="E1309" s="8"/>
      <c r="F1309" s="7"/>
    </row>
    <row r="1310" spans="1:6" x14ac:dyDescent="0.3">
      <c r="A1310" s="1"/>
      <c r="B1310" s="7"/>
      <c r="C1310" s="8"/>
      <c r="D1310" s="7"/>
      <c r="E1310" s="8"/>
      <c r="F1310" s="7"/>
    </row>
    <row r="1311" spans="1:6" x14ac:dyDescent="0.3">
      <c r="A1311" s="1"/>
      <c r="B1311" s="7"/>
      <c r="C1311" s="8"/>
      <c r="D1311" s="7"/>
      <c r="E1311" s="8"/>
      <c r="F1311" s="7"/>
    </row>
    <row r="1312" spans="1:6" x14ac:dyDescent="0.3">
      <c r="A1312" s="1"/>
      <c r="B1312" s="7"/>
      <c r="C1312" s="8"/>
      <c r="D1312" s="7"/>
      <c r="E1312" s="8"/>
      <c r="F1312" s="7"/>
    </row>
    <row r="1313" spans="1:6" x14ac:dyDescent="0.3">
      <c r="A1313" s="1"/>
      <c r="B1313" s="7"/>
      <c r="C1313" s="8"/>
      <c r="D1313" s="7"/>
      <c r="E1313" s="8"/>
      <c r="F1313" s="7"/>
    </row>
    <row r="1314" spans="1:6" x14ac:dyDescent="0.3">
      <c r="A1314" s="1"/>
      <c r="B1314" s="7"/>
      <c r="C1314" s="8"/>
      <c r="D1314" s="7"/>
      <c r="E1314" s="8"/>
      <c r="F1314" s="7"/>
    </row>
    <row r="1315" spans="1:6" x14ac:dyDescent="0.3">
      <c r="A1315" s="1"/>
      <c r="B1315" s="7"/>
      <c r="C1315" s="8"/>
      <c r="D1315" s="7"/>
      <c r="E1315" s="8"/>
      <c r="F1315" s="7"/>
    </row>
    <row r="1316" spans="1:6" x14ac:dyDescent="0.3">
      <c r="A1316" s="1"/>
      <c r="B1316" s="7"/>
      <c r="C1316" s="8"/>
      <c r="D1316" s="7"/>
      <c r="E1316" s="8"/>
      <c r="F1316" s="7"/>
    </row>
    <row r="1317" spans="1:6" x14ac:dyDescent="0.3">
      <c r="A1317" s="1"/>
      <c r="B1317" s="7"/>
      <c r="C1317" s="8"/>
      <c r="D1317" s="7"/>
      <c r="E1317" s="8"/>
      <c r="F1317" s="7"/>
    </row>
    <row r="1318" spans="1:6" x14ac:dyDescent="0.3">
      <c r="A1318" s="1"/>
      <c r="B1318" s="7"/>
      <c r="C1318" s="8"/>
      <c r="D1318" s="7"/>
      <c r="E1318" s="8"/>
      <c r="F1318" s="7"/>
    </row>
    <row r="1319" spans="1:6" x14ac:dyDescent="0.3">
      <c r="A1319" s="1"/>
      <c r="B1319" s="7"/>
      <c r="C1319" s="8"/>
      <c r="D1319" s="7"/>
      <c r="E1319" s="8"/>
      <c r="F1319" s="7"/>
    </row>
    <row r="1320" spans="1:6" x14ac:dyDescent="0.3">
      <c r="A1320" s="1"/>
      <c r="B1320" s="7"/>
      <c r="C1320" s="8"/>
      <c r="D1320" s="7"/>
      <c r="E1320" s="8"/>
      <c r="F1320" s="7"/>
    </row>
    <row r="1321" spans="1:6" x14ac:dyDescent="0.3">
      <c r="A1321" s="1"/>
      <c r="B1321" s="7"/>
      <c r="C1321" s="8"/>
      <c r="D1321" s="7"/>
      <c r="E1321" s="8"/>
      <c r="F1321" s="7"/>
    </row>
    <row r="1322" spans="1:6" x14ac:dyDescent="0.3">
      <c r="A1322" s="1"/>
      <c r="B1322" s="7"/>
      <c r="C1322" s="8"/>
      <c r="D1322" s="7"/>
      <c r="E1322" s="8"/>
      <c r="F1322" s="7"/>
    </row>
    <row r="1323" spans="1:6" x14ac:dyDescent="0.3">
      <c r="A1323" s="1"/>
      <c r="B1323" s="7"/>
      <c r="C1323" s="8"/>
      <c r="D1323" s="7"/>
      <c r="E1323" s="8"/>
      <c r="F1323" s="7"/>
    </row>
    <row r="1324" spans="1:6" x14ac:dyDescent="0.3">
      <c r="A1324" s="1"/>
      <c r="B1324" s="7"/>
      <c r="C1324" s="8"/>
      <c r="D1324" s="7"/>
      <c r="E1324" s="8"/>
      <c r="F1324" s="7"/>
    </row>
    <row r="1325" spans="1:6" x14ac:dyDescent="0.3">
      <c r="A1325" s="1"/>
      <c r="B1325" s="7"/>
      <c r="C1325" s="8"/>
      <c r="D1325" s="7"/>
      <c r="E1325" s="8"/>
      <c r="F1325" s="7"/>
    </row>
    <row r="1326" spans="1:6" x14ac:dyDescent="0.3">
      <c r="A1326" s="1"/>
      <c r="B1326" s="7"/>
      <c r="C1326" s="8"/>
      <c r="D1326" s="7"/>
      <c r="E1326" s="8"/>
      <c r="F1326" s="7"/>
    </row>
    <row r="1327" spans="1:6" x14ac:dyDescent="0.3">
      <c r="A1327" s="1"/>
      <c r="B1327" s="7"/>
      <c r="C1327" s="8"/>
      <c r="D1327" s="7"/>
      <c r="E1327" s="8"/>
      <c r="F1327" s="7"/>
    </row>
    <row r="1328" spans="1:6" x14ac:dyDescent="0.3">
      <c r="A1328" s="1"/>
      <c r="B1328" s="7"/>
      <c r="C1328" s="8"/>
      <c r="D1328" s="7"/>
      <c r="E1328" s="8"/>
      <c r="F1328" s="7"/>
    </row>
    <row r="1329" spans="1:6" x14ac:dyDescent="0.3">
      <c r="A1329" s="1"/>
      <c r="B1329" s="7"/>
      <c r="C1329" s="8"/>
      <c r="D1329" s="7"/>
      <c r="E1329" s="8"/>
      <c r="F1329" s="7"/>
    </row>
    <row r="1330" spans="1:6" x14ac:dyDescent="0.3">
      <c r="A1330" s="1"/>
      <c r="B1330" s="7"/>
      <c r="C1330" s="8"/>
      <c r="D1330" s="7"/>
      <c r="E1330" s="8"/>
      <c r="F1330" s="7"/>
    </row>
    <row r="1331" spans="1:6" x14ac:dyDescent="0.3">
      <c r="A1331" s="1"/>
      <c r="B1331" s="7"/>
      <c r="C1331" s="8"/>
      <c r="D1331" s="7"/>
      <c r="E1331" s="8"/>
      <c r="F1331" s="7"/>
    </row>
    <row r="1332" spans="1:6" x14ac:dyDescent="0.3">
      <c r="A1332" s="1"/>
      <c r="B1332" s="7"/>
      <c r="C1332" s="8"/>
      <c r="D1332" s="7"/>
      <c r="E1332" s="8"/>
      <c r="F1332" s="7"/>
    </row>
    <row r="1333" spans="1:6" x14ac:dyDescent="0.3">
      <c r="A1333" s="1"/>
      <c r="B1333" s="7"/>
      <c r="C1333" s="8"/>
      <c r="D1333" s="7"/>
      <c r="E1333" s="8"/>
      <c r="F1333" s="7"/>
    </row>
    <row r="1334" spans="1:6" x14ac:dyDescent="0.3">
      <c r="A1334" s="1"/>
      <c r="B1334" s="7"/>
      <c r="C1334" s="8"/>
      <c r="D1334" s="7"/>
      <c r="E1334" s="8"/>
      <c r="F1334" s="7"/>
    </row>
    <row r="1335" spans="1:6" x14ac:dyDescent="0.3">
      <c r="A1335" s="1"/>
      <c r="B1335" s="7"/>
      <c r="C1335" s="8"/>
      <c r="D1335" s="7"/>
      <c r="E1335" s="8"/>
      <c r="F1335" s="7"/>
    </row>
    <row r="1336" spans="1:6" x14ac:dyDescent="0.3">
      <c r="A1336" s="1"/>
      <c r="B1336" s="7"/>
      <c r="C1336" s="8"/>
      <c r="D1336" s="7"/>
      <c r="E1336" s="8"/>
      <c r="F1336" s="7"/>
    </row>
    <row r="1337" spans="1:6" x14ac:dyDescent="0.3">
      <c r="A1337" s="1"/>
      <c r="B1337" s="7"/>
      <c r="C1337" s="8"/>
      <c r="D1337" s="7"/>
      <c r="E1337" s="8"/>
      <c r="F1337" s="7"/>
    </row>
    <row r="1338" spans="1:6" x14ac:dyDescent="0.3">
      <c r="A1338" s="1"/>
      <c r="B1338" s="7"/>
      <c r="C1338" s="8"/>
      <c r="D1338" s="7"/>
      <c r="E1338" s="8"/>
      <c r="F1338" s="7"/>
    </row>
    <row r="1339" spans="1:6" x14ac:dyDescent="0.3">
      <c r="A1339" s="1"/>
      <c r="B1339" s="7"/>
      <c r="C1339" s="8"/>
      <c r="D1339" s="7"/>
      <c r="E1339" s="8"/>
      <c r="F1339" s="7"/>
    </row>
    <row r="1340" spans="1:6" x14ac:dyDescent="0.3">
      <c r="A1340" s="1"/>
      <c r="B1340" s="7"/>
      <c r="C1340" s="8"/>
      <c r="D1340" s="7"/>
      <c r="E1340" s="8"/>
      <c r="F1340" s="7"/>
    </row>
    <row r="1341" spans="1:6" x14ac:dyDescent="0.3">
      <c r="A1341" s="1"/>
      <c r="B1341" s="7"/>
      <c r="C1341" s="8"/>
      <c r="D1341" s="7"/>
      <c r="E1341" s="8"/>
      <c r="F1341" s="7"/>
    </row>
    <row r="1342" spans="1:6" x14ac:dyDescent="0.3">
      <c r="A1342" s="1"/>
      <c r="B1342" s="7"/>
      <c r="C1342" s="8"/>
      <c r="D1342" s="7"/>
      <c r="E1342" s="8"/>
      <c r="F1342" s="7"/>
    </row>
    <row r="1343" spans="1:6" x14ac:dyDescent="0.3">
      <c r="A1343" s="1"/>
      <c r="B1343" s="7"/>
      <c r="C1343" s="8"/>
      <c r="D1343" s="7"/>
      <c r="E1343" s="8"/>
      <c r="F1343" s="7"/>
    </row>
    <row r="1344" spans="1:6" x14ac:dyDescent="0.3">
      <c r="A1344" s="1"/>
      <c r="B1344" s="7"/>
      <c r="C1344" s="8"/>
      <c r="D1344" s="7"/>
      <c r="E1344" s="8"/>
      <c r="F1344" s="7"/>
    </row>
    <row r="1345" spans="1:6" x14ac:dyDescent="0.3">
      <c r="A1345" s="1"/>
      <c r="B1345" s="7"/>
      <c r="C1345" s="8"/>
      <c r="D1345" s="7"/>
      <c r="E1345" s="8"/>
      <c r="F1345" s="7"/>
    </row>
    <row r="1346" spans="1:6" x14ac:dyDescent="0.3">
      <c r="A1346" s="1"/>
      <c r="B1346" s="7"/>
      <c r="C1346" s="8"/>
      <c r="D1346" s="7"/>
      <c r="E1346" s="8"/>
      <c r="F1346" s="7"/>
    </row>
    <row r="1347" spans="1:6" x14ac:dyDescent="0.3">
      <c r="A1347" s="1"/>
      <c r="B1347" s="7"/>
      <c r="C1347" s="8"/>
      <c r="D1347" s="7"/>
      <c r="E1347" s="8"/>
      <c r="F1347" s="7"/>
    </row>
    <row r="1348" spans="1:6" x14ac:dyDescent="0.3">
      <c r="A1348" s="1"/>
      <c r="B1348" s="7"/>
      <c r="C1348" s="8"/>
      <c r="D1348" s="7"/>
      <c r="E1348" s="8"/>
      <c r="F1348" s="7"/>
    </row>
    <row r="1349" spans="1:6" x14ac:dyDescent="0.3">
      <c r="A1349" s="1"/>
      <c r="B1349" s="7"/>
      <c r="C1349" s="8"/>
      <c r="D1349" s="7"/>
      <c r="E1349" s="8"/>
      <c r="F1349" s="7"/>
    </row>
    <row r="1350" spans="1:6" x14ac:dyDescent="0.3">
      <c r="A1350" s="1"/>
      <c r="B1350" s="7"/>
      <c r="C1350" s="8"/>
      <c r="D1350" s="7"/>
      <c r="E1350" s="8"/>
      <c r="F1350" s="7"/>
    </row>
    <row r="1351" spans="1:6" x14ac:dyDescent="0.3">
      <c r="A1351" s="1"/>
      <c r="B1351" s="7"/>
      <c r="C1351" s="8"/>
      <c r="D1351" s="7"/>
      <c r="E1351" s="8"/>
      <c r="F1351" s="7"/>
    </row>
    <row r="1352" spans="1:6" x14ac:dyDescent="0.3">
      <c r="A1352" s="1"/>
      <c r="B1352" s="7"/>
      <c r="C1352" s="8"/>
      <c r="D1352" s="7"/>
      <c r="E1352" s="8"/>
      <c r="F1352" s="7"/>
    </row>
    <row r="1353" spans="1:6" x14ac:dyDescent="0.3">
      <c r="A1353" s="1"/>
      <c r="B1353" s="7"/>
      <c r="C1353" s="8"/>
      <c r="D1353" s="7"/>
      <c r="E1353" s="8"/>
      <c r="F1353" s="7"/>
    </row>
    <row r="1354" spans="1:6" x14ac:dyDescent="0.3">
      <c r="A1354" s="1"/>
      <c r="B1354" s="7"/>
      <c r="C1354" s="8"/>
      <c r="D1354" s="7"/>
      <c r="E1354" s="8"/>
      <c r="F1354" s="7"/>
    </row>
    <row r="1355" spans="1:6" x14ac:dyDescent="0.3">
      <c r="A1355" s="1"/>
      <c r="B1355" s="7"/>
      <c r="C1355" s="8"/>
      <c r="D1355" s="7"/>
      <c r="E1355" s="8"/>
      <c r="F1355" s="7"/>
    </row>
    <row r="1356" spans="1:6" x14ac:dyDescent="0.3">
      <c r="A1356" s="1"/>
      <c r="B1356" s="7"/>
      <c r="C1356" s="8"/>
      <c r="D1356" s="7"/>
      <c r="E1356" s="8"/>
      <c r="F1356" s="7"/>
    </row>
    <row r="1357" spans="1:6" x14ac:dyDescent="0.3">
      <c r="A1357" s="1"/>
      <c r="B1357" s="7"/>
      <c r="C1357" s="8"/>
      <c r="D1357" s="7"/>
      <c r="E1357" s="8"/>
      <c r="F1357" s="7"/>
    </row>
    <row r="1358" spans="1:6" x14ac:dyDescent="0.3">
      <c r="A1358" s="1"/>
      <c r="B1358" s="7"/>
      <c r="C1358" s="8"/>
      <c r="D1358" s="7"/>
      <c r="E1358" s="8"/>
      <c r="F1358" s="7"/>
    </row>
    <row r="1359" spans="1:6" x14ac:dyDescent="0.3">
      <c r="A1359" s="1"/>
      <c r="B1359" s="7"/>
      <c r="C1359" s="8"/>
      <c r="D1359" s="7"/>
      <c r="E1359" s="8"/>
      <c r="F1359" s="7"/>
    </row>
    <row r="1360" spans="1:6" x14ac:dyDescent="0.3">
      <c r="A1360" s="1"/>
      <c r="B1360" s="7"/>
      <c r="C1360" s="8"/>
      <c r="D1360" s="7"/>
      <c r="E1360" s="8"/>
      <c r="F1360" s="7"/>
    </row>
    <row r="1361" spans="1:6" x14ac:dyDescent="0.3">
      <c r="A1361" s="1"/>
      <c r="B1361" s="7"/>
      <c r="C1361" s="8"/>
      <c r="D1361" s="7"/>
      <c r="E1361" s="8"/>
      <c r="F1361" s="7"/>
    </row>
    <row r="1362" spans="1:6" x14ac:dyDescent="0.3">
      <c r="A1362" s="1"/>
      <c r="B1362" s="7"/>
      <c r="C1362" s="8"/>
      <c r="D1362" s="7"/>
      <c r="E1362" s="8"/>
      <c r="F1362" s="7"/>
    </row>
    <row r="1363" spans="1:6" x14ac:dyDescent="0.3">
      <c r="A1363" s="1"/>
      <c r="B1363" s="7"/>
      <c r="C1363" s="8"/>
      <c r="D1363" s="7"/>
      <c r="E1363" s="8"/>
      <c r="F1363" s="7"/>
    </row>
    <row r="1364" spans="1:6" x14ac:dyDescent="0.3">
      <c r="A1364" s="1"/>
      <c r="B1364" s="7"/>
      <c r="C1364" s="8"/>
      <c r="D1364" s="7"/>
      <c r="E1364" s="8"/>
      <c r="F1364" s="7"/>
    </row>
    <row r="1365" spans="1:6" x14ac:dyDescent="0.3">
      <c r="A1365" s="1"/>
      <c r="B1365" s="7"/>
      <c r="C1365" s="8"/>
      <c r="D1365" s="7"/>
      <c r="E1365" s="8"/>
      <c r="F1365" s="7"/>
    </row>
    <row r="1366" spans="1:6" x14ac:dyDescent="0.3">
      <c r="A1366" s="1"/>
      <c r="B1366" s="7"/>
      <c r="C1366" s="8"/>
      <c r="D1366" s="7"/>
      <c r="E1366" s="8"/>
      <c r="F1366" s="7"/>
    </row>
    <row r="1367" spans="1:6" x14ac:dyDescent="0.3">
      <c r="A1367" s="1"/>
      <c r="B1367" s="7"/>
      <c r="C1367" s="8"/>
      <c r="D1367" s="7"/>
      <c r="E1367" s="8"/>
      <c r="F1367" s="7"/>
    </row>
    <row r="1368" spans="1:6" x14ac:dyDescent="0.3">
      <c r="A1368" s="1"/>
      <c r="B1368" s="7"/>
      <c r="C1368" s="8"/>
      <c r="D1368" s="7"/>
      <c r="E1368" s="8"/>
      <c r="F1368" s="7"/>
    </row>
    <row r="1369" spans="1:6" x14ac:dyDescent="0.3">
      <c r="A1369" s="1"/>
      <c r="B1369" s="7"/>
      <c r="C1369" s="8"/>
      <c r="D1369" s="7"/>
      <c r="E1369" s="8"/>
      <c r="F1369" s="7"/>
    </row>
    <row r="1370" spans="1:6" x14ac:dyDescent="0.3">
      <c r="A1370" s="1"/>
      <c r="B1370" s="7"/>
      <c r="C1370" s="8"/>
      <c r="D1370" s="7"/>
      <c r="E1370" s="8"/>
      <c r="F1370" s="7"/>
    </row>
    <row r="1371" spans="1:6" x14ac:dyDescent="0.3">
      <c r="A1371" s="1"/>
      <c r="B1371" s="7"/>
      <c r="C1371" s="8"/>
      <c r="D1371" s="7"/>
      <c r="E1371" s="8"/>
      <c r="F1371" s="7"/>
    </row>
    <row r="1372" spans="1:6" x14ac:dyDescent="0.3">
      <c r="A1372" s="1"/>
      <c r="B1372" s="7"/>
      <c r="C1372" s="8"/>
      <c r="D1372" s="7"/>
      <c r="E1372" s="8"/>
      <c r="F1372" s="7"/>
    </row>
    <row r="1373" spans="1:6" x14ac:dyDescent="0.3">
      <c r="A1373" s="1"/>
      <c r="B1373" s="7"/>
      <c r="C1373" s="8"/>
      <c r="D1373" s="7"/>
      <c r="E1373" s="8"/>
      <c r="F1373" s="7"/>
    </row>
    <row r="1374" spans="1:6" x14ac:dyDescent="0.3">
      <c r="A1374" s="1"/>
      <c r="B1374" s="7"/>
      <c r="C1374" s="8"/>
      <c r="D1374" s="7"/>
      <c r="E1374" s="8"/>
      <c r="F1374" s="7"/>
    </row>
    <row r="1375" spans="1:6" x14ac:dyDescent="0.3">
      <c r="A1375" s="1"/>
      <c r="B1375" s="7"/>
      <c r="C1375" s="8"/>
      <c r="D1375" s="7"/>
      <c r="E1375" s="8"/>
      <c r="F1375" s="7"/>
    </row>
    <row r="1376" spans="1:6" x14ac:dyDescent="0.3">
      <c r="A1376" s="1"/>
      <c r="B1376" s="7"/>
      <c r="C1376" s="8"/>
      <c r="D1376" s="7"/>
      <c r="E1376" s="8"/>
      <c r="F1376" s="7"/>
    </row>
    <row r="1377" spans="1:6" x14ac:dyDescent="0.3">
      <c r="A1377" s="1"/>
      <c r="B1377" s="7"/>
      <c r="C1377" s="8"/>
      <c r="D1377" s="7"/>
      <c r="E1377" s="8"/>
      <c r="F1377" s="7"/>
    </row>
    <row r="1378" spans="1:6" x14ac:dyDescent="0.3">
      <c r="A1378" s="1"/>
      <c r="B1378" s="7"/>
      <c r="C1378" s="8"/>
      <c r="D1378" s="7"/>
      <c r="E1378" s="8"/>
      <c r="F1378" s="7"/>
    </row>
    <row r="1379" spans="1:6" x14ac:dyDescent="0.3">
      <c r="A1379" s="1"/>
      <c r="B1379" s="7"/>
      <c r="C1379" s="8"/>
      <c r="D1379" s="7"/>
      <c r="E1379" s="8"/>
      <c r="F1379" s="7"/>
    </row>
    <row r="1380" spans="1:6" x14ac:dyDescent="0.3">
      <c r="A1380" s="1"/>
      <c r="B1380" s="7"/>
      <c r="C1380" s="8"/>
      <c r="D1380" s="7"/>
      <c r="E1380" s="8"/>
      <c r="F1380" s="7"/>
    </row>
    <row r="1381" spans="1:6" x14ac:dyDescent="0.3">
      <c r="A1381" s="1"/>
      <c r="B1381" s="7"/>
      <c r="C1381" s="8"/>
      <c r="D1381" s="7"/>
      <c r="E1381" s="8"/>
      <c r="F1381" s="7"/>
    </row>
    <row r="1382" spans="1:6" x14ac:dyDescent="0.3">
      <c r="A1382" s="1"/>
      <c r="B1382" s="7"/>
      <c r="C1382" s="8"/>
      <c r="D1382" s="7"/>
      <c r="E1382" s="8"/>
      <c r="F1382" s="7"/>
    </row>
    <row r="1383" spans="1:6" x14ac:dyDescent="0.3">
      <c r="A1383" s="1"/>
      <c r="B1383" s="7"/>
      <c r="C1383" s="8"/>
      <c r="D1383" s="7"/>
      <c r="E1383" s="8"/>
      <c r="F1383" s="7"/>
    </row>
    <row r="1384" spans="1:6" x14ac:dyDescent="0.3">
      <c r="A1384" s="1"/>
      <c r="B1384" s="7"/>
      <c r="C1384" s="8"/>
      <c r="D1384" s="7"/>
      <c r="E1384" s="8"/>
      <c r="F1384" s="7"/>
    </row>
    <row r="1385" spans="1:6" x14ac:dyDescent="0.3">
      <c r="A1385" s="1"/>
      <c r="B1385" s="7"/>
      <c r="C1385" s="8"/>
      <c r="D1385" s="7"/>
      <c r="E1385" s="8"/>
      <c r="F1385" s="7"/>
    </row>
    <row r="1386" spans="1:6" x14ac:dyDescent="0.3">
      <c r="A1386" s="1"/>
      <c r="B1386" s="7"/>
      <c r="C1386" s="8"/>
      <c r="D1386" s="7"/>
      <c r="E1386" s="8"/>
      <c r="F1386" s="7"/>
    </row>
    <row r="1387" spans="1:6" x14ac:dyDescent="0.3">
      <c r="A1387" s="1"/>
      <c r="B1387" s="7"/>
      <c r="C1387" s="8"/>
      <c r="D1387" s="7"/>
      <c r="E1387" s="8"/>
      <c r="F1387" s="7"/>
    </row>
    <row r="1388" spans="1:6" x14ac:dyDescent="0.3">
      <c r="A1388" s="1"/>
      <c r="B1388" s="7"/>
      <c r="C1388" s="8"/>
      <c r="D1388" s="7"/>
      <c r="E1388" s="8"/>
      <c r="F1388" s="7"/>
    </row>
    <row r="1389" spans="1:6" x14ac:dyDescent="0.3">
      <c r="A1389" s="1"/>
      <c r="B1389" s="7"/>
      <c r="C1389" s="8"/>
      <c r="D1389" s="7"/>
      <c r="E1389" s="8"/>
      <c r="F1389" s="7"/>
    </row>
    <row r="1390" spans="1:6" x14ac:dyDescent="0.3">
      <c r="A1390" s="1"/>
      <c r="B1390" s="7"/>
      <c r="C1390" s="8"/>
      <c r="D1390" s="7"/>
      <c r="E1390" s="8"/>
      <c r="F1390" s="7"/>
    </row>
    <row r="1391" spans="1:6" x14ac:dyDescent="0.3">
      <c r="A1391" s="1"/>
      <c r="B1391" s="7"/>
      <c r="C1391" s="8"/>
      <c r="D1391" s="7"/>
      <c r="E1391" s="8"/>
      <c r="F1391" s="7"/>
    </row>
    <row r="1392" spans="1:6" x14ac:dyDescent="0.3">
      <c r="A1392" s="1"/>
      <c r="B1392" s="7"/>
      <c r="C1392" s="8"/>
      <c r="D1392" s="7"/>
      <c r="E1392" s="8"/>
      <c r="F1392" s="7"/>
    </row>
    <row r="1393" spans="1:6" x14ac:dyDescent="0.3">
      <c r="A1393" s="1"/>
      <c r="B1393" s="7"/>
      <c r="C1393" s="8"/>
      <c r="D1393" s="7"/>
      <c r="E1393" s="8"/>
      <c r="F1393" s="7"/>
    </row>
    <row r="1394" spans="1:6" x14ac:dyDescent="0.3">
      <c r="A1394" s="1"/>
      <c r="B1394" s="7"/>
      <c r="C1394" s="8"/>
      <c r="D1394" s="7"/>
      <c r="E1394" s="8"/>
      <c r="F1394" s="7"/>
    </row>
    <row r="1395" spans="1:6" x14ac:dyDescent="0.3">
      <c r="A1395" s="1"/>
      <c r="B1395" s="7"/>
      <c r="C1395" s="8"/>
      <c r="D1395" s="7"/>
      <c r="E1395" s="8"/>
      <c r="F1395" s="7"/>
    </row>
    <row r="1396" spans="1:6" x14ac:dyDescent="0.3">
      <c r="A1396" s="1"/>
      <c r="B1396" s="7"/>
      <c r="C1396" s="8"/>
      <c r="D1396" s="7"/>
      <c r="E1396" s="8"/>
      <c r="F1396" s="7"/>
    </row>
    <row r="1397" spans="1:6" x14ac:dyDescent="0.3">
      <c r="A1397" s="1"/>
      <c r="B1397" s="7"/>
      <c r="C1397" s="8"/>
      <c r="D1397" s="7"/>
      <c r="E1397" s="8"/>
      <c r="F1397" s="7"/>
    </row>
    <row r="1398" spans="1:6" x14ac:dyDescent="0.3">
      <c r="A1398" s="1"/>
      <c r="B1398" s="7"/>
      <c r="C1398" s="8"/>
      <c r="D1398" s="7"/>
      <c r="E1398" s="8"/>
      <c r="F1398" s="7"/>
    </row>
    <row r="1399" spans="1:6" x14ac:dyDescent="0.3">
      <c r="A1399" s="1"/>
      <c r="B1399" s="7"/>
      <c r="C1399" s="8"/>
      <c r="D1399" s="7"/>
      <c r="E1399" s="8"/>
      <c r="F1399" s="7"/>
    </row>
    <row r="1400" spans="1:6" x14ac:dyDescent="0.3">
      <c r="A1400" s="1"/>
      <c r="B1400" s="7"/>
      <c r="C1400" s="8"/>
      <c r="D1400" s="7"/>
      <c r="E1400" s="8"/>
      <c r="F1400" s="7"/>
    </row>
    <row r="1401" spans="1:6" x14ac:dyDescent="0.3">
      <c r="A1401" s="1"/>
      <c r="B1401" s="7"/>
      <c r="C1401" s="8"/>
      <c r="D1401" s="7"/>
      <c r="E1401" s="8"/>
      <c r="F1401" s="7"/>
    </row>
    <row r="1402" spans="1:6" x14ac:dyDescent="0.3">
      <c r="A1402" s="1"/>
      <c r="B1402" s="7"/>
      <c r="C1402" s="8"/>
      <c r="D1402" s="7"/>
      <c r="E1402" s="8"/>
      <c r="F1402" s="7"/>
    </row>
    <row r="1403" spans="1:6" x14ac:dyDescent="0.3">
      <c r="A1403" s="1"/>
      <c r="B1403" s="7"/>
      <c r="C1403" s="8"/>
      <c r="D1403" s="7"/>
      <c r="E1403" s="8"/>
      <c r="F1403" s="7"/>
    </row>
    <row r="1404" spans="1:6" x14ac:dyDescent="0.3">
      <c r="A1404" s="1"/>
      <c r="B1404" s="7"/>
      <c r="C1404" s="8"/>
      <c r="D1404" s="7"/>
      <c r="E1404" s="8"/>
      <c r="F1404" s="7"/>
    </row>
    <row r="1405" spans="1:6" x14ac:dyDescent="0.3">
      <c r="A1405" s="1"/>
      <c r="B1405" s="7"/>
      <c r="C1405" s="8"/>
      <c r="D1405" s="7"/>
      <c r="E1405" s="8"/>
      <c r="F1405" s="7"/>
    </row>
    <row r="1406" spans="1:6" x14ac:dyDescent="0.3">
      <c r="A1406" s="1"/>
      <c r="B1406" s="7"/>
      <c r="C1406" s="8"/>
      <c r="D1406" s="7"/>
      <c r="E1406" s="8"/>
      <c r="F1406" s="7"/>
    </row>
    <row r="1407" spans="1:6" x14ac:dyDescent="0.3">
      <c r="A1407" s="1"/>
      <c r="B1407" s="7"/>
      <c r="C1407" s="8"/>
      <c r="D1407" s="7"/>
      <c r="E1407" s="8"/>
      <c r="F1407" s="7"/>
    </row>
    <row r="1408" spans="1:6" x14ac:dyDescent="0.3">
      <c r="A1408" s="1"/>
      <c r="B1408" s="7"/>
      <c r="C1408" s="8"/>
      <c r="D1408" s="7"/>
      <c r="E1408" s="8"/>
      <c r="F1408" s="7"/>
    </row>
    <row r="1409" spans="1:6" x14ac:dyDescent="0.3">
      <c r="A1409" s="1"/>
      <c r="B1409" s="7"/>
      <c r="C1409" s="8"/>
      <c r="D1409" s="7"/>
      <c r="E1409" s="8"/>
      <c r="F1409" s="7"/>
    </row>
    <row r="1410" spans="1:6" x14ac:dyDescent="0.3">
      <c r="A1410" s="1"/>
      <c r="B1410" s="7"/>
      <c r="C1410" s="8"/>
      <c r="D1410" s="7"/>
      <c r="E1410" s="8"/>
      <c r="F1410" s="7"/>
    </row>
    <row r="1411" spans="1:6" x14ac:dyDescent="0.3">
      <c r="A1411" s="1"/>
      <c r="B1411" s="7"/>
      <c r="C1411" s="8"/>
      <c r="D1411" s="7"/>
      <c r="E1411" s="8"/>
      <c r="F1411" s="7"/>
    </row>
    <row r="1412" spans="1:6" x14ac:dyDescent="0.3">
      <c r="A1412" s="1"/>
      <c r="B1412" s="7"/>
      <c r="C1412" s="8"/>
      <c r="D1412" s="7"/>
      <c r="E1412" s="8"/>
      <c r="F1412" s="7"/>
    </row>
    <row r="1413" spans="1:6" x14ac:dyDescent="0.3">
      <c r="A1413" s="1"/>
      <c r="B1413" s="7"/>
      <c r="C1413" s="8"/>
      <c r="D1413" s="7"/>
      <c r="E1413" s="8"/>
      <c r="F1413" s="7"/>
    </row>
    <row r="1414" spans="1:6" x14ac:dyDescent="0.3">
      <c r="A1414" s="1"/>
      <c r="B1414" s="7"/>
      <c r="C1414" s="8"/>
      <c r="D1414" s="7"/>
      <c r="E1414" s="8"/>
      <c r="F1414" s="7"/>
    </row>
    <row r="1415" spans="1:6" x14ac:dyDescent="0.3">
      <c r="A1415" s="1"/>
      <c r="B1415" s="7"/>
      <c r="C1415" s="8"/>
      <c r="D1415" s="7"/>
      <c r="E1415" s="8"/>
      <c r="F1415" s="7"/>
    </row>
    <row r="1416" spans="1:6" x14ac:dyDescent="0.3">
      <c r="A1416" s="1"/>
      <c r="B1416" s="7"/>
      <c r="C1416" s="8"/>
      <c r="D1416" s="7"/>
      <c r="E1416" s="8"/>
      <c r="F1416" s="7"/>
    </row>
    <row r="1417" spans="1:6" x14ac:dyDescent="0.3">
      <c r="A1417" s="1"/>
      <c r="B1417" s="7"/>
      <c r="C1417" s="8"/>
      <c r="D1417" s="7"/>
      <c r="E1417" s="8"/>
      <c r="F1417" s="7"/>
    </row>
    <row r="1418" spans="1:6" x14ac:dyDescent="0.3">
      <c r="A1418" s="1"/>
      <c r="B1418" s="7"/>
      <c r="C1418" s="8"/>
      <c r="D1418" s="7"/>
      <c r="E1418" s="8"/>
      <c r="F1418" s="7"/>
    </row>
    <row r="1419" spans="1:6" x14ac:dyDescent="0.3">
      <c r="A1419" s="1"/>
      <c r="B1419" s="7"/>
      <c r="C1419" s="8"/>
      <c r="D1419" s="7"/>
      <c r="E1419" s="8"/>
      <c r="F1419" s="7"/>
    </row>
    <row r="1420" spans="1:6" x14ac:dyDescent="0.3">
      <c r="A1420" s="1"/>
      <c r="B1420" s="7"/>
      <c r="C1420" s="8"/>
      <c r="D1420" s="7"/>
      <c r="E1420" s="8"/>
      <c r="F1420" s="7"/>
    </row>
    <row r="1421" spans="1:6" x14ac:dyDescent="0.3">
      <c r="A1421" s="1"/>
      <c r="B1421" s="7"/>
      <c r="C1421" s="8"/>
      <c r="D1421" s="7"/>
      <c r="E1421" s="8"/>
      <c r="F1421" s="7"/>
    </row>
    <row r="1422" spans="1:6" x14ac:dyDescent="0.3">
      <c r="A1422" s="1"/>
      <c r="B1422" s="7"/>
      <c r="C1422" s="8"/>
      <c r="D1422" s="7"/>
      <c r="E1422" s="8"/>
      <c r="F1422" s="7"/>
    </row>
    <row r="1423" spans="1:6" x14ac:dyDescent="0.3">
      <c r="A1423" s="1"/>
      <c r="B1423" s="7"/>
      <c r="C1423" s="8"/>
      <c r="D1423" s="7"/>
      <c r="E1423" s="8"/>
      <c r="F1423" s="7"/>
    </row>
    <row r="1424" spans="1:6" x14ac:dyDescent="0.3">
      <c r="A1424" s="1"/>
      <c r="B1424" s="7"/>
      <c r="C1424" s="8"/>
      <c r="D1424" s="7"/>
      <c r="E1424" s="8"/>
      <c r="F1424" s="7"/>
    </row>
    <row r="1425" spans="1:6" x14ac:dyDescent="0.3">
      <c r="A1425" s="1"/>
      <c r="B1425" s="7"/>
      <c r="C1425" s="8"/>
      <c r="D1425" s="7"/>
      <c r="E1425" s="8"/>
      <c r="F1425" s="7"/>
    </row>
    <row r="1426" spans="1:6" x14ac:dyDescent="0.3">
      <c r="A1426" s="1"/>
      <c r="B1426" s="7"/>
      <c r="C1426" s="8"/>
      <c r="D1426" s="7"/>
      <c r="E1426" s="8"/>
      <c r="F1426" s="7"/>
    </row>
    <row r="1427" spans="1:6" x14ac:dyDescent="0.3">
      <c r="A1427" s="1"/>
      <c r="B1427" s="7"/>
      <c r="C1427" s="8"/>
      <c r="D1427" s="7"/>
      <c r="E1427" s="8"/>
      <c r="F1427" s="7"/>
    </row>
    <row r="1428" spans="1:6" x14ac:dyDescent="0.3">
      <c r="A1428" s="1"/>
      <c r="B1428" s="7"/>
      <c r="C1428" s="8"/>
      <c r="D1428" s="7"/>
      <c r="E1428" s="8"/>
      <c r="F1428" s="7"/>
    </row>
    <row r="1429" spans="1:6" x14ac:dyDescent="0.3">
      <c r="A1429" s="1"/>
      <c r="B1429" s="7"/>
      <c r="C1429" s="8"/>
      <c r="D1429" s="7"/>
      <c r="E1429" s="8"/>
      <c r="F1429" s="7"/>
    </row>
    <row r="1430" spans="1:6" x14ac:dyDescent="0.3">
      <c r="A1430" s="1"/>
      <c r="B1430" s="7"/>
      <c r="C1430" s="8"/>
      <c r="D1430" s="7"/>
      <c r="E1430" s="8"/>
      <c r="F1430" s="7"/>
    </row>
    <row r="1431" spans="1:6" x14ac:dyDescent="0.3">
      <c r="A1431" s="1"/>
      <c r="B1431" s="7"/>
      <c r="C1431" s="8"/>
      <c r="D1431" s="7"/>
      <c r="E1431" s="8"/>
      <c r="F1431" s="7"/>
    </row>
    <row r="1432" spans="1:6" x14ac:dyDescent="0.3">
      <c r="A1432" s="1"/>
      <c r="B1432" s="7"/>
      <c r="C1432" s="8"/>
      <c r="D1432" s="7"/>
      <c r="E1432" s="8"/>
      <c r="F1432" s="7"/>
    </row>
    <row r="1433" spans="1:6" x14ac:dyDescent="0.3">
      <c r="A1433" s="1"/>
      <c r="B1433" s="7"/>
      <c r="C1433" s="8"/>
      <c r="D1433" s="7"/>
      <c r="E1433" s="8"/>
      <c r="F1433" s="7"/>
    </row>
    <row r="1434" spans="1:6" x14ac:dyDescent="0.3">
      <c r="A1434" s="1"/>
      <c r="B1434" s="7"/>
      <c r="C1434" s="8"/>
      <c r="D1434" s="7"/>
      <c r="E1434" s="8"/>
      <c r="F1434" s="7"/>
    </row>
    <row r="1435" spans="1:6" x14ac:dyDescent="0.3">
      <c r="A1435" s="1"/>
      <c r="B1435" s="7"/>
      <c r="C1435" s="8"/>
      <c r="D1435" s="7"/>
      <c r="E1435" s="8"/>
      <c r="F1435" s="7"/>
    </row>
    <row r="1436" spans="1:6" x14ac:dyDescent="0.3">
      <c r="A1436" s="1"/>
      <c r="B1436" s="7"/>
      <c r="C1436" s="8"/>
      <c r="D1436" s="7"/>
      <c r="E1436" s="8"/>
      <c r="F1436" s="7"/>
    </row>
    <row r="1437" spans="1:6" x14ac:dyDescent="0.3">
      <c r="A1437" s="1"/>
      <c r="B1437" s="7"/>
      <c r="C1437" s="8"/>
      <c r="D1437" s="7"/>
      <c r="E1437" s="8"/>
      <c r="F1437" s="7"/>
    </row>
    <row r="1438" spans="1:6" x14ac:dyDescent="0.3">
      <c r="A1438" s="1"/>
      <c r="B1438" s="7"/>
      <c r="C1438" s="8"/>
      <c r="D1438" s="7"/>
      <c r="E1438" s="8"/>
      <c r="F1438" s="7"/>
    </row>
    <row r="1439" spans="1:6" x14ac:dyDescent="0.3">
      <c r="A1439" s="1"/>
      <c r="B1439" s="7"/>
      <c r="C1439" s="8"/>
      <c r="D1439" s="7"/>
      <c r="E1439" s="8"/>
      <c r="F1439" s="7"/>
    </row>
    <row r="1440" spans="1:6" x14ac:dyDescent="0.3">
      <c r="A1440" s="1"/>
      <c r="B1440" s="7"/>
      <c r="C1440" s="8"/>
      <c r="D1440" s="7"/>
      <c r="E1440" s="8"/>
      <c r="F1440" s="7"/>
    </row>
    <row r="1441" spans="1:6" x14ac:dyDescent="0.3">
      <c r="A1441" s="1"/>
      <c r="B1441" s="7"/>
      <c r="C1441" s="8"/>
      <c r="D1441" s="7"/>
      <c r="E1441" s="8"/>
      <c r="F1441" s="7"/>
    </row>
    <row r="1442" spans="1:6" x14ac:dyDescent="0.3">
      <c r="A1442" s="1"/>
      <c r="B1442" s="7"/>
      <c r="C1442" s="8"/>
      <c r="D1442" s="7"/>
      <c r="E1442" s="8"/>
      <c r="F1442" s="7"/>
    </row>
    <row r="1443" spans="1:6" x14ac:dyDescent="0.3">
      <c r="A1443" s="1"/>
      <c r="B1443" s="7"/>
      <c r="C1443" s="8"/>
      <c r="D1443" s="7"/>
      <c r="E1443" s="8"/>
      <c r="F1443" s="7"/>
    </row>
    <row r="1444" spans="1:6" x14ac:dyDescent="0.3">
      <c r="A1444" s="1"/>
      <c r="B1444" s="7"/>
      <c r="C1444" s="8"/>
      <c r="D1444" s="7"/>
      <c r="E1444" s="8"/>
      <c r="F1444" s="7"/>
    </row>
    <row r="1445" spans="1:6" x14ac:dyDescent="0.3">
      <c r="A1445" s="1"/>
      <c r="B1445" s="7"/>
      <c r="C1445" s="8"/>
      <c r="D1445" s="7"/>
      <c r="E1445" s="8"/>
      <c r="F1445" s="7"/>
    </row>
    <row r="1446" spans="1:6" x14ac:dyDescent="0.3">
      <c r="A1446" s="1"/>
      <c r="B1446" s="7"/>
      <c r="C1446" s="8"/>
      <c r="D1446" s="7"/>
      <c r="E1446" s="8"/>
      <c r="F1446" s="7"/>
    </row>
    <row r="1447" spans="1:6" x14ac:dyDescent="0.3">
      <c r="A1447" s="1"/>
      <c r="B1447" s="7"/>
      <c r="C1447" s="8"/>
      <c r="D1447" s="7"/>
      <c r="E1447" s="8"/>
      <c r="F1447" s="7"/>
    </row>
    <row r="1448" spans="1:6" x14ac:dyDescent="0.3">
      <c r="A1448" s="1"/>
      <c r="B1448" s="7"/>
      <c r="C1448" s="8"/>
      <c r="D1448" s="7"/>
      <c r="E1448" s="8"/>
      <c r="F1448" s="7"/>
    </row>
    <row r="1449" spans="1:6" x14ac:dyDescent="0.3">
      <c r="A1449" s="1"/>
      <c r="B1449" s="7"/>
      <c r="C1449" s="8"/>
      <c r="D1449" s="7"/>
      <c r="E1449" s="8"/>
      <c r="F1449" s="7"/>
    </row>
    <row r="1450" spans="1:6" x14ac:dyDescent="0.3">
      <c r="A1450" s="1"/>
      <c r="B1450" s="7"/>
      <c r="C1450" s="8"/>
      <c r="D1450" s="7"/>
      <c r="E1450" s="8"/>
      <c r="F1450" s="7"/>
    </row>
    <row r="1451" spans="1:6" x14ac:dyDescent="0.3">
      <c r="A1451" s="1"/>
      <c r="B1451" s="7"/>
      <c r="C1451" s="8"/>
      <c r="D1451" s="7"/>
      <c r="E1451" s="8"/>
      <c r="F1451" s="7"/>
    </row>
    <row r="1452" spans="1:6" x14ac:dyDescent="0.3">
      <c r="A1452" s="1"/>
      <c r="B1452" s="7"/>
      <c r="C1452" s="8"/>
      <c r="D1452" s="7"/>
      <c r="E1452" s="8"/>
      <c r="F1452" s="7"/>
    </row>
    <row r="1453" spans="1:6" x14ac:dyDescent="0.3">
      <c r="A1453" s="1"/>
      <c r="B1453" s="7"/>
      <c r="C1453" s="8"/>
      <c r="D1453" s="7"/>
      <c r="E1453" s="8"/>
      <c r="F1453" s="7"/>
    </row>
    <row r="1454" spans="1:6" x14ac:dyDescent="0.3">
      <c r="A1454" s="1"/>
      <c r="B1454" s="7"/>
      <c r="C1454" s="8"/>
      <c r="D1454" s="7"/>
      <c r="E1454" s="8"/>
      <c r="F1454" s="7"/>
    </row>
    <row r="1455" spans="1:6" x14ac:dyDescent="0.3">
      <c r="A1455" s="1"/>
      <c r="B1455" s="7"/>
      <c r="C1455" s="8"/>
      <c r="D1455" s="7"/>
      <c r="E1455" s="8"/>
      <c r="F1455" s="7"/>
    </row>
    <row r="1456" spans="1:6" x14ac:dyDescent="0.3">
      <c r="A1456" s="1"/>
      <c r="B1456" s="7"/>
      <c r="C1456" s="8"/>
      <c r="D1456" s="7"/>
      <c r="E1456" s="8"/>
      <c r="F1456" s="7"/>
    </row>
    <row r="1457" spans="1:6" x14ac:dyDescent="0.3">
      <c r="A1457" s="1"/>
      <c r="B1457" s="7"/>
      <c r="C1457" s="8"/>
      <c r="D1457" s="7"/>
      <c r="E1457" s="8"/>
      <c r="F1457" s="7"/>
    </row>
    <row r="1458" spans="1:6" x14ac:dyDescent="0.3">
      <c r="A1458" s="1"/>
      <c r="B1458" s="7"/>
      <c r="C1458" s="8"/>
      <c r="D1458" s="7"/>
      <c r="E1458" s="8"/>
      <c r="F1458" s="7"/>
    </row>
    <row r="1459" spans="1:6" x14ac:dyDescent="0.3">
      <c r="A1459" s="1"/>
      <c r="B1459" s="7"/>
      <c r="C1459" s="8"/>
      <c r="D1459" s="7"/>
      <c r="E1459" s="8"/>
      <c r="F1459" s="7"/>
    </row>
    <row r="1460" spans="1:6" x14ac:dyDescent="0.3">
      <c r="A1460" s="1"/>
      <c r="B1460" s="7"/>
      <c r="C1460" s="8"/>
      <c r="D1460" s="7"/>
      <c r="E1460" s="8"/>
      <c r="F1460" s="7"/>
    </row>
    <row r="1461" spans="1:6" x14ac:dyDescent="0.3">
      <c r="A1461" s="1"/>
      <c r="B1461" s="7"/>
      <c r="C1461" s="8"/>
      <c r="D1461" s="7"/>
      <c r="E1461" s="8"/>
      <c r="F1461" s="7"/>
    </row>
    <row r="1462" spans="1:6" x14ac:dyDescent="0.3">
      <c r="A1462" s="1"/>
      <c r="B1462" s="7"/>
      <c r="C1462" s="8"/>
      <c r="D1462" s="7"/>
      <c r="E1462" s="8"/>
      <c r="F1462" s="7"/>
    </row>
    <row r="1463" spans="1:6" x14ac:dyDescent="0.3">
      <c r="A1463" s="1"/>
      <c r="B1463" s="7"/>
      <c r="C1463" s="8"/>
      <c r="D1463" s="7"/>
      <c r="E1463" s="8"/>
      <c r="F1463" s="7"/>
    </row>
    <row r="1464" spans="1:6" x14ac:dyDescent="0.3">
      <c r="A1464" s="1"/>
      <c r="B1464" s="7"/>
      <c r="C1464" s="8"/>
      <c r="D1464" s="7"/>
      <c r="E1464" s="8"/>
      <c r="F1464" s="7"/>
    </row>
    <row r="1465" spans="1:6" x14ac:dyDescent="0.3">
      <c r="A1465" s="1"/>
      <c r="B1465" s="7"/>
      <c r="C1465" s="8"/>
      <c r="D1465" s="7"/>
      <c r="E1465" s="8"/>
      <c r="F1465" s="7"/>
    </row>
    <row r="1466" spans="1:6" x14ac:dyDescent="0.3">
      <c r="A1466" s="1"/>
      <c r="B1466" s="7"/>
      <c r="C1466" s="8"/>
      <c r="D1466" s="7"/>
      <c r="E1466" s="8"/>
      <c r="F1466" s="7"/>
    </row>
    <row r="1467" spans="1:6" x14ac:dyDescent="0.3">
      <c r="A1467" s="1"/>
      <c r="B1467" s="7"/>
      <c r="C1467" s="8"/>
      <c r="D1467" s="7"/>
      <c r="E1467" s="8"/>
      <c r="F1467" s="7"/>
    </row>
    <row r="1468" spans="1:6" x14ac:dyDescent="0.3">
      <c r="A1468" s="1"/>
      <c r="B1468" s="7"/>
      <c r="C1468" s="8"/>
      <c r="D1468" s="7"/>
      <c r="E1468" s="8"/>
      <c r="F1468" s="7"/>
    </row>
    <row r="1469" spans="1:6" x14ac:dyDescent="0.3">
      <c r="A1469" s="1"/>
      <c r="B1469" s="7"/>
      <c r="C1469" s="8"/>
      <c r="D1469" s="7"/>
      <c r="E1469" s="8"/>
      <c r="F1469" s="7"/>
    </row>
    <row r="1470" spans="1:6" x14ac:dyDescent="0.3">
      <c r="A1470" s="1"/>
      <c r="B1470" s="7"/>
      <c r="C1470" s="8"/>
      <c r="D1470" s="7"/>
      <c r="E1470" s="8"/>
      <c r="F1470" s="7"/>
    </row>
    <row r="1471" spans="1:6" x14ac:dyDescent="0.3">
      <c r="A1471" s="1"/>
      <c r="B1471" s="7"/>
      <c r="C1471" s="8"/>
      <c r="D1471" s="7"/>
      <c r="E1471" s="8"/>
      <c r="F1471" s="7"/>
    </row>
    <row r="1472" spans="1:6" x14ac:dyDescent="0.3">
      <c r="A1472" s="1"/>
      <c r="B1472" s="7"/>
      <c r="C1472" s="8"/>
      <c r="D1472" s="7"/>
      <c r="E1472" s="8"/>
      <c r="F1472" s="7"/>
    </row>
    <row r="1473" spans="1:6" x14ac:dyDescent="0.3">
      <c r="A1473" s="1"/>
      <c r="B1473" s="7"/>
      <c r="C1473" s="8"/>
      <c r="D1473" s="7"/>
      <c r="E1473" s="8"/>
      <c r="F1473" s="7"/>
    </row>
    <row r="1474" spans="1:6" x14ac:dyDescent="0.3">
      <c r="A1474" s="1"/>
      <c r="B1474" s="7"/>
      <c r="C1474" s="8"/>
      <c r="D1474" s="7"/>
      <c r="E1474" s="8"/>
      <c r="F1474" s="7"/>
    </row>
    <row r="1475" spans="1:6" x14ac:dyDescent="0.3">
      <c r="A1475" s="1"/>
      <c r="B1475" s="7"/>
      <c r="C1475" s="8"/>
      <c r="D1475" s="7"/>
      <c r="E1475" s="8"/>
      <c r="F1475" s="7"/>
    </row>
    <row r="1476" spans="1:6" x14ac:dyDescent="0.3">
      <c r="A1476" s="1"/>
      <c r="B1476" s="7"/>
      <c r="C1476" s="8"/>
      <c r="D1476" s="7"/>
      <c r="E1476" s="8"/>
      <c r="F1476" s="7"/>
    </row>
    <row r="1477" spans="1:6" x14ac:dyDescent="0.3">
      <c r="A1477" s="1"/>
      <c r="B1477" s="7"/>
      <c r="C1477" s="8"/>
      <c r="D1477" s="7"/>
      <c r="E1477" s="8"/>
      <c r="F1477" s="7"/>
    </row>
    <row r="1478" spans="1:6" x14ac:dyDescent="0.3">
      <c r="A1478" s="1"/>
      <c r="B1478" s="7"/>
      <c r="C1478" s="8"/>
      <c r="D1478" s="7"/>
      <c r="E1478" s="8"/>
      <c r="F1478" s="7"/>
    </row>
    <row r="1479" spans="1:6" x14ac:dyDescent="0.3">
      <c r="A1479" s="1"/>
      <c r="B1479" s="7"/>
      <c r="C1479" s="8"/>
      <c r="D1479" s="7"/>
      <c r="E1479" s="8"/>
      <c r="F1479" s="7"/>
    </row>
    <row r="1480" spans="1:6" x14ac:dyDescent="0.3">
      <c r="A1480" s="1"/>
      <c r="B1480" s="7"/>
      <c r="C1480" s="8"/>
      <c r="D1480" s="7"/>
      <c r="E1480" s="8"/>
      <c r="F1480" s="7"/>
    </row>
    <row r="1481" spans="1:6" x14ac:dyDescent="0.3">
      <c r="A1481" s="1"/>
      <c r="B1481" s="7"/>
      <c r="C1481" s="8"/>
      <c r="D1481" s="7"/>
      <c r="E1481" s="8"/>
      <c r="F1481" s="7"/>
    </row>
    <row r="1482" spans="1:6" x14ac:dyDescent="0.3">
      <c r="A1482" s="1"/>
      <c r="B1482" s="7"/>
      <c r="C1482" s="8"/>
      <c r="D1482" s="7"/>
      <c r="E1482" s="8"/>
      <c r="F1482" s="7"/>
    </row>
    <row r="1483" spans="1:6" x14ac:dyDescent="0.3">
      <c r="A1483" s="1"/>
      <c r="B1483" s="7"/>
      <c r="C1483" s="8"/>
      <c r="D1483" s="7"/>
      <c r="E1483" s="8"/>
      <c r="F1483" s="7"/>
    </row>
    <row r="1484" spans="1:6" x14ac:dyDescent="0.3">
      <c r="A1484" s="1"/>
      <c r="B1484" s="7"/>
      <c r="C1484" s="8"/>
      <c r="D1484" s="7"/>
      <c r="E1484" s="8"/>
      <c r="F1484" s="7"/>
    </row>
    <row r="1485" spans="1:6" x14ac:dyDescent="0.3">
      <c r="A1485" s="1"/>
      <c r="B1485" s="7"/>
      <c r="C1485" s="8"/>
      <c r="D1485" s="7"/>
      <c r="E1485" s="8"/>
      <c r="F1485" s="7"/>
    </row>
    <row r="1486" spans="1:6" x14ac:dyDescent="0.3">
      <c r="A1486" s="1"/>
      <c r="B1486" s="7"/>
      <c r="C1486" s="8"/>
      <c r="D1486" s="7"/>
      <c r="E1486" s="8"/>
      <c r="F1486" s="7"/>
    </row>
    <row r="1487" spans="1:6" x14ac:dyDescent="0.3">
      <c r="A1487" s="1"/>
      <c r="B1487" s="7"/>
      <c r="C1487" s="8"/>
      <c r="D1487" s="7"/>
      <c r="E1487" s="8"/>
      <c r="F1487" s="7"/>
    </row>
    <row r="1488" spans="1:6" x14ac:dyDescent="0.3">
      <c r="A1488" s="1"/>
      <c r="B1488" s="7"/>
      <c r="C1488" s="8"/>
      <c r="D1488" s="7"/>
      <c r="E1488" s="8"/>
      <c r="F1488" s="7"/>
    </row>
    <row r="1489" spans="1:6" x14ac:dyDescent="0.3">
      <c r="A1489" s="1"/>
      <c r="B1489" s="7"/>
      <c r="C1489" s="8"/>
      <c r="D1489" s="7"/>
      <c r="E1489" s="8"/>
      <c r="F1489" s="7"/>
    </row>
    <row r="1490" spans="1:6" x14ac:dyDescent="0.3">
      <c r="A1490" s="1"/>
      <c r="B1490" s="7"/>
      <c r="C1490" s="8"/>
      <c r="D1490" s="7"/>
      <c r="E1490" s="8"/>
      <c r="F1490" s="7"/>
    </row>
    <row r="1491" spans="1:6" x14ac:dyDescent="0.3">
      <c r="A1491" s="1"/>
      <c r="B1491" s="7"/>
      <c r="C1491" s="8"/>
      <c r="D1491" s="7"/>
      <c r="E1491" s="8"/>
      <c r="F1491" s="7"/>
    </row>
    <row r="1492" spans="1:6" x14ac:dyDescent="0.3">
      <c r="A1492" s="1"/>
      <c r="B1492" s="7"/>
      <c r="C1492" s="8"/>
      <c r="D1492" s="7"/>
      <c r="E1492" s="8"/>
      <c r="F1492" s="7"/>
    </row>
    <row r="1493" spans="1:6" x14ac:dyDescent="0.3">
      <c r="A1493" s="1"/>
      <c r="B1493" s="7"/>
      <c r="C1493" s="8"/>
      <c r="D1493" s="7"/>
      <c r="E1493" s="8"/>
      <c r="F1493" s="7"/>
    </row>
    <row r="1494" spans="1:6" x14ac:dyDescent="0.3">
      <c r="A1494" s="1"/>
      <c r="B1494" s="7"/>
      <c r="C1494" s="8"/>
      <c r="D1494" s="7"/>
      <c r="E1494" s="8"/>
      <c r="F1494" s="7"/>
    </row>
    <row r="1495" spans="1:6" x14ac:dyDescent="0.3">
      <c r="A1495" s="1"/>
      <c r="B1495" s="7"/>
      <c r="C1495" s="8"/>
      <c r="D1495" s="7"/>
      <c r="E1495" s="8"/>
      <c r="F1495" s="7"/>
    </row>
    <row r="1496" spans="1:6" x14ac:dyDescent="0.3">
      <c r="A1496" s="1"/>
      <c r="B1496" s="7"/>
      <c r="C1496" s="8"/>
      <c r="D1496" s="7"/>
      <c r="E1496" s="8"/>
      <c r="F1496" s="7"/>
    </row>
    <row r="1497" spans="1:6" x14ac:dyDescent="0.3">
      <c r="A1497" s="1"/>
      <c r="B1497" s="7"/>
      <c r="C1497" s="8"/>
      <c r="D1497" s="7"/>
      <c r="E1497" s="8"/>
      <c r="F1497" s="7"/>
    </row>
    <row r="1498" spans="1:6" x14ac:dyDescent="0.3">
      <c r="A1498" s="1"/>
      <c r="B1498" s="7"/>
      <c r="C1498" s="8"/>
      <c r="D1498" s="7"/>
      <c r="E1498" s="8"/>
      <c r="F1498" s="7"/>
    </row>
    <row r="1499" spans="1:6" x14ac:dyDescent="0.3">
      <c r="A1499" s="1"/>
      <c r="B1499" s="7"/>
      <c r="C1499" s="8"/>
      <c r="D1499" s="7"/>
      <c r="E1499" s="8"/>
      <c r="F1499" s="7"/>
    </row>
    <row r="1500" spans="1:6" x14ac:dyDescent="0.3">
      <c r="A1500" s="1"/>
      <c r="B1500" s="7"/>
      <c r="C1500" s="8"/>
      <c r="D1500" s="7"/>
      <c r="E1500" s="8"/>
      <c r="F1500" s="7"/>
    </row>
    <row r="1501" spans="1:6" x14ac:dyDescent="0.3">
      <c r="A1501" s="1"/>
      <c r="B1501" s="7"/>
      <c r="C1501" s="8"/>
      <c r="D1501" s="7"/>
      <c r="E1501" s="8"/>
      <c r="F1501" s="7"/>
    </row>
    <row r="1502" spans="1:6" x14ac:dyDescent="0.3">
      <c r="A1502" s="1"/>
      <c r="B1502" s="7"/>
      <c r="C1502" s="8"/>
      <c r="D1502" s="7"/>
      <c r="E1502" s="8"/>
      <c r="F1502" s="7"/>
    </row>
    <row r="1503" spans="1:6" x14ac:dyDescent="0.3">
      <c r="A1503" s="1"/>
      <c r="B1503" s="7"/>
      <c r="C1503" s="8"/>
      <c r="D1503" s="7"/>
      <c r="E1503" s="8"/>
      <c r="F1503" s="7"/>
    </row>
    <row r="1504" spans="1:6" x14ac:dyDescent="0.3">
      <c r="A1504" s="1"/>
      <c r="B1504" s="7"/>
      <c r="C1504" s="8"/>
      <c r="D1504" s="7"/>
      <c r="E1504" s="8"/>
      <c r="F1504" s="7"/>
    </row>
    <row r="1505" spans="1:6" x14ac:dyDescent="0.3">
      <c r="A1505" s="1"/>
      <c r="B1505" s="7"/>
      <c r="C1505" s="8"/>
      <c r="D1505" s="7"/>
      <c r="E1505" s="8"/>
      <c r="F1505" s="7"/>
    </row>
    <row r="1506" spans="1:6" x14ac:dyDescent="0.3">
      <c r="A1506" s="1"/>
      <c r="B1506" s="7"/>
      <c r="C1506" s="8"/>
      <c r="D1506" s="7"/>
      <c r="E1506" s="8"/>
      <c r="F1506" s="7"/>
    </row>
    <row r="1507" spans="1:6" x14ac:dyDescent="0.3">
      <c r="A1507" s="1"/>
      <c r="B1507" s="7"/>
      <c r="C1507" s="8"/>
      <c r="D1507" s="7"/>
      <c r="E1507" s="8"/>
      <c r="F1507" s="7"/>
    </row>
    <row r="1508" spans="1:6" x14ac:dyDescent="0.3">
      <c r="A1508" s="1"/>
      <c r="B1508" s="7"/>
      <c r="C1508" s="8"/>
      <c r="D1508" s="7"/>
      <c r="E1508" s="8"/>
      <c r="F1508" s="7"/>
    </row>
    <row r="1509" spans="1:6" x14ac:dyDescent="0.3">
      <c r="A1509" s="1"/>
      <c r="B1509" s="7"/>
      <c r="C1509" s="8"/>
      <c r="D1509" s="7"/>
      <c r="E1509" s="8"/>
      <c r="F1509" s="7"/>
    </row>
    <row r="1510" spans="1:6" x14ac:dyDescent="0.3">
      <c r="A1510" s="1"/>
      <c r="B1510" s="7"/>
      <c r="C1510" s="8"/>
      <c r="D1510" s="7"/>
      <c r="E1510" s="8"/>
      <c r="F1510" s="7"/>
    </row>
    <row r="1511" spans="1:6" x14ac:dyDescent="0.3">
      <c r="A1511" s="1"/>
      <c r="B1511" s="7"/>
      <c r="C1511" s="8"/>
      <c r="D1511" s="7"/>
      <c r="E1511" s="8"/>
      <c r="F1511" s="7"/>
    </row>
    <row r="1512" spans="1:6" x14ac:dyDescent="0.3">
      <c r="A1512" s="1"/>
      <c r="B1512" s="7"/>
      <c r="C1512" s="8"/>
      <c r="D1512" s="7"/>
      <c r="E1512" s="8"/>
      <c r="F1512" s="7"/>
    </row>
    <row r="1513" spans="1:6" x14ac:dyDescent="0.3">
      <c r="A1513" s="1"/>
      <c r="B1513" s="7"/>
      <c r="C1513" s="8"/>
      <c r="D1513" s="7"/>
      <c r="E1513" s="8"/>
      <c r="F1513" s="7"/>
    </row>
    <row r="1514" spans="1:6" x14ac:dyDescent="0.3">
      <c r="A1514" s="1"/>
      <c r="B1514" s="7"/>
      <c r="C1514" s="8"/>
      <c r="D1514" s="7"/>
      <c r="E1514" s="8"/>
      <c r="F1514" s="7"/>
    </row>
    <row r="1515" spans="1:6" x14ac:dyDescent="0.3">
      <c r="A1515" s="1"/>
      <c r="B1515" s="7"/>
      <c r="C1515" s="8"/>
      <c r="D1515" s="7"/>
      <c r="E1515" s="8"/>
      <c r="F1515" s="7"/>
    </row>
    <row r="1516" spans="1:6" x14ac:dyDescent="0.3">
      <c r="A1516" s="1"/>
      <c r="B1516" s="7"/>
      <c r="C1516" s="8"/>
      <c r="D1516" s="7"/>
      <c r="E1516" s="8"/>
      <c r="F1516" s="7"/>
    </row>
    <row r="1517" spans="1:6" x14ac:dyDescent="0.3">
      <c r="A1517" s="1"/>
      <c r="B1517" s="7"/>
      <c r="C1517" s="8"/>
      <c r="D1517" s="7"/>
      <c r="E1517" s="8"/>
      <c r="F1517" s="7"/>
    </row>
    <row r="1518" spans="1:6" x14ac:dyDescent="0.3">
      <c r="A1518" s="1"/>
      <c r="B1518" s="7"/>
      <c r="C1518" s="8"/>
      <c r="D1518" s="7"/>
      <c r="E1518" s="8"/>
      <c r="F1518" s="7"/>
    </row>
    <row r="1519" spans="1:6" x14ac:dyDescent="0.3">
      <c r="A1519" s="1"/>
      <c r="B1519" s="7"/>
      <c r="C1519" s="8"/>
      <c r="D1519" s="7"/>
      <c r="E1519" s="8"/>
      <c r="F1519" s="7"/>
    </row>
    <row r="1520" spans="1:6" x14ac:dyDescent="0.3">
      <c r="A1520" s="1"/>
      <c r="B1520" s="7"/>
      <c r="C1520" s="8"/>
      <c r="D1520" s="7"/>
      <c r="E1520" s="8"/>
      <c r="F1520" s="7"/>
    </row>
    <row r="1521" spans="1:6" x14ac:dyDescent="0.3">
      <c r="A1521" s="1"/>
      <c r="B1521" s="7"/>
      <c r="C1521" s="8"/>
      <c r="D1521" s="7"/>
      <c r="E1521" s="8"/>
      <c r="F1521" s="7"/>
    </row>
    <row r="1522" spans="1:6" x14ac:dyDescent="0.3">
      <c r="A1522" s="1"/>
      <c r="B1522" s="7"/>
      <c r="C1522" s="8"/>
      <c r="D1522" s="7"/>
      <c r="E1522" s="8"/>
      <c r="F1522" s="7"/>
    </row>
    <row r="1523" spans="1:6" x14ac:dyDescent="0.3">
      <c r="A1523" s="1"/>
      <c r="B1523" s="7"/>
      <c r="C1523" s="8"/>
      <c r="D1523" s="7"/>
      <c r="E1523" s="8"/>
      <c r="F1523" s="7"/>
    </row>
    <row r="1524" spans="1:6" x14ac:dyDescent="0.3">
      <c r="A1524" s="1"/>
      <c r="B1524" s="7"/>
      <c r="C1524" s="8"/>
      <c r="D1524" s="7"/>
      <c r="E1524" s="8"/>
      <c r="F1524" s="7"/>
    </row>
    <row r="1525" spans="1:6" x14ac:dyDescent="0.3">
      <c r="A1525" s="1"/>
      <c r="B1525" s="7"/>
      <c r="C1525" s="8"/>
      <c r="D1525" s="7"/>
      <c r="E1525" s="8"/>
      <c r="F1525" s="7"/>
    </row>
    <row r="1526" spans="1:6" x14ac:dyDescent="0.3">
      <c r="A1526" s="1"/>
      <c r="B1526" s="7"/>
      <c r="C1526" s="8"/>
      <c r="D1526" s="7"/>
      <c r="E1526" s="8"/>
      <c r="F1526" s="7"/>
    </row>
    <row r="1527" spans="1:6" x14ac:dyDescent="0.3">
      <c r="A1527" s="1"/>
      <c r="B1527" s="7"/>
      <c r="C1527" s="8"/>
      <c r="D1527" s="7"/>
      <c r="E1527" s="8"/>
      <c r="F1527" s="7"/>
    </row>
    <row r="1528" spans="1:6" x14ac:dyDescent="0.3">
      <c r="A1528" s="1"/>
      <c r="B1528" s="7"/>
      <c r="C1528" s="8"/>
      <c r="D1528" s="7"/>
      <c r="E1528" s="8"/>
      <c r="F1528" s="7"/>
    </row>
    <row r="1529" spans="1:6" x14ac:dyDescent="0.3">
      <c r="A1529" s="1"/>
      <c r="B1529" s="7"/>
      <c r="C1529" s="8"/>
      <c r="D1529" s="7"/>
      <c r="E1529" s="8"/>
      <c r="F1529" s="7"/>
    </row>
    <row r="1530" spans="1:6" x14ac:dyDescent="0.3">
      <c r="A1530" s="1"/>
      <c r="B1530" s="7"/>
      <c r="C1530" s="8"/>
      <c r="D1530" s="7"/>
      <c r="E1530" s="8"/>
      <c r="F1530" s="7"/>
    </row>
    <row r="1531" spans="1:6" x14ac:dyDescent="0.3">
      <c r="A1531" s="1"/>
      <c r="B1531" s="7"/>
      <c r="C1531" s="8"/>
      <c r="D1531" s="7"/>
      <c r="E1531" s="8"/>
      <c r="F1531" s="7"/>
    </row>
    <row r="1532" spans="1:6" x14ac:dyDescent="0.3">
      <c r="A1532" s="1"/>
      <c r="B1532" s="7"/>
      <c r="C1532" s="8"/>
      <c r="D1532" s="7"/>
      <c r="E1532" s="8"/>
      <c r="F1532" s="7"/>
    </row>
    <row r="1533" spans="1:6" x14ac:dyDescent="0.3">
      <c r="A1533" s="1"/>
      <c r="B1533" s="7"/>
      <c r="C1533" s="8"/>
      <c r="D1533" s="7"/>
      <c r="E1533" s="8"/>
      <c r="F1533" s="7"/>
    </row>
    <row r="1534" spans="1:6" x14ac:dyDescent="0.3">
      <c r="A1534" s="1"/>
      <c r="B1534" s="7"/>
      <c r="C1534" s="8"/>
      <c r="D1534" s="7"/>
      <c r="E1534" s="8"/>
      <c r="F1534" s="7"/>
    </row>
    <row r="1535" spans="1:6" x14ac:dyDescent="0.3">
      <c r="A1535" s="1"/>
      <c r="B1535" s="7"/>
      <c r="C1535" s="8"/>
      <c r="D1535" s="7"/>
      <c r="E1535" s="8"/>
      <c r="F1535" s="7"/>
    </row>
    <row r="1536" spans="1:6" x14ac:dyDescent="0.3">
      <c r="A1536" s="1"/>
      <c r="B1536" s="7"/>
      <c r="C1536" s="8"/>
      <c r="D1536" s="7"/>
      <c r="E1536" s="8"/>
      <c r="F1536" s="7"/>
    </row>
    <row r="1537" spans="1:6" x14ac:dyDescent="0.3">
      <c r="A1537" s="1"/>
      <c r="B1537" s="7"/>
      <c r="C1537" s="8"/>
      <c r="D1537" s="7"/>
      <c r="E1537" s="8"/>
      <c r="F1537" s="7"/>
    </row>
    <row r="1538" spans="1:6" x14ac:dyDescent="0.3">
      <c r="A1538" s="1"/>
      <c r="B1538" s="7"/>
      <c r="C1538" s="8"/>
      <c r="D1538" s="7"/>
      <c r="E1538" s="8"/>
      <c r="F1538" s="7"/>
    </row>
    <row r="1539" spans="1:6" x14ac:dyDescent="0.3">
      <c r="A1539" s="1"/>
      <c r="B1539" s="7"/>
      <c r="C1539" s="8"/>
      <c r="D1539" s="7"/>
      <c r="E1539" s="8"/>
      <c r="F1539" s="7"/>
    </row>
    <row r="1540" spans="1:6" x14ac:dyDescent="0.3">
      <c r="A1540" s="1"/>
      <c r="B1540" s="7"/>
      <c r="C1540" s="8"/>
      <c r="D1540" s="7"/>
      <c r="E1540" s="8"/>
      <c r="F1540" s="7"/>
    </row>
    <row r="1541" spans="1:6" x14ac:dyDescent="0.3">
      <c r="A1541" s="1"/>
      <c r="B1541" s="7"/>
      <c r="C1541" s="8"/>
      <c r="D1541" s="7"/>
      <c r="E1541" s="8"/>
      <c r="F1541" s="7"/>
    </row>
    <row r="1542" spans="1:6" x14ac:dyDescent="0.3">
      <c r="A1542" s="1"/>
      <c r="B1542" s="7"/>
      <c r="C1542" s="8"/>
      <c r="D1542" s="7"/>
      <c r="E1542" s="8"/>
      <c r="F1542" s="7"/>
    </row>
    <row r="1543" spans="1:6" x14ac:dyDescent="0.3">
      <c r="A1543" s="1"/>
      <c r="B1543" s="7"/>
      <c r="C1543" s="8"/>
      <c r="D1543" s="7"/>
      <c r="E1543" s="8"/>
      <c r="F1543" s="7"/>
    </row>
    <row r="1544" spans="1:6" x14ac:dyDescent="0.3">
      <c r="A1544" s="1"/>
      <c r="B1544" s="7"/>
      <c r="C1544" s="8"/>
      <c r="D1544" s="7"/>
      <c r="E1544" s="8"/>
      <c r="F1544" s="7"/>
    </row>
    <row r="1545" spans="1:6" x14ac:dyDescent="0.3">
      <c r="A1545" s="1"/>
      <c r="B1545" s="7"/>
      <c r="C1545" s="8"/>
      <c r="D1545" s="7"/>
      <c r="E1545" s="8"/>
      <c r="F1545" s="7"/>
    </row>
    <row r="1546" spans="1:6" x14ac:dyDescent="0.3">
      <c r="A1546" s="1"/>
      <c r="B1546" s="7"/>
      <c r="C1546" s="8"/>
      <c r="D1546" s="7"/>
      <c r="E1546" s="8"/>
      <c r="F1546" s="7"/>
    </row>
    <row r="1547" spans="1:6" x14ac:dyDescent="0.3">
      <c r="A1547" s="1"/>
      <c r="B1547" s="7"/>
      <c r="C1547" s="8"/>
      <c r="D1547" s="7"/>
      <c r="E1547" s="8"/>
      <c r="F1547" s="7"/>
    </row>
    <row r="1548" spans="1:6" x14ac:dyDescent="0.3">
      <c r="A1548" s="1"/>
      <c r="B1548" s="7"/>
      <c r="C1548" s="8"/>
      <c r="D1548" s="7"/>
      <c r="E1548" s="8"/>
      <c r="F1548" s="7"/>
    </row>
    <row r="1549" spans="1:6" x14ac:dyDescent="0.3">
      <c r="A1549" s="1"/>
      <c r="B1549" s="7"/>
      <c r="C1549" s="8"/>
      <c r="D1549" s="7"/>
      <c r="E1549" s="8"/>
      <c r="F1549" s="7"/>
    </row>
    <row r="1550" spans="1:6" x14ac:dyDescent="0.3">
      <c r="A1550" s="1"/>
      <c r="B1550" s="7"/>
      <c r="C1550" s="8"/>
      <c r="D1550" s="7"/>
      <c r="E1550" s="8"/>
      <c r="F1550" s="7"/>
    </row>
    <row r="1551" spans="1:6" x14ac:dyDescent="0.3">
      <c r="A1551" s="1"/>
      <c r="B1551" s="7"/>
      <c r="C1551" s="8"/>
      <c r="D1551" s="7"/>
      <c r="E1551" s="8"/>
      <c r="F1551" s="7"/>
    </row>
    <row r="1552" spans="1:6" x14ac:dyDescent="0.3">
      <c r="A1552" s="1"/>
      <c r="B1552" s="7"/>
      <c r="C1552" s="8"/>
      <c r="D1552" s="7"/>
      <c r="E1552" s="8"/>
      <c r="F1552" s="7"/>
    </row>
    <row r="1553" spans="1:6" x14ac:dyDescent="0.3">
      <c r="A1553" s="1"/>
      <c r="B1553" s="7"/>
      <c r="C1553" s="8"/>
      <c r="D1553" s="7"/>
      <c r="E1553" s="8"/>
      <c r="F1553" s="7"/>
    </row>
    <row r="1554" spans="1:6" x14ac:dyDescent="0.3">
      <c r="A1554" s="1"/>
      <c r="B1554" s="7"/>
      <c r="C1554" s="8"/>
      <c r="D1554" s="7"/>
      <c r="E1554" s="8"/>
      <c r="F1554" s="7"/>
    </row>
    <row r="1555" spans="1:6" x14ac:dyDescent="0.3">
      <c r="A1555" s="1"/>
      <c r="B1555" s="7"/>
      <c r="C1555" s="8"/>
      <c r="D1555" s="7"/>
      <c r="E1555" s="8"/>
      <c r="F1555" s="7"/>
    </row>
    <row r="1556" spans="1:6" x14ac:dyDescent="0.3">
      <c r="A1556" s="1"/>
      <c r="B1556" s="7"/>
      <c r="C1556" s="8"/>
      <c r="D1556" s="7"/>
      <c r="E1556" s="8"/>
      <c r="F1556" s="7"/>
    </row>
    <row r="1557" spans="1:6" x14ac:dyDescent="0.3">
      <c r="A1557" s="1"/>
      <c r="B1557" s="7"/>
      <c r="C1557" s="8"/>
      <c r="D1557" s="7"/>
      <c r="E1557" s="8"/>
      <c r="F1557" s="7"/>
    </row>
    <row r="1558" spans="1:6" x14ac:dyDescent="0.3">
      <c r="A1558" s="1"/>
      <c r="B1558" s="7"/>
      <c r="C1558" s="8"/>
      <c r="D1558" s="7"/>
      <c r="E1558" s="8"/>
      <c r="F1558" s="7"/>
    </row>
    <row r="1559" spans="1:6" x14ac:dyDescent="0.3">
      <c r="A1559" s="1"/>
      <c r="B1559" s="7"/>
      <c r="C1559" s="8"/>
      <c r="D1559" s="7"/>
      <c r="E1559" s="8"/>
      <c r="F1559" s="7"/>
    </row>
    <row r="1560" spans="1:6" x14ac:dyDescent="0.3">
      <c r="A1560" s="1"/>
      <c r="B1560" s="7"/>
      <c r="C1560" s="8"/>
      <c r="D1560" s="7"/>
      <c r="E1560" s="8"/>
      <c r="F1560" s="7"/>
    </row>
    <row r="1561" spans="1:6" x14ac:dyDescent="0.3">
      <c r="A1561" s="1"/>
      <c r="B1561" s="7"/>
      <c r="C1561" s="8"/>
      <c r="D1561" s="7"/>
      <c r="E1561" s="8"/>
      <c r="F1561" s="7"/>
    </row>
    <row r="1562" spans="1:6" x14ac:dyDescent="0.3">
      <c r="A1562" s="1"/>
      <c r="B1562" s="7"/>
      <c r="C1562" s="8"/>
      <c r="D1562" s="7"/>
      <c r="E1562" s="8"/>
      <c r="F1562" s="7"/>
    </row>
    <row r="1563" spans="1:6" x14ac:dyDescent="0.3">
      <c r="A1563" s="1"/>
      <c r="B1563" s="7"/>
      <c r="C1563" s="8"/>
      <c r="D1563" s="7"/>
      <c r="E1563" s="8"/>
      <c r="F1563" s="7"/>
    </row>
    <row r="1564" spans="1:6" x14ac:dyDescent="0.3">
      <c r="A1564" s="1"/>
      <c r="B1564" s="7"/>
      <c r="C1564" s="8"/>
      <c r="D1564" s="7"/>
      <c r="E1564" s="8"/>
      <c r="F1564" s="7"/>
    </row>
    <row r="1565" spans="1:6" x14ac:dyDescent="0.3">
      <c r="A1565" s="1"/>
      <c r="B1565" s="7"/>
      <c r="C1565" s="8"/>
      <c r="D1565" s="7"/>
      <c r="E1565" s="8"/>
      <c r="F1565" s="7"/>
    </row>
    <row r="1566" spans="1:6" x14ac:dyDescent="0.3">
      <c r="A1566" s="1"/>
      <c r="B1566" s="7"/>
      <c r="C1566" s="8"/>
      <c r="D1566" s="7"/>
      <c r="E1566" s="8"/>
      <c r="F1566" s="7"/>
    </row>
    <row r="1567" spans="1:6" x14ac:dyDescent="0.3">
      <c r="A1567" s="1"/>
      <c r="B1567" s="7"/>
      <c r="C1567" s="8"/>
      <c r="D1567" s="7"/>
      <c r="E1567" s="8"/>
      <c r="F1567" s="7"/>
    </row>
    <row r="1568" spans="1:6" x14ac:dyDescent="0.3">
      <c r="A1568" s="1"/>
      <c r="B1568" s="7"/>
      <c r="C1568" s="8"/>
      <c r="D1568" s="7"/>
      <c r="E1568" s="8"/>
      <c r="F1568" s="7"/>
    </row>
    <row r="1569" spans="1:6" x14ac:dyDescent="0.3">
      <c r="A1569" s="1"/>
      <c r="B1569" s="7"/>
      <c r="C1569" s="8"/>
      <c r="D1569" s="7"/>
      <c r="E1569" s="8"/>
      <c r="F1569" s="7"/>
    </row>
    <row r="1570" spans="1:6" x14ac:dyDescent="0.3">
      <c r="A1570" s="1"/>
      <c r="B1570" s="7"/>
      <c r="C1570" s="8"/>
      <c r="D1570" s="7"/>
      <c r="E1570" s="8"/>
      <c r="F1570" s="7"/>
    </row>
    <row r="1571" spans="1:6" x14ac:dyDescent="0.3">
      <c r="A1571" s="1"/>
      <c r="B1571" s="7"/>
      <c r="C1571" s="8"/>
      <c r="D1571" s="7"/>
      <c r="E1571" s="8"/>
      <c r="F1571" s="7"/>
    </row>
    <row r="1572" spans="1:6" x14ac:dyDescent="0.3">
      <c r="A1572" s="1"/>
      <c r="B1572" s="7"/>
      <c r="C1572" s="8"/>
      <c r="D1572" s="7"/>
      <c r="E1572" s="8"/>
      <c r="F1572" s="7"/>
    </row>
    <row r="1573" spans="1:6" x14ac:dyDescent="0.3">
      <c r="A1573" s="1"/>
      <c r="B1573" s="7"/>
      <c r="C1573" s="8"/>
      <c r="D1573" s="7"/>
      <c r="E1573" s="8"/>
      <c r="F1573" s="7"/>
    </row>
    <row r="1574" spans="1:6" x14ac:dyDescent="0.3">
      <c r="A1574" s="1"/>
      <c r="B1574" s="7"/>
      <c r="C1574" s="8"/>
      <c r="D1574" s="7"/>
      <c r="E1574" s="8"/>
      <c r="F1574" s="7"/>
    </row>
    <row r="1575" spans="1:6" x14ac:dyDescent="0.3">
      <c r="A1575" s="1"/>
      <c r="B1575" s="7"/>
      <c r="C1575" s="8"/>
      <c r="D1575" s="7"/>
      <c r="E1575" s="8"/>
      <c r="F1575" s="7"/>
    </row>
    <row r="1576" spans="1:6" x14ac:dyDescent="0.3">
      <c r="A1576" s="1"/>
      <c r="B1576" s="7"/>
      <c r="C1576" s="8"/>
      <c r="D1576" s="7"/>
      <c r="E1576" s="8"/>
      <c r="F1576" s="7"/>
    </row>
    <row r="1577" spans="1:6" x14ac:dyDescent="0.3">
      <c r="A1577" s="1"/>
      <c r="B1577" s="7"/>
      <c r="C1577" s="8"/>
      <c r="D1577" s="7"/>
      <c r="E1577" s="8"/>
      <c r="F1577" s="7"/>
    </row>
    <row r="1578" spans="1:6" x14ac:dyDescent="0.3">
      <c r="A1578" s="1"/>
      <c r="B1578" s="7"/>
      <c r="C1578" s="8"/>
      <c r="D1578" s="7"/>
      <c r="E1578" s="8"/>
      <c r="F1578" s="7"/>
    </row>
    <row r="1579" spans="1:6" x14ac:dyDescent="0.3">
      <c r="A1579" s="1"/>
      <c r="B1579" s="7"/>
      <c r="C1579" s="8"/>
      <c r="D1579" s="7"/>
      <c r="E1579" s="8"/>
      <c r="F1579" s="7"/>
    </row>
    <row r="1580" spans="1:6" x14ac:dyDescent="0.3">
      <c r="A1580" s="1"/>
      <c r="B1580" s="7"/>
      <c r="C1580" s="8"/>
      <c r="D1580" s="7"/>
      <c r="E1580" s="8"/>
      <c r="F1580" s="7"/>
    </row>
    <row r="1581" spans="1:6" x14ac:dyDescent="0.3">
      <c r="A1581" s="1"/>
      <c r="B1581" s="7"/>
      <c r="C1581" s="8"/>
      <c r="D1581" s="7"/>
      <c r="E1581" s="8"/>
      <c r="F1581" s="7"/>
    </row>
    <row r="1582" spans="1:6" x14ac:dyDescent="0.3">
      <c r="A1582" s="1"/>
      <c r="B1582" s="7"/>
      <c r="C1582" s="8"/>
      <c r="D1582" s="7"/>
      <c r="E1582" s="8"/>
      <c r="F1582" s="7"/>
    </row>
    <row r="1583" spans="1:6" x14ac:dyDescent="0.3">
      <c r="A1583" s="1"/>
      <c r="B1583" s="7"/>
      <c r="C1583" s="8"/>
      <c r="D1583" s="7"/>
      <c r="E1583" s="8"/>
      <c r="F1583" s="7"/>
    </row>
    <row r="1584" spans="1:6" x14ac:dyDescent="0.3">
      <c r="A1584" s="1"/>
      <c r="B1584" s="7"/>
      <c r="C1584" s="8"/>
      <c r="D1584" s="7"/>
      <c r="E1584" s="8"/>
      <c r="F1584" s="7"/>
    </row>
    <row r="1585" spans="1:6" x14ac:dyDescent="0.3">
      <c r="A1585" s="1"/>
      <c r="B1585" s="7"/>
      <c r="C1585" s="8"/>
      <c r="D1585" s="7"/>
      <c r="E1585" s="8"/>
      <c r="F1585" s="7"/>
    </row>
    <row r="1586" spans="1:6" x14ac:dyDescent="0.3">
      <c r="A1586" s="1"/>
      <c r="B1586" s="7"/>
      <c r="C1586" s="8"/>
      <c r="D1586" s="7"/>
      <c r="E1586" s="8"/>
      <c r="F1586" s="7"/>
    </row>
    <row r="1587" spans="1:6" x14ac:dyDescent="0.3">
      <c r="A1587" s="1"/>
      <c r="B1587" s="7"/>
      <c r="C1587" s="8"/>
      <c r="D1587" s="7"/>
      <c r="E1587" s="8"/>
      <c r="F1587" s="7"/>
    </row>
    <row r="1588" spans="1:6" x14ac:dyDescent="0.3">
      <c r="A1588" s="1"/>
      <c r="B1588" s="7"/>
      <c r="C1588" s="8"/>
      <c r="D1588" s="7"/>
      <c r="E1588" s="8"/>
      <c r="F1588" s="7"/>
    </row>
    <row r="1589" spans="1:6" x14ac:dyDescent="0.3">
      <c r="A1589" s="1"/>
      <c r="B1589" s="7"/>
      <c r="C1589" s="8"/>
      <c r="D1589" s="7"/>
      <c r="E1589" s="8"/>
      <c r="F1589" s="7"/>
    </row>
    <row r="1590" spans="1:6" x14ac:dyDescent="0.3">
      <c r="A1590" s="1"/>
      <c r="B1590" s="7"/>
      <c r="C1590" s="8"/>
      <c r="D1590" s="7"/>
      <c r="E1590" s="8"/>
      <c r="F1590" s="7"/>
    </row>
    <row r="1591" spans="1:6" x14ac:dyDescent="0.3">
      <c r="A1591" s="1"/>
      <c r="B1591" s="7"/>
      <c r="C1591" s="8"/>
      <c r="D1591" s="7"/>
      <c r="E1591" s="8"/>
      <c r="F1591" s="7"/>
    </row>
    <row r="1592" spans="1:6" x14ac:dyDescent="0.3">
      <c r="A1592" s="1"/>
      <c r="B1592" s="7"/>
      <c r="C1592" s="8"/>
      <c r="D1592" s="7"/>
      <c r="E1592" s="8"/>
      <c r="F1592" s="7"/>
    </row>
    <row r="1593" spans="1:6" x14ac:dyDescent="0.3">
      <c r="A1593" s="1"/>
      <c r="B1593" s="7"/>
      <c r="C1593" s="8"/>
      <c r="D1593" s="7"/>
      <c r="E1593" s="8"/>
      <c r="F1593" s="7"/>
    </row>
    <row r="1594" spans="1:6" x14ac:dyDescent="0.3">
      <c r="A1594" s="1"/>
      <c r="B1594" s="7"/>
      <c r="C1594" s="8"/>
      <c r="D1594" s="7"/>
      <c r="E1594" s="8"/>
      <c r="F1594" s="7"/>
    </row>
    <row r="1595" spans="1:6" x14ac:dyDescent="0.3">
      <c r="A1595" s="1"/>
      <c r="B1595" s="7"/>
      <c r="C1595" s="8"/>
      <c r="D1595" s="7"/>
      <c r="E1595" s="8"/>
      <c r="F1595" s="7"/>
    </row>
    <row r="1596" spans="1:6" x14ac:dyDescent="0.3">
      <c r="A1596" s="1"/>
      <c r="B1596" s="7"/>
      <c r="C1596" s="8"/>
      <c r="D1596" s="7"/>
      <c r="E1596" s="8"/>
      <c r="F1596" s="7"/>
    </row>
    <row r="1597" spans="1:6" x14ac:dyDescent="0.3">
      <c r="A1597" s="1"/>
      <c r="B1597" s="7"/>
      <c r="C1597" s="8"/>
      <c r="D1597" s="7"/>
      <c r="E1597" s="8"/>
      <c r="F1597" s="7"/>
    </row>
    <row r="1598" spans="1:6" x14ac:dyDescent="0.3">
      <c r="A1598" s="1"/>
      <c r="B1598" s="7"/>
      <c r="C1598" s="8"/>
      <c r="D1598" s="7"/>
      <c r="E1598" s="8"/>
      <c r="F1598" s="7"/>
    </row>
    <row r="1599" spans="1:6" x14ac:dyDescent="0.3">
      <c r="A1599" s="1"/>
      <c r="B1599" s="7"/>
      <c r="C1599" s="8"/>
      <c r="D1599" s="7"/>
      <c r="E1599" s="8"/>
      <c r="F1599" s="7"/>
    </row>
    <row r="1600" spans="1:6" x14ac:dyDescent="0.3">
      <c r="A1600" s="1"/>
      <c r="B1600" s="7"/>
      <c r="C1600" s="8"/>
      <c r="D1600" s="7"/>
      <c r="E1600" s="8"/>
      <c r="F1600" s="7"/>
    </row>
    <row r="1601" spans="1:6" x14ac:dyDescent="0.3">
      <c r="A1601" s="1"/>
      <c r="B1601" s="7"/>
      <c r="C1601" s="8"/>
      <c r="D1601" s="7"/>
      <c r="E1601" s="8"/>
      <c r="F1601" s="7"/>
    </row>
    <row r="1602" spans="1:6" x14ac:dyDescent="0.3">
      <c r="A1602" s="1"/>
      <c r="B1602" s="7"/>
      <c r="C1602" s="8"/>
      <c r="D1602" s="7"/>
      <c r="E1602" s="8"/>
      <c r="F1602" s="7"/>
    </row>
    <row r="1603" spans="1:6" x14ac:dyDescent="0.3">
      <c r="A1603" s="1"/>
      <c r="B1603" s="7"/>
      <c r="C1603" s="8"/>
      <c r="D1603" s="7"/>
      <c r="E1603" s="8"/>
      <c r="F1603" s="7"/>
    </row>
    <row r="1604" spans="1:6" x14ac:dyDescent="0.3">
      <c r="A1604" s="1"/>
      <c r="B1604" s="7"/>
      <c r="C1604" s="8"/>
      <c r="D1604" s="7"/>
      <c r="E1604" s="8"/>
      <c r="F1604" s="7"/>
    </row>
    <row r="1605" spans="1:6" x14ac:dyDescent="0.3">
      <c r="A1605" s="1"/>
      <c r="B1605" s="7"/>
      <c r="C1605" s="8"/>
      <c r="D1605" s="7"/>
      <c r="E1605" s="8"/>
      <c r="F1605" s="7"/>
    </row>
    <row r="1606" spans="1:6" x14ac:dyDescent="0.3">
      <c r="A1606" s="1"/>
      <c r="B1606" s="7"/>
      <c r="C1606" s="8"/>
      <c r="D1606" s="7"/>
      <c r="E1606" s="8"/>
      <c r="F1606" s="7"/>
    </row>
    <row r="1607" spans="1:6" x14ac:dyDescent="0.3">
      <c r="A1607" s="1"/>
      <c r="B1607" s="7"/>
      <c r="C1607" s="8"/>
      <c r="D1607" s="7"/>
      <c r="E1607" s="8"/>
      <c r="F1607" s="7"/>
    </row>
    <row r="1608" spans="1:6" x14ac:dyDescent="0.3">
      <c r="A1608" s="1"/>
      <c r="B1608" s="7"/>
      <c r="C1608" s="8"/>
      <c r="D1608" s="7"/>
      <c r="E1608" s="8"/>
      <c r="F1608" s="7"/>
    </row>
    <row r="1609" spans="1:6" x14ac:dyDescent="0.3">
      <c r="A1609" s="1"/>
      <c r="B1609" s="7"/>
      <c r="C1609" s="8"/>
      <c r="D1609" s="7"/>
      <c r="E1609" s="8"/>
      <c r="F1609" s="7"/>
    </row>
    <row r="1610" spans="1:6" x14ac:dyDescent="0.3">
      <c r="A1610" s="1"/>
      <c r="B1610" s="7"/>
      <c r="C1610" s="8"/>
      <c r="D1610" s="7"/>
      <c r="E1610" s="8"/>
      <c r="F1610" s="7"/>
    </row>
    <row r="1611" spans="1:6" x14ac:dyDescent="0.3">
      <c r="A1611" s="1"/>
      <c r="B1611" s="7"/>
      <c r="C1611" s="8"/>
      <c r="D1611" s="7"/>
      <c r="E1611" s="8"/>
      <c r="F1611" s="7"/>
    </row>
    <row r="1612" spans="1:6" x14ac:dyDescent="0.3">
      <c r="A1612" s="1"/>
      <c r="B1612" s="7"/>
      <c r="C1612" s="8"/>
      <c r="D1612" s="7"/>
      <c r="E1612" s="8"/>
      <c r="F1612" s="7"/>
    </row>
    <row r="1613" spans="1:6" x14ac:dyDescent="0.3">
      <c r="A1613" s="1"/>
      <c r="B1613" s="7"/>
      <c r="C1613" s="8"/>
      <c r="D1613" s="7"/>
      <c r="E1613" s="8"/>
      <c r="F1613" s="7"/>
    </row>
    <row r="1614" spans="1:6" x14ac:dyDescent="0.3">
      <c r="A1614" s="1"/>
      <c r="B1614" s="7"/>
      <c r="C1614" s="8"/>
      <c r="D1614" s="7"/>
      <c r="E1614" s="8"/>
      <c r="F1614" s="7"/>
    </row>
    <row r="1615" spans="1:6" x14ac:dyDescent="0.3">
      <c r="A1615" s="1"/>
      <c r="B1615" s="7"/>
      <c r="C1615" s="8"/>
      <c r="D1615" s="7"/>
      <c r="E1615" s="8"/>
      <c r="F1615" s="7"/>
    </row>
    <row r="1616" spans="1:6" x14ac:dyDescent="0.3">
      <c r="A1616" s="1"/>
      <c r="B1616" s="7"/>
      <c r="C1616" s="8"/>
      <c r="D1616" s="7"/>
      <c r="E1616" s="8"/>
      <c r="F1616" s="7"/>
    </row>
    <row r="1617" spans="1:6" x14ac:dyDescent="0.3">
      <c r="A1617" s="1"/>
      <c r="B1617" s="7"/>
      <c r="C1617" s="8"/>
      <c r="D1617" s="7"/>
      <c r="E1617" s="8"/>
      <c r="F1617" s="7"/>
    </row>
    <row r="1618" spans="1:6" x14ac:dyDescent="0.3">
      <c r="A1618" s="1"/>
      <c r="B1618" s="7"/>
      <c r="C1618" s="8"/>
      <c r="D1618" s="7"/>
      <c r="E1618" s="8"/>
      <c r="F1618" s="7"/>
    </row>
    <row r="1619" spans="1:6" x14ac:dyDescent="0.3">
      <c r="A1619" s="1"/>
      <c r="B1619" s="7"/>
      <c r="C1619" s="8"/>
      <c r="D1619" s="7"/>
      <c r="E1619" s="8"/>
      <c r="F1619" s="7"/>
    </row>
    <row r="1620" spans="1:6" x14ac:dyDescent="0.3">
      <c r="A1620" s="1"/>
      <c r="B1620" s="7"/>
      <c r="C1620" s="8"/>
      <c r="D1620" s="7"/>
      <c r="E1620" s="8"/>
      <c r="F1620" s="7"/>
    </row>
    <row r="1621" spans="1:6" x14ac:dyDescent="0.3">
      <c r="A1621" s="1"/>
      <c r="B1621" s="7"/>
      <c r="C1621" s="8"/>
      <c r="D1621" s="7"/>
      <c r="E1621" s="8"/>
      <c r="F1621" s="7"/>
    </row>
    <row r="1622" spans="1:6" x14ac:dyDescent="0.3">
      <c r="A1622" s="1"/>
      <c r="B1622" s="7"/>
      <c r="C1622" s="8"/>
      <c r="D1622" s="7"/>
      <c r="E1622" s="8"/>
      <c r="F1622" s="7"/>
    </row>
    <row r="1623" spans="1:6" x14ac:dyDescent="0.3">
      <c r="A1623" s="1"/>
      <c r="B1623" s="7"/>
      <c r="C1623" s="8"/>
      <c r="D1623" s="7"/>
      <c r="E1623" s="8"/>
      <c r="F1623" s="7"/>
    </row>
    <row r="1624" spans="1:6" x14ac:dyDescent="0.3">
      <c r="A1624" s="1"/>
      <c r="B1624" s="7"/>
      <c r="C1624" s="8"/>
      <c r="D1624" s="7"/>
      <c r="E1624" s="8"/>
      <c r="F1624" s="7"/>
    </row>
    <row r="1625" spans="1:6" x14ac:dyDescent="0.3">
      <c r="A1625" s="1"/>
      <c r="B1625" s="7"/>
      <c r="C1625" s="8"/>
      <c r="D1625" s="7"/>
      <c r="E1625" s="8"/>
      <c r="F1625" s="7"/>
    </row>
    <row r="1626" spans="1:6" x14ac:dyDescent="0.3">
      <c r="A1626" s="1"/>
      <c r="B1626" s="7"/>
      <c r="C1626" s="8"/>
      <c r="D1626" s="7"/>
      <c r="E1626" s="8"/>
      <c r="F1626" s="7"/>
    </row>
    <row r="1627" spans="1:6" x14ac:dyDescent="0.3">
      <c r="A1627" s="1"/>
      <c r="B1627" s="7"/>
      <c r="C1627" s="8"/>
      <c r="D1627" s="7"/>
      <c r="E1627" s="8"/>
      <c r="F1627" s="7"/>
    </row>
    <row r="1628" spans="1:6" x14ac:dyDescent="0.3">
      <c r="A1628" s="1"/>
      <c r="B1628" s="7"/>
      <c r="C1628" s="8"/>
      <c r="D1628" s="7"/>
      <c r="E1628" s="8"/>
      <c r="F1628" s="7"/>
    </row>
    <row r="1629" spans="1:6" x14ac:dyDescent="0.3">
      <c r="A1629" s="1"/>
      <c r="B1629" s="7"/>
      <c r="C1629" s="8"/>
      <c r="D1629" s="7"/>
      <c r="E1629" s="8"/>
      <c r="F1629" s="7"/>
    </row>
    <row r="1630" spans="1:6" x14ac:dyDescent="0.3">
      <c r="A1630" s="1"/>
      <c r="B1630" s="7"/>
      <c r="C1630" s="8"/>
      <c r="D1630" s="7"/>
      <c r="E1630" s="8"/>
      <c r="F1630" s="7"/>
    </row>
    <row r="1631" spans="1:6" x14ac:dyDescent="0.3">
      <c r="A1631" s="1"/>
      <c r="B1631" s="7"/>
      <c r="C1631" s="8"/>
      <c r="D1631" s="7"/>
      <c r="E1631" s="8"/>
      <c r="F1631" s="7"/>
    </row>
    <row r="1632" spans="1:6" x14ac:dyDescent="0.3">
      <c r="A1632" s="1"/>
      <c r="B1632" s="7"/>
      <c r="C1632" s="8"/>
      <c r="D1632" s="7"/>
      <c r="E1632" s="8"/>
      <c r="F1632" s="7"/>
    </row>
    <row r="1633" spans="1:6" x14ac:dyDescent="0.3">
      <c r="A1633" s="1"/>
      <c r="B1633" s="7"/>
      <c r="C1633" s="8"/>
      <c r="D1633" s="7"/>
      <c r="E1633" s="8"/>
      <c r="F1633" s="7"/>
    </row>
    <row r="1634" spans="1:6" x14ac:dyDescent="0.3">
      <c r="A1634" s="1"/>
      <c r="B1634" s="7"/>
      <c r="C1634" s="8"/>
      <c r="D1634" s="7"/>
      <c r="E1634" s="8"/>
      <c r="F1634" s="7"/>
    </row>
    <row r="1635" spans="1:6" x14ac:dyDescent="0.3">
      <c r="A1635" s="1"/>
      <c r="B1635" s="7"/>
      <c r="C1635" s="8"/>
      <c r="D1635" s="7"/>
      <c r="E1635" s="8"/>
      <c r="F1635" s="7"/>
    </row>
    <row r="1636" spans="1:6" x14ac:dyDescent="0.3">
      <c r="A1636" s="1"/>
      <c r="B1636" s="7"/>
      <c r="C1636" s="8"/>
      <c r="D1636" s="7"/>
      <c r="E1636" s="8"/>
      <c r="F1636" s="7"/>
    </row>
    <row r="1637" spans="1:6" x14ac:dyDescent="0.3">
      <c r="A1637" s="1"/>
      <c r="B1637" s="7"/>
      <c r="C1637" s="8"/>
      <c r="D1637" s="7"/>
      <c r="E1637" s="8"/>
      <c r="F1637" s="7"/>
    </row>
    <row r="1638" spans="1:6" x14ac:dyDescent="0.3">
      <c r="A1638" s="1"/>
      <c r="B1638" s="7"/>
      <c r="C1638" s="8"/>
      <c r="D1638" s="7"/>
      <c r="E1638" s="8"/>
      <c r="F1638" s="7"/>
    </row>
    <row r="1639" spans="1:6" x14ac:dyDescent="0.3">
      <c r="A1639" s="1"/>
      <c r="B1639" s="7"/>
      <c r="C1639" s="8"/>
      <c r="D1639" s="7"/>
      <c r="E1639" s="8"/>
      <c r="F1639" s="7"/>
    </row>
    <row r="1640" spans="1:6" x14ac:dyDescent="0.3">
      <c r="A1640" s="1"/>
      <c r="B1640" s="7"/>
      <c r="C1640" s="8"/>
      <c r="D1640" s="7"/>
      <c r="E1640" s="8"/>
      <c r="F1640" s="7"/>
    </row>
    <row r="1641" spans="1:6" x14ac:dyDescent="0.3">
      <c r="A1641" s="1"/>
      <c r="B1641" s="7"/>
      <c r="C1641" s="8"/>
      <c r="D1641" s="7"/>
      <c r="E1641" s="8"/>
      <c r="F1641" s="7"/>
    </row>
    <row r="1642" spans="1:6" x14ac:dyDescent="0.3">
      <c r="A1642" s="1"/>
      <c r="B1642" s="7"/>
      <c r="C1642" s="8"/>
      <c r="D1642" s="7"/>
      <c r="E1642" s="8"/>
      <c r="F1642" s="7"/>
    </row>
    <row r="1643" spans="1:6" x14ac:dyDescent="0.3">
      <c r="A1643" s="1"/>
      <c r="B1643" s="7"/>
      <c r="C1643" s="8"/>
      <c r="D1643" s="7"/>
      <c r="E1643" s="8"/>
      <c r="F1643" s="7"/>
    </row>
    <row r="1644" spans="1:6" x14ac:dyDescent="0.3">
      <c r="A1644" s="1"/>
      <c r="B1644" s="7"/>
      <c r="C1644" s="8"/>
      <c r="D1644" s="7"/>
      <c r="E1644" s="8"/>
      <c r="F1644" s="7"/>
    </row>
    <row r="1645" spans="1:6" x14ac:dyDescent="0.3">
      <c r="A1645" s="1"/>
      <c r="B1645" s="7"/>
      <c r="C1645" s="8"/>
      <c r="D1645" s="7"/>
      <c r="E1645" s="8"/>
      <c r="F1645" s="7"/>
    </row>
    <row r="1646" spans="1:6" x14ac:dyDescent="0.3">
      <c r="A1646" s="1"/>
      <c r="B1646" s="7"/>
      <c r="C1646" s="8"/>
      <c r="D1646" s="7"/>
      <c r="E1646" s="8"/>
      <c r="F1646" s="7"/>
    </row>
    <row r="1647" spans="1:6" x14ac:dyDescent="0.3">
      <c r="A1647" s="1"/>
      <c r="B1647" s="7"/>
      <c r="C1647" s="8"/>
      <c r="D1647" s="7"/>
      <c r="E1647" s="8"/>
      <c r="F1647" s="7"/>
    </row>
    <row r="1648" spans="1:6" x14ac:dyDescent="0.3">
      <c r="A1648" s="1"/>
      <c r="B1648" s="7"/>
      <c r="C1648" s="8"/>
      <c r="D1648" s="7"/>
      <c r="E1648" s="8"/>
      <c r="F1648" s="7"/>
    </row>
    <row r="1649" spans="1:6" x14ac:dyDescent="0.3">
      <c r="A1649" s="1"/>
      <c r="B1649" s="7"/>
      <c r="C1649" s="8"/>
      <c r="D1649" s="7"/>
      <c r="E1649" s="8"/>
      <c r="F1649" s="7"/>
    </row>
    <row r="1650" spans="1:6" x14ac:dyDescent="0.3">
      <c r="A1650" s="1"/>
      <c r="B1650" s="7"/>
      <c r="C1650" s="8"/>
      <c r="D1650" s="7"/>
      <c r="E1650" s="8"/>
      <c r="F1650" s="7"/>
    </row>
    <row r="1651" spans="1:6" x14ac:dyDescent="0.3">
      <c r="A1651" s="1"/>
      <c r="B1651" s="7"/>
      <c r="C1651" s="8"/>
      <c r="D1651" s="7"/>
      <c r="E1651" s="8"/>
      <c r="F1651" s="7"/>
    </row>
    <row r="1652" spans="1:6" x14ac:dyDescent="0.3">
      <c r="A1652" s="1"/>
      <c r="B1652" s="7"/>
      <c r="C1652" s="8"/>
      <c r="D1652" s="7"/>
      <c r="E1652" s="8"/>
      <c r="F1652" s="7"/>
    </row>
    <row r="1653" spans="1:6" x14ac:dyDescent="0.3">
      <c r="A1653" s="1"/>
      <c r="B1653" s="7"/>
      <c r="C1653" s="8"/>
      <c r="D1653" s="7"/>
      <c r="E1653" s="8"/>
      <c r="F1653" s="7"/>
    </row>
    <row r="1654" spans="1:6" x14ac:dyDescent="0.3">
      <c r="A1654" s="1"/>
      <c r="B1654" s="7"/>
      <c r="C1654" s="8"/>
      <c r="D1654" s="7"/>
      <c r="E1654" s="8"/>
      <c r="F1654" s="7"/>
    </row>
    <row r="1655" spans="1:6" x14ac:dyDescent="0.3">
      <c r="A1655" s="1"/>
      <c r="B1655" s="7"/>
      <c r="C1655" s="8"/>
      <c r="D1655" s="7"/>
      <c r="E1655" s="8"/>
      <c r="F1655" s="7"/>
    </row>
    <row r="1656" spans="1:6" x14ac:dyDescent="0.3">
      <c r="A1656" s="1"/>
      <c r="B1656" s="7"/>
      <c r="C1656" s="8"/>
      <c r="D1656" s="7"/>
      <c r="E1656" s="8"/>
      <c r="F1656" s="7"/>
    </row>
    <row r="1657" spans="1:6" x14ac:dyDescent="0.3">
      <c r="A1657" s="1"/>
      <c r="B1657" s="7"/>
      <c r="C1657" s="8"/>
      <c r="D1657" s="7"/>
      <c r="E1657" s="8"/>
      <c r="F1657" s="7"/>
    </row>
    <row r="1658" spans="1:6" x14ac:dyDescent="0.3">
      <c r="A1658" s="1"/>
      <c r="B1658" s="7"/>
      <c r="C1658" s="8"/>
      <c r="D1658" s="7"/>
      <c r="E1658" s="8"/>
      <c r="F1658" s="7"/>
    </row>
    <row r="1659" spans="1:6" x14ac:dyDescent="0.3">
      <c r="A1659" s="1"/>
      <c r="B1659" s="7"/>
      <c r="C1659" s="8"/>
      <c r="D1659" s="7"/>
      <c r="E1659" s="8"/>
      <c r="F1659" s="7"/>
    </row>
    <row r="1660" spans="1:6" x14ac:dyDescent="0.3">
      <c r="A1660" s="1"/>
      <c r="B1660" s="7"/>
      <c r="C1660" s="8"/>
      <c r="D1660" s="7"/>
      <c r="E1660" s="8"/>
      <c r="F1660" s="7"/>
    </row>
    <row r="1661" spans="1:6" x14ac:dyDescent="0.3">
      <c r="A1661" s="1"/>
      <c r="B1661" s="7"/>
      <c r="C1661" s="8"/>
      <c r="D1661" s="7"/>
      <c r="E1661" s="8"/>
      <c r="F1661" s="7"/>
    </row>
    <row r="1662" spans="1:6" x14ac:dyDescent="0.3">
      <c r="A1662" s="1"/>
      <c r="B1662" s="7"/>
      <c r="C1662" s="8"/>
      <c r="D1662" s="7"/>
      <c r="E1662" s="8"/>
      <c r="F1662" s="7"/>
    </row>
    <row r="1663" spans="1:6" x14ac:dyDescent="0.3">
      <c r="A1663" s="1"/>
      <c r="B1663" s="7"/>
      <c r="C1663" s="8"/>
      <c r="D1663" s="7"/>
      <c r="E1663" s="8"/>
      <c r="F1663" s="7"/>
    </row>
    <row r="1664" spans="1:6" x14ac:dyDescent="0.3">
      <c r="A1664" s="1"/>
      <c r="B1664" s="7"/>
      <c r="C1664" s="8"/>
      <c r="D1664" s="7"/>
      <c r="E1664" s="8"/>
      <c r="F1664" s="7"/>
    </row>
    <row r="1665" spans="1:6" x14ac:dyDescent="0.3">
      <c r="A1665" s="1"/>
      <c r="B1665" s="7"/>
      <c r="C1665" s="8"/>
      <c r="D1665" s="7"/>
      <c r="E1665" s="8"/>
      <c r="F1665" s="7"/>
    </row>
    <row r="1666" spans="1:6" x14ac:dyDescent="0.3">
      <c r="A1666" s="1"/>
      <c r="B1666" s="7"/>
      <c r="C1666" s="8"/>
      <c r="D1666" s="7"/>
      <c r="E1666" s="8"/>
      <c r="F1666" s="7"/>
    </row>
    <row r="1667" spans="1:6" x14ac:dyDescent="0.3">
      <c r="A1667" s="1"/>
      <c r="B1667" s="7"/>
      <c r="C1667" s="8"/>
      <c r="D1667" s="7"/>
      <c r="E1667" s="8"/>
      <c r="F1667" s="7"/>
    </row>
    <row r="1668" spans="1:6" x14ac:dyDescent="0.3">
      <c r="A1668" s="1"/>
      <c r="B1668" s="7"/>
      <c r="C1668" s="8"/>
      <c r="D1668" s="7"/>
      <c r="E1668" s="8"/>
      <c r="F1668" s="7"/>
    </row>
    <row r="1669" spans="1:6" x14ac:dyDescent="0.3">
      <c r="A1669" s="1"/>
      <c r="B1669" s="7"/>
      <c r="C1669" s="8"/>
      <c r="D1669" s="7"/>
      <c r="E1669" s="8"/>
      <c r="F1669" s="7"/>
    </row>
    <row r="1670" spans="1:6" x14ac:dyDescent="0.3">
      <c r="A1670" s="1"/>
      <c r="B1670" s="7"/>
      <c r="C1670" s="8"/>
      <c r="D1670" s="7"/>
      <c r="E1670" s="8"/>
      <c r="F1670" s="7"/>
    </row>
    <row r="1671" spans="1:6" x14ac:dyDescent="0.3">
      <c r="A1671" s="1"/>
      <c r="B1671" s="7"/>
      <c r="C1671" s="8"/>
      <c r="D1671" s="7"/>
      <c r="E1671" s="8"/>
      <c r="F1671" s="7"/>
    </row>
    <row r="1672" spans="1:6" x14ac:dyDescent="0.3">
      <c r="A1672" s="1"/>
      <c r="B1672" s="7"/>
      <c r="C1672" s="8"/>
      <c r="D1672" s="7"/>
      <c r="E1672" s="8"/>
      <c r="F1672" s="7"/>
    </row>
    <row r="1673" spans="1:6" x14ac:dyDescent="0.3">
      <c r="A1673" s="1"/>
      <c r="B1673" s="7"/>
      <c r="C1673" s="8"/>
      <c r="D1673" s="7"/>
      <c r="E1673" s="8"/>
      <c r="F1673" s="7"/>
    </row>
    <row r="1674" spans="1:6" x14ac:dyDescent="0.3">
      <c r="A1674" s="1"/>
      <c r="B1674" s="7"/>
      <c r="C1674" s="8"/>
      <c r="D1674" s="7"/>
      <c r="E1674" s="8"/>
      <c r="F1674" s="7"/>
    </row>
    <row r="1675" spans="1:6" x14ac:dyDescent="0.3">
      <c r="A1675" s="1"/>
      <c r="B1675" s="7"/>
      <c r="C1675" s="8"/>
      <c r="D1675" s="7"/>
      <c r="E1675" s="8"/>
      <c r="F1675" s="7"/>
    </row>
    <row r="1676" spans="1:6" x14ac:dyDescent="0.3">
      <c r="A1676" s="1"/>
      <c r="B1676" s="7"/>
      <c r="C1676" s="8"/>
      <c r="D1676" s="7"/>
      <c r="E1676" s="8"/>
      <c r="F1676" s="7"/>
    </row>
    <row r="1677" spans="1:6" x14ac:dyDescent="0.3">
      <c r="A1677" s="1"/>
      <c r="B1677" s="7"/>
      <c r="C1677" s="8"/>
      <c r="D1677" s="7"/>
      <c r="E1677" s="8"/>
      <c r="F1677" s="7"/>
    </row>
    <row r="1678" spans="1:6" x14ac:dyDescent="0.3">
      <c r="A1678" s="1"/>
      <c r="B1678" s="7"/>
      <c r="C1678" s="8"/>
      <c r="D1678" s="7"/>
      <c r="E1678" s="8"/>
      <c r="F1678" s="7"/>
    </row>
    <row r="1679" spans="1:6" x14ac:dyDescent="0.3">
      <c r="A1679" s="1"/>
      <c r="B1679" s="7"/>
      <c r="C1679" s="8"/>
      <c r="D1679" s="7"/>
      <c r="E1679" s="8"/>
      <c r="F1679" s="7"/>
    </row>
    <row r="1680" spans="1:6" x14ac:dyDescent="0.3">
      <c r="A1680" s="1"/>
      <c r="B1680" s="7"/>
      <c r="C1680" s="8"/>
      <c r="D1680" s="7"/>
      <c r="E1680" s="8"/>
      <c r="F1680" s="7"/>
    </row>
    <row r="1681" spans="1:6" x14ac:dyDescent="0.3">
      <c r="A1681" s="1"/>
      <c r="B1681" s="7"/>
      <c r="C1681" s="8"/>
      <c r="D1681" s="7"/>
      <c r="E1681" s="8"/>
      <c r="F1681" s="7"/>
    </row>
    <row r="1682" spans="1:6" x14ac:dyDescent="0.3">
      <c r="A1682" s="1"/>
      <c r="B1682" s="7"/>
      <c r="C1682" s="8"/>
      <c r="D1682" s="7"/>
      <c r="E1682" s="8"/>
      <c r="F1682" s="7"/>
    </row>
    <row r="1683" spans="1:6" x14ac:dyDescent="0.3">
      <c r="A1683" s="1"/>
      <c r="B1683" s="7"/>
      <c r="C1683" s="8"/>
      <c r="D1683" s="7"/>
      <c r="E1683" s="8"/>
      <c r="F1683" s="7"/>
    </row>
    <row r="1684" spans="1:6" x14ac:dyDescent="0.3">
      <c r="A1684" s="1"/>
      <c r="B1684" s="7"/>
      <c r="C1684" s="8"/>
      <c r="D1684" s="7"/>
      <c r="E1684" s="8"/>
      <c r="F1684" s="7"/>
    </row>
    <row r="1685" spans="1:6" x14ac:dyDescent="0.3">
      <c r="A1685" s="1"/>
      <c r="B1685" s="7"/>
      <c r="C1685" s="8"/>
      <c r="D1685" s="7"/>
      <c r="E1685" s="8"/>
      <c r="F1685" s="7"/>
    </row>
    <row r="1686" spans="1:6" x14ac:dyDescent="0.3">
      <c r="A1686" s="1"/>
      <c r="B1686" s="7"/>
      <c r="C1686" s="8"/>
      <c r="D1686" s="7"/>
      <c r="E1686" s="8"/>
      <c r="F1686" s="7"/>
    </row>
    <row r="1687" spans="1:6" x14ac:dyDescent="0.3">
      <c r="A1687" s="1"/>
      <c r="B1687" s="7"/>
      <c r="C1687" s="8"/>
      <c r="D1687" s="7"/>
      <c r="E1687" s="8"/>
      <c r="F1687" s="7"/>
    </row>
    <row r="1688" spans="1:6" x14ac:dyDescent="0.3">
      <c r="A1688" s="1"/>
      <c r="B1688" s="7"/>
      <c r="C1688" s="8"/>
      <c r="D1688" s="7"/>
      <c r="E1688" s="8"/>
      <c r="F1688" s="7"/>
    </row>
    <row r="1689" spans="1:6" x14ac:dyDescent="0.3">
      <c r="A1689" s="1"/>
      <c r="B1689" s="7"/>
      <c r="C1689" s="8"/>
      <c r="D1689" s="7"/>
      <c r="E1689" s="8"/>
      <c r="F1689" s="7"/>
    </row>
    <row r="1690" spans="1:6" x14ac:dyDescent="0.3">
      <c r="A1690" s="1"/>
      <c r="B1690" s="7"/>
      <c r="C1690" s="8"/>
      <c r="D1690" s="7"/>
      <c r="E1690" s="8"/>
      <c r="F1690" s="7"/>
    </row>
    <row r="1691" spans="1:6" x14ac:dyDescent="0.3">
      <c r="A1691" s="1"/>
      <c r="B1691" s="7"/>
      <c r="C1691" s="8"/>
      <c r="D1691" s="7"/>
      <c r="E1691" s="8"/>
      <c r="F1691" s="7"/>
    </row>
    <row r="1692" spans="1:6" x14ac:dyDescent="0.3">
      <c r="A1692" s="1"/>
      <c r="B1692" s="7"/>
      <c r="C1692" s="8"/>
      <c r="D1692" s="7"/>
      <c r="E1692" s="8"/>
      <c r="F1692" s="7"/>
    </row>
    <row r="1693" spans="1:6" x14ac:dyDescent="0.3">
      <c r="A1693" s="1"/>
      <c r="B1693" s="7"/>
      <c r="C1693" s="8"/>
      <c r="D1693" s="7"/>
      <c r="E1693" s="8"/>
      <c r="F1693" s="7"/>
    </row>
    <row r="1694" spans="1:6" x14ac:dyDescent="0.3">
      <c r="A1694" s="1"/>
      <c r="B1694" s="7"/>
      <c r="C1694" s="8"/>
      <c r="D1694" s="7"/>
      <c r="E1694" s="8"/>
      <c r="F1694" s="7"/>
    </row>
    <row r="1695" spans="1:6" x14ac:dyDescent="0.3">
      <c r="A1695" s="1"/>
      <c r="B1695" s="7"/>
      <c r="C1695" s="8"/>
      <c r="D1695" s="7"/>
      <c r="E1695" s="8"/>
      <c r="F1695" s="7"/>
    </row>
    <row r="1696" spans="1:6" x14ac:dyDescent="0.3">
      <c r="A1696" s="1"/>
      <c r="B1696" s="7"/>
      <c r="C1696" s="8"/>
      <c r="D1696" s="7"/>
      <c r="E1696" s="8"/>
      <c r="F1696" s="7"/>
    </row>
    <row r="1697" spans="1:6" x14ac:dyDescent="0.3">
      <c r="A1697" s="1"/>
      <c r="B1697" s="7"/>
      <c r="C1697" s="8"/>
      <c r="D1697" s="7"/>
      <c r="E1697" s="8"/>
      <c r="F1697" s="7"/>
    </row>
    <row r="1698" spans="1:6" x14ac:dyDescent="0.3">
      <c r="A1698" s="1"/>
      <c r="B1698" s="7"/>
      <c r="C1698" s="8"/>
      <c r="D1698" s="7"/>
      <c r="E1698" s="8"/>
      <c r="F1698" s="7"/>
    </row>
    <row r="1699" spans="1:6" x14ac:dyDescent="0.3">
      <c r="A1699" s="1"/>
      <c r="B1699" s="7"/>
      <c r="C1699" s="8"/>
      <c r="D1699" s="7"/>
      <c r="E1699" s="8"/>
      <c r="F1699" s="7"/>
    </row>
    <row r="1700" spans="1:6" x14ac:dyDescent="0.3">
      <c r="A1700" s="1"/>
      <c r="B1700" s="7"/>
      <c r="C1700" s="8"/>
      <c r="D1700" s="7"/>
      <c r="E1700" s="8"/>
      <c r="F1700" s="7"/>
    </row>
    <row r="1701" spans="1:6" x14ac:dyDescent="0.3">
      <c r="A1701" s="1"/>
      <c r="B1701" s="7"/>
      <c r="C1701" s="8"/>
      <c r="D1701" s="7"/>
      <c r="E1701" s="8"/>
      <c r="F1701" s="7"/>
    </row>
    <row r="1702" spans="1:6" x14ac:dyDescent="0.3">
      <c r="A1702" s="1"/>
      <c r="B1702" s="7"/>
      <c r="C1702" s="8"/>
      <c r="D1702" s="7"/>
      <c r="E1702" s="8"/>
      <c r="F1702" s="7"/>
    </row>
    <row r="1703" spans="1:6" x14ac:dyDescent="0.3">
      <c r="A1703" s="1"/>
      <c r="B1703" s="7"/>
      <c r="C1703" s="8"/>
      <c r="D1703" s="7"/>
      <c r="E1703" s="8"/>
      <c r="F1703" s="7"/>
    </row>
    <row r="1704" spans="1:6" x14ac:dyDescent="0.3">
      <c r="A1704" s="1"/>
      <c r="B1704" s="7"/>
      <c r="C1704" s="8"/>
      <c r="D1704" s="7"/>
      <c r="E1704" s="8"/>
      <c r="F1704" s="7"/>
    </row>
    <row r="1705" spans="1:6" x14ac:dyDescent="0.3">
      <c r="A1705" s="1"/>
      <c r="B1705" s="7"/>
      <c r="C1705" s="8"/>
      <c r="D1705" s="7"/>
      <c r="E1705" s="8"/>
      <c r="F1705" s="7"/>
    </row>
    <row r="1706" spans="1:6" x14ac:dyDescent="0.3">
      <c r="A1706" s="1"/>
      <c r="B1706" s="7"/>
      <c r="C1706" s="8"/>
      <c r="D1706" s="7"/>
      <c r="E1706" s="8"/>
      <c r="F1706" s="7"/>
    </row>
    <row r="1707" spans="1:6" x14ac:dyDescent="0.3">
      <c r="A1707" s="1"/>
      <c r="B1707" s="7"/>
      <c r="C1707" s="8"/>
      <c r="D1707" s="7"/>
      <c r="E1707" s="8"/>
      <c r="F1707" s="7"/>
    </row>
    <row r="1708" spans="1:6" x14ac:dyDescent="0.3">
      <c r="A1708" s="1"/>
      <c r="B1708" s="7"/>
      <c r="C1708" s="8"/>
      <c r="D1708" s="7"/>
      <c r="E1708" s="8"/>
      <c r="F1708" s="7"/>
    </row>
    <row r="1709" spans="1:6" x14ac:dyDescent="0.3">
      <c r="A1709" s="1"/>
      <c r="B1709" s="7"/>
      <c r="C1709" s="8"/>
      <c r="D1709" s="7"/>
      <c r="E1709" s="8"/>
      <c r="F1709" s="7"/>
    </row>
    <row r="1710" spans="1:6" x14ac:dyDescent="0.3">
      <c r="A1710" s="1"/>
      <c r="B1710" s="7"/>
      <c r="C1710" s="8"/>
      <c r="D1710" s="7"/>
      <c r="E1710" s="8"/>
      <c r="F1710" s="7"/>
    </row>
    <row r="1711" spans="1:6" x14ac:dyDescent="0.3">
      <c r="A1711" s="1"/>
      <c r="B1711" s="7"/>
      <c r="C1711" s="8"/>
      <c r="D1711" s="7"/>
      <c r="E1711" s="8"/>
      <c r="F1711" s="7"/>
    </row>
    <row r="1712" spans="1:6" x14ac:dyDescent="0.3">
      <c r="A1712" s="1"/>
      <c r="B1712" s="7"/>
      <c r="C1712" s="8"/>
      <c r="D1712" s="7"/>
      <c r="E1712" s="8"/>
      <c r="F1712" s="7"/>
    </row>
    <row r="1713" spans="1:6" x14ac:dyDescent="0.3">
      <c r="A1713" s="1"/>
      <c r="B1713" s="7"/>
      <c r="C1713" s="8"/>
      <c r="D1713" s="7"/>
      <c r="E1713" s="8"/>
      <c r="F1713" s="7"/>
    </row>
    <row r="1714" spans="1:6" x14ac:dyDescent="0.3">
      <c r="A1714" s="1"/>
      <c r="B1714" s="7"/>
      <c r="C1714" s="8"/>
      <c r="D1714" s="7"/>
      <c r="E1714" s="8"/>
      <c r="F1714" s="7"/>
    </row>
    <row r="1715" spans="1:6" x14ac:dyDescent="0.3">
      <c r="A1715" s="1"/>
      <c r="B1715" s="7"/>
      <c r="C1715" s="8"/>
      <c r="D1715" s="7"/>
      <c r="E1715" s="8"/>
      <c r="F1715" s="7"/>
    </row>
    <row r="1716" spans="1:6" x14ac:dyDescent="0.3">
      <c r="A1716" s="1"/>
      <c r="B1716" s="7"/>
      <c r="C1716" s="8"/>
      <c r="D1716" s="7"/>
      <c r="E1716" s="8"/>
      <c r="F1716" s="7"/>
    </row>
    <row r="1717" spans="1:6" x14ac:dyDescent="0.3">
      <c r="A1717" s="1"/>
      <c r="B1717" s="7"/>
      <c r="C1717" s="8"/>
      <c r="D1717" s="7"/>
      <c r="E1717" s="8"/>
      <c r="F1717" s="7"/>
    </row>
    <row r="1718" spans="1:6" x14ac:dyDescent="0.3">
      <c r="A1718" s="1"/>
      <c r="B1718" s="7"/>
      <c r="C1718" s="8"/>
      <c r="D1718" s="7"/>
      <c r="E1718" s="8"/>
      <c r="F1718" s="7"/>
    </row>
    <row r="1719" spans="1:6" x14ac:dyDescent="0.3">
      <c r="A1719" s="1"/>
      <c r="B1719" s="7"/>
      <c r="C1719" s="8"/>
      <c r="D1719" s="7"/>
      <c r="E1719" s="8"/>
      <c r="F1719" s="7"/>
    </row>
    <row r="1720" spans="1:6" x14ac:dyDescent="0.3">
      <c r="A1720" s="1"/>
      <c r="B1720" s="7"/>
      <c r="C1720" s="8"/>
      <c r="D1720" s="7"/>
      <c r="E1720" s="8"/>
      <c r="F1720" s="7"/>
    </row>
    <row r="1721" spans="1:6" x14ac:dyDescent="0.3">
      <c r="A1721" s="1"/>
      <c r="B1721" s="7"/>
      <c r="C1721" s="8"/>
      <c r="D1721" s="7"/>
      <c r="E1721" s="8"/>
      <c r="F1721" s="7"/>
    </row>
    <row r="1722" spans="1:6" x14ac:dyDescent="0.3">
      <c r="A1722" s="1"/>
      <c r="B1722" s="7"/>
      <c r="C1722" s="8"/>
      <c r="D1722" s="7"/>
      <c r="E1722" s="8"/>
      <c r="F1722" s="7"/>
    </row>
    <row r="1723" spans="1:6" x14ac:dyDescent="0.3">
      <c r="A1723" s="1"/>
      <c r="B1723" s="7"/>
      <c r="C1723" s="8"/>
      <c r="D1723" s="7"/>
      <c r="E1723" s="8"/>
      <c r="F1723" s="7"/>
    </row>
    <row r="1724" spans="1:6" x14ac:dyDescent="0.3">
      <c r="A1724" s="1"/>
      <c r="B1724" s="7"/>
      <c r="C1724" s="8"/>
      <c r="D1724" s="7"/>
      <c r="E1724" s="8"/>
      <c r="F1724" s="7"/>
    </row>
    <row r="1725" spans="1:6" x14ac:dyDescent="0.3">
      <c r="A1725" s="1"/>
      <c r="B1725" s="7"/>
      <c r="C1725" s="8"/>
      <c r="D1725" s="7"/>
      <c r="E1725" s="8"/>
      <c r="F1725" s="7"/>
    </row>
    <row r="1726" spans="1:6" x14ac:dyDescent="0.3">
      <c r="A1726" s="1"/>
      <c r="B1726" s="7"/>
      <c r="C1726" s="8"/>
      <c r="D1726" s="7"/>
      <c r="E1726" s="8"/>
      <c r="F1726" s="7"/>
    </row>
    <row r="1727" spans="1:6" x14ac:dyDescent="0.3">
      <c r="A1727" s="1"/>
      <c r="B1727" s="7"/>
      <c r="C1727" s="8"/>
      <c r="D1727" s="7"/>
      <c r="E1727" s="8"/>
      <c r="F1727" s="7"/>
    </row>
    <row r="1728" spans="1:6" x14ac:dyDescent="0.3">
      <c r="A1728" s="1"/>
      <c r="B1728" s="7"/>
      <c r="C1728" s="8"/>
      <c r="D1728" s="7"/>
      <c r="E1728" s="8"/>
      <c r="F1728" s="7"/>
    </row>
    <row r="1729" spans="1:6" x14ac:dyDescent="0.3">
      <c r="A1729" s="1"/>
      <c r="B1729" s="7"/>
      <c r="C1729" s="8"/>
      <c r="D1729" s="7"/>
      <c r="E1729" s="8"/>
      <c r="F1729" s="7"/>
    </row>
    <row r="1730" spans="1:6" x14ac:dyDescent="0.3">
      <c r="A1730" s="1"/>
      <c r="B1730" s="7"/>
      <c r="C1730" s="8"/>
      <c r="D1730" s="7"/>
      <c r="E1730" s="8"/>
      <c r="F1730" s="7"/>
    </row>
    <row r="1731" spans="1:6" x14ac:dyDescent="0.3">
      <c r="A1731" s="1"/>
      <c r="B1731" s="7"/>
      <c r="C1731" s="8"/>
      <c r="D1731" s="7"/>
      <c r="E1731" s="8"/>
      <c r="F1731" s="7"/>
    </row>
    <row r="1732" spans="1:6" x14ac:dyDescent="0.3">
      <c r="A1732" s="1"/>
      <c r="B1732" s="7"/>
      <c r="C1732" s="8"/>
      <c r="D1732" s="7"/>
      <c r="E1732" s="8"/>
      <c r="F1732" s="7"/>
    </row>
    <row r="1733" spans="1:6" x14ac:dyDescent="0.3">
      <c r="A1733" s="1"/>
      <c r="B1733" s="7"/>
      <c r="C1733" s="8"/>
      <c r="D1733" s="7"/>
      <c r="E1733" s="8"/>
      <c r="F1733" s="7"/>
    </row>
    <row r="1734" spans="1:6" x14ac:dyDescent="0.3">
      <c r="A1734" s="1"/>
      <c r="B1734" s="7"/>
      <c r="C1734" s="8"/>
      <c r="D1734" s="7"/>
      <c r="E1734" s="8"/>
      <c r="F1734" s="7"/>
    </row>
    <row r="1735" spans="1:6" x14ac:dyDescent="0.3">
      <c r="A1735" s="1"/>
      <c r="B1735" s="7"/>
      <c r="C1735" s="8"/>
      <c r="D1735" s="7"/>
      <c r="E1735" s="8"/>
      <c r="F1735" s="7"/>
    </row>
    <row r="1736" spans="1:6" x14ac:dyDescent="0.3">
      <c r="A1736" s="1"/>
      <c r="B1736" s="7"/>
      <c r="C1736" s="8"/>
      <c r="D1736" s="7"/>
      <c r="E1736" s="8"/>
      <c r="F1736" s="7"/>
    </row>
    <row r="1737" spans="1:6" x14ac:dyDescent="0.3">
      <c r="A1737" s="1"/>
      <c r="B1737" s="7"/>
      <c r="C1737" s="8"/>
      <c r="D1737" s="7"/>
      <c r="E1737" s="8"/>
      <c r="F1737" s="7"/>
    </row>
    <row r="1738" spans="1:6" x14ac:dyDescent="0.3">
      <c r="A1738" s="1"/>
      <c r="B1738" s="7"/>
      <c r="C1738" s="8"/>
      <c r="D1738" s="7"/>
      <c r="E1738" s="8"/>
      <c r="F1738" s="7"/>
    </row>
    <row r="1739" spans="1:6" x14ac:dyDescent="0.3">
      <c r="A1739" s="1"/>
      <c r="B1739" s="7"/>
      <c r="C1739" s="8"/>
      <c r="D1739" s="7"/>
      <c r="E1739" s="8"/>
      <c r="F1739" s="7"/>
    </row>
    <row r="1740" spans="1:6" x14ac:dyDescent="0.3">
      <c r="A1740" s="1"/>
      <c r="B1740" s="7"/>
      <c r="C1740" s="8"/>
      <c r="D1740" s="7"/>
      <c r="E1740" s="8"/>
      <c r="F1740" s="7"/>
    </row>
    <row r="1741" spans="1:6" x14ac:dyDescent="0.3">
      <c r="A1741" s="1"/>
      <c r="B1741" s="7"/>
      <c r="C1741" s="8"/>
      <c r="D1741" s="7"/>
      <c r="E1741" s="8"/>
      <c r="F1741" s="7"/>
    </row>
    <row r="1742" spans="1:6" x14ac:dyDescent="0.3">
      <c r="A1742" s="1"/>
      <c r="B1742" s="7"/>
      <c r="C1742" s="8"/>
      <c r="D1742" s="7"/>
      <c r="E1742" s="8"/>
      <c r="F1742" s="7"/>
    </row>
    <row r="1743" spans="1:6" x14ac:dyDescent="0.3">
      <c r="A1743" s="1"/>
      <c r="B1743" s="7"/>
      <c r="C1743" s="8"/>
      <c r="D1743" s="7"/>
      <c r="E1743" s="8"/>
      <c r="F1743" s="7"/>
    </row>
    <row r="1744" spans="1:6" x14ac:dyDescent="0.3">
      <c r="A1744" s="1"/>
      <c r="B1744" s="7"/>
      <c r="C1744" s="8"/>
      <c r="D1744" s="7"/>
      <c r="E1744" s="8"/>
      <c r="F1744" s="7"/>
    </row>
    <row r="1745" spans="1:6" x14ac:dyDescent="0.3">
      <c r="A1745" s="1"/>
      <c r="B1745" s="7"/>
      <c r="C1745" s="8"/>
      <c r="D1745" s="7"/>
      <c r="E1745" s="8"/>
      <c r="F1745" s="7"/>
    </row>
    <row r="1746" spans="1:6" x14ac:dyDescent="0.3">
      <c r="A1746" s="1"/>
      <c r="B1746" s="7"/>
      <c r="C1746" s="8"/>
      <c r="D1746" s="7"/>
      <c r="E1746" s="8"/>
      <c r="F1746" s="7"/>
    </row>
    <row r="1747" spans="1:6" x14ac:dyDescent="0.3">
      <c r="A1747" s="1"/>
      <c r="B1747" s="7"/>
      <c r="C1747" s="8"/>
      <c r="D1747" s="7"/>
      <c r="E1747" s="8"/>
      <c r="F1747" s="7"/>
    </row>
    <row r="1748" spans="1:6" x14ac:dyDescent="0.3">
      <c r="A1748" s="1"/>
      <c r="B1748" s="7"/>
      <c r="C1748" s="8"/>
      <c r="D1748" s="7"/>
      <c r="E1748" s="8"/>
      <c r="F1748" s="7"/>
    </row>
    <row r="1749" spans="1:6" x14ac:dyDescent="0.3">
      <c r="A1749" s="1"/>
      <c r="B1749" s="7"/>
      <c r="C1749" s="8"/>
      <c r="D1749" s="7"/>
      <c r="E1749" s="8"/>
      <c r="F1749" s="7"/>
    </row>
    <row r="1750" spans="1:6" x14ac:dyDescent="0.3">
      <c r="A1750" s="1"/>
      <c r="B1750" s="7"/>
      <c r="C1750" s="8"/>
      <c r="D1750" s="7"/>
      <c r="E1750" s="8"/>
      <c r="F1750" s="7"/>
    </row>
    <row r="1751" spans="1:6" x14ac:dyDescent="0.3">
      <c r="A1751" s="1"/>
      <c r="B1751" s="7"/>
      <c r="C1751" s="8"/>
      <c r="D1751" s="7"/>
      <c r="E1751" s="8"/>
      <c r="F1751" s="7"/>
    </row>
    <row r="1752" spans="1:6" x14ac:dyDescent="0.3">
      <c r="A1752" s="1"/>
      <c r="B1752" s="7"/>
      <c r="C1752" s="8"/>
      <c r="D1752" s="7"/>
      <c r="E1752" s="8"/>
      <c r="F1752" s="7"/>
    </row>
    <row r="1753" spans="1:6" x14ac:dyDescent="0.3">
      <c r="A1753" s="1"/>
      <c r="B1753" s="7"/>
      <c r="C1753" s="8"/>
      <c r="D1753" s="7"/>
      <c r="E1753" s="8"/>
      <c r="F1753" s="7"/>
    </row>
    <row r="1754" spans="1:6" x14ac:dyDescent="0.3">
      <c r="A1754" s="1"/>
      <c r="B1754" s="7"/>
      <c r="C1754" s="8"/>
      <c r="D1754" s="7"/>
      <c r="E1754" s="8"/>
      <c r="F1754" s="7"/>
    </row>
    <row r="1755" spans="1:6" x14ac:dyDescent="0.3">
      <c r="A1755" s="1"/>
      <c r="B1755" s="7"/>
      <c r="C1755" s="8"/>
      <c r="D1755" s="7"/>
      <c r="E1755" s="8"/>
      <c r="F1755" s="7"/>
    </row>
    <row r="1756" spans="1:6" x14ac:dyDescent="0.3">
      <c r="A1756" s="1"/>
      <c r="B1756" s="7"/>
      <c r="C1756" s="8"/>
      <c r="D1756" s="7"/>
      <c r="E1756" s="8"/>
      <c r="F1756" s="7"/>
    </row>
    <row r="1757" spans="1:6" x14ac:dyDescent="0.3">
      <c r="A1757" s="1"/>
      <c r="B1757" s="7"/>
      <c r="C1757" s="8"/>
      <c r="D1757" s="7"/>
      <c r="E1757" s="8"/>
      <c r="F1757" s="7"/>
    </row>
    <row r="1758" spans="1:6" x14ac:dyDescent="0.3">
      <c r="A1758" s="1"/>
      <c r="B1758" s="7"/>
      <c r="C1758" s="8"/>
      <c r="D1758" s="7"/>
      <c r="E1758" s="8"/>
      <c r="F1758" s="7"/>
    </row>
    <row r="1759" spans="1:6" x14ac:dyDescent="0.3">
      <c r="A1759" s="1"/>
      <c r="B1759" s="7"/>
      <c r="C1759" s="8"/>
      <c r="D1759" s="7"/>
      <c r="E1759" s="8"/>
      <c r="F1759" s="7"/>
    </row>
    <row r="1760" spans="1:6" x14ac:dyDescent="0.3">
      <c r="A1760" s="1"/>
      <c r="B1760" s="7"/>
      <c r="C1760" s="8"/>
      <c r="D1760" s="7"/>
      <c r="E1760" s="8"/>
      <c r="F1760" s="7"/>
    </row>
    <row r="1761" spans="1:6" x14ac:dyDescent="0.3">
      <c r="A1761" s="1"/>
      <c r="B1761" s="7"/>
      <c r="C1761" s="8"/>
      <c r="D1761" s="7"/>
      <c r="E1761" s="8"/>
      <c r="F1761" s="7"/>
    </row>
    <row r="1762" spans="1:6" x14ac:dyDescent="0.3">
      <c r="A1762" s="1"/>
      <c r="B1762" s="7"/>
      <c r="C1762" s="8"/>
      <c r="D1762" s="7"/>
      <c r="E1762" s="8"/>
      <c r="F1762" s="7"/>
    </row>
    <row r="1763" spans="1:6" x14ac:dyDescent="0.3">
      <c r="A1763" s="1"/>
      <c r="B1763" s="7"/>
      <c r="C1763" s="8"/>
      <c r="D1763" s="7"/>
      <c r="E1763" s="8"/>
      <c r="F1763" s="7"/>
    </row>
    <row r="1764" spans="1:6" x14ac:dyDescent="0.3">
      <c r="A1764" s="1"/>
      <c r="B1764" s="7"/>
      <c r="C1764" s="8"/>
      <c r="D1764" s="7"/>
      <c r="E1764" s="8"/>
      <c r="F1764" s="7"/>
    </row>
    <row r="1765" spans="1:6" x14ac:dyDescent="0.3">
      <c r="A1765" s="1"/>
      <c r="B1765" s="7"/>
      <c r="C1765" s="8"/>
      <c r="D1765" s="7"/>
      <c r="E1765" s="8"/>
      <c r="F1765" s="7"/>
    </row>
    <row r="1766" spans="1:6" x14ac:dyDescent="0.3">
      <c r="A1766" s="1"/>
      <c r="B1766" s="7"/>
      <c r="C1766" s="8"/>
      <c r="D1766" s="7"/>
      <c r="E1766" s="8"/>
      <c r="F1766" s="7"/>
    </row>
    <row r="1767" spans="1:6" x14ac:dyDescent="0.3">
      <c r="A1767" s="1"/>
      <c r="B1767" s="7"/>
      <c r="C1767" s="8"/>
      <c r="D1767" s="7"/>
      <c r="E1767" s="8"/>
      <c r="F1767" s="7"/>
    </row>
    <row r="1768" spans="1:6" x14ac:dyDescent="0.3">
      <c r="A1768" s="1"/>
      <c r="B1768" s="7"/>
      <c r="C1768" s="8"/>
      <c r="D1768" s="7"/>
      <c r="E1768" s="8"/>
      <c r="F1768" s="7"/>
    </row>
    <row r="1769" spans="1:6" x14ac:dyDescent="0.3">
      <c r="A1769" s="1"/>
      <c r="B1769" s="7"/>
      <c r="C1769" s="8"/>
      <c r="D1769" s="7"/>
      <c r="E1769" s="8"/>
      <c r="F1769" s="7"/>
    </row>
    <row r="1770" spans="1:6" x14ac:dyDescent="0.3">
      <c r="A1770" s="1"/>
      <c r="B1770" s="7"/>
      <c r="C1770" s="8"/>
      <c r="D1770" s="7"/>
      <c r="E1770" s="8"/>
      <c r="F1770" s="7"/>
    </row>
    <row r="1771" spans="1:6" x14ac:dyDescent="0.3">
      <c r="A1771" s="1"/>
      <c r="B1771" s="7"/>
      <c r="C1771" s="8"/>
      <c r="D1771" s="7"/>
      <c r="E1771" s="8"/>
      <c r="F1771" s="7"/>
    </row>
    <row r="1772" spans="1:6" x14ac:dyDescent="0.3">
      <c r="A1772" s="1"/>
      <c r="B1772" s="7"/>
      <c r="C1772" s="8"/>
      <c r="D1772" s="7"/>
      <c r="E1772" s="8"/>
      <c r="F1772" s="7"/>
    </row>
    <row r="1773" spans="1:6" x14ac:dyDescent="0.3">
      <c r="A1773" s="1"/>
      <c r="B1773" s="7"/>
      <c r="C1773" s="8"/>
      <c r="D1773" s="7"/>
      <c r="E1773" s="8"/>
      <c r="F1773" s="7"/>
    </row>
    <row r="1774" spans="1:6" x14ac:dyDescent="0.3">
      <c r="A1774" s="1"/>
      <c r="B1774" s="7"/>
      <c r="C1774" s="8"/>
      <c r="D1774" s="7"/>
      <c r="E1774" s="8"/>
      <c r="F1774" s="7"/>
    </row>
    <row r="1775" spans="1:6" x14ac:dyDescent="0.3">
      <c r="A1775" s="1"/>
      <c r="B1775" s="7"/>
      <c r="C1775" s="8"/>
      <c r="D1775" s="7"/>
      <c r="E1775" s="8"/>
      <c r="F1775" s="7"/>
    </row>
    <row r="1776" spans="1:6" x14ac:dyDescent="0.3">
      <c r="A1776" s="1"/>
      <c r="B1776" s="7"/>
      <c r="C1776" s="8"/>
      <c r="D1776" s="7"/>
      <c r="E1776" s="8"/>
      <c r="F1776" s="7"/>
    </row>
    <row r="1777" spans="1:6" x14ac:dyDescent="0.3">
      <c r="A1777" s="1"/>
      <c r="B1777" s="7"/>
      <c r="C1777" s="8"/>
      <c r="D1777" s="7"/>
      <c r="E1777" s="8"/>
      <c r="F1777" s="7"/>
    </row>
    <row r="1778" spans="1:6" x14ac:dyDescent="0.3">
      <c r="A1778" s="1"/>
      <c r="B1778" s="7"/>
      <c r="C1778" s="8"/>
      <c r="D1778" s="7"/>
      <c r="E1778" s="8"/>
      <c r="F1778" s="7"/>
    </row>
    <row r="1779" spans="1:6" x14ac:dyDescent="0.3">
      <c r="A1779" s="1"/>
      <c r="B1779" s="7"/>
      <c r="C1779" s="8"/>
      <c r="D1779" s="7"/>
      <c r="E1779" s="8"/>
      <c r="F1779" s="7"/>
    </row>
    <row r="1780" spans="1:6" x14ac:dyDescent="0.3">
      <c r="A1780" s="1"/>
      <c r="B1780" s="7"/>
      <c r="C1780" s="8"/>
      <c r="D1780" s="7"/>
      <c r="E1780" s="8"/>
      <c r="F1780" s="7"/>
    </row>
    <row r="1781" spans="1:6" x14ac:dyDescent="0.3">
      <c r="A1781" s="1"/>
      <c r="B1781" s="7"/>
      <c r="C1781" s="8"/>
      <c r="D1781" s="7"/>
      <c r="E1781" s="8"/>
      <c r="F1781" s="7"/>
    </row>
    <row r="1782" spans="1:6" x14ac:dyDescent="0.3">
      <c r="A1782" s="1"/>
      <c r="B1782" s="7"/>
      <c r="C1782" s="8"/>
      <c r="D1782" s="7"/>
      <c r="E1782" s="8"/>
      <c r="F1782" s="7"/>
    </row>
    <row r="1783" spans="1:6" x14ac:dyDescent="0.3">
      <c r="A1783" s="1"/>
      <c r="B1783" s="7"/>
      <c r="C1783" s="8"/>
      <c r="D1783" s="7"/>
      <c r="E1783" s="8"/>
      <c r="F1783" s="7"/>
    </row>
    <row r="1784" spans="1:6" x14ac:dyDescent="0.3">
      <c r="A1784" s="1"/>
      <c r="B1784" s="7"/>
      <c r="C1784" s="8"/>
      <c r="D1784" s="7"/>
      <c r="E1784" s="8"/>
      <c r="F1784" s="7"/>
    </row>
    <row r="1785" spans="1:6" x14ac:dyDescent="0.3">
      <c r="A1785" s="1"/>
      <c r="B1785" s="7"/>
      <c r="C1785" s="8"/>
      <c r="D1785" s="7"/>
      <c r="E1785" s="8"/>
      <c r="F1785" s="7"/>
    </row>
    <row r="1786" spans="1:6" x14ac:dyDescent="0.3">
      <c r="A1786" s="1"/>
      <c r="B1786" s="7"/>
      <c r="C1786" s="8"/>
      <c r="D1786" s="7"/>
      <c r="E1786" s="8"/>
      <c r="F1786" s="7"/>
    </row>
    <row r="1787" spans="1:6" x14ac:dyDescent="0.3">
      <c r="A1787" s="1"/>
      <c r="B1787" s="7"/>
      <c r="C1787" s="8"/>
      <c r="D1787" s="7"/>
      <c r="E1787" s="8"/>
      <c r="F1787" s="7"/>
    </row>
    <row r="1788" spans="1:6" x14ac:dyDescent="0.3">
      <c r="A1788" s="1"/>
      <c r="B1788" s="7"/>
      <c r="C1788" s="8"/>
      <c r="D1788" s="7"/>
      <c r="E1788" s="8"/>
      <c r="F1788" s="7"/>
    </row>
    <row r="1789" spans="1:6" x14ac:dyDescent="0.3">
      <c r="A1789" s="1"/>
      <c r="B1789" s="7"/>
      <c r="C1789" s="8"/>
      <c r="D1789" s="7"/>
      <c r="E1789" s="8"/>
      <c r="F1789" s="7"/>
    </row>
    <row r="1790" spans="1:6" x14ac:dyDescent="0.3">
      <c r="A1790" s="1"/>
      <c r="B1790" s="7"/>
      <c r="C1790" s="8"/>
      <c r="D1790" s="7"/>
      <c r="E1790" s="8"/>
      <c r="F1790" s="7"/>
    </row>
    <row r="1791" spans="1:6" x14ac:dyDescent="0.3">
      <c r="A1791" s="1"/>
      <c r="B1791" s="7"/>
      <c r="C1791" s="8"/>
      <c r="D1791" s="7"/>
      <c r="E1791" s="8"/>
      <c r="F1791" s="7"/>
    </row>
    <row r="1792" spans="1:6" x14ac:dyDescent="0.3">
      <c r="A1792" s="1"/>
      <c r="B1792" s="7"/>
      <c r="C1792" s="8"/>
      <c r="D1792" s="7"/>
      <c r="E1792" s="8"/>
      <c r="F1792" s="7"/>
    </row>
    <row r="1793" spans="1:6" x14ac:dyDescent="0.3">
      <c r="A1793" s="1"/>
      <c r="B1793" s="7"/>
      <c r="C1793" s="8"/>
      <c r="D1793" s="7"/>
      <c r="E1793" s="8"/>
      <c r="F1793" s="7"/>
    </row>
    <row r="1794" spans="1:6" x14ac:dyDescent="0.3">
      <c r="A1794" s="1"/>
      <c r="B1794" s="7"/>
      <c r="C1794" s="8"/>
      <c r="D1794" s="7"/>
      <c r="E1794" s="8"/>
      <c r="F1794" s="7"/>
    </row>
    <row r="1795" spans="1:6" x14ac:dyDescent="0.3">
      <c r="A1795" s="1"/>
      <c r="B1795" s="7"/>
      <c r="C1795" s="8"/>
      <c r="D1795" s="7"/>
      <c r="E1795" s="8"/>
      <c r="F1795" s="7"/>
    </row>
    <row r="1796" spans="1:6" x14ac:dyDescent="0.3">
      <c r="A1796" s="1"/>
      <c r="B1796" s="7"/>
      <c r="C1796" s="8"/>
      <c r="D1796" s="7"/>
      <c r="E1796" s="8"/>
      <c r="F1796" s="7"/>
    </row>
    <row r="1797" spans="1:6" x14ac:dyDescent="0.3">
      <c r="A1797" s="1"/>
      <c r="B1797" s="7"/>
      <c r="C1797" s="8"/>
      <c r="D1797" s="7"/>
      <c r="E1797" s="8"/>
      <c r="F1797" s="7"/>
    </row>
    <row r="1798" spans="1:6" x14ac:dyDescent="0.3">
      <c r="A1798" s="1"/>
      <c r="B1798" s="7"/>
      <c r="C1798" s="8"/>
      <c r="D1798" s="7"/>
      <c r="E1798" s="8"/>
      <c r="F1798" s="7"/>
    </row>
    <row r="1799" spans="1:6" x14ac:dyDescent="0.3">
      <c r="A1799" s="1"/>
      <c r="B1799" s="7"/>
      <c r="C1799" s="8"/>
      <c r="D1799" s="7"/>
      <c r="E1799" s="8"/>
      <c r="F1799" s="7"/>
    </row>
    <row r="1800" spans="1:6" x14ac:dyDescent="0.3">
      <c r="A1800" s="1"/>
      <c r="B1800" s="7"/>
      <c r="C1800" s="8"/>
      <c r="D1800" s="7"/>
      <c r="E1800" s="8"/>
      <c r="F1800" s="7"/>
    </row>
    <row r="1801" spans="1:6" x14ac:dyDescent="0.3">
      <c r="A1801" s="1"/>
      <c r="B1801" s="7"/>
      <c r="C1801" s="8"/>
      <c r="D1801" s="7"/>
      <c r="E1801" s="8"/>
      <c r="F1801" s="7"/>
    </row>
    <row r="1802" spans="1:6" x14ac:dyDescent="0.3">
      <c r="A1802" s="1"/>
      <c r="B1802" s="7"/>
      <c r="C1802" s="8"/>
      <c r="D1802" s="7"/>
      <c r="E1802" s="8"/>
      <c r="F1802" s="7"/>
    </row>
    <row r="1803" spans="1:6" x14ac:dyDescent="0.3">
      <c r="A1803" s="1"/>
      <c r="B1803" s="7"/>
      <c r="C1803" s="8"/>
      <c r="D1803" s="7"/>
      <c r="E1803" s="8"/>
      <c r="F1803" s="7"/>
    </row>
    <row r="1804" spans="1:6" x14ac:dyDescent="0.3">
      <c r="A1804" s="1"/>
      <c r="B1804" s="7"/>
      <c r="C1804" s="8"/>
      <c r="D1804" s="7"/>
      <c r="E1804" s="8"/>
      <c r="F1804" s="7"/>
    </row>
    <row r="1805" spans="1:6" x14ac:dyDescent="0.3">
      <c r="A1805" s="1"/>
      <c r="B1805" s="7"/>
      <c r="C1805" s="8"/>
      <c r="D1805" s="7"/>
      <c r="E1805" s="8"/>
      <c r="F1805" s="7"/>
    </row>
    <row r="1806" spans="1:6" x14ac:dyDescent="0.3">
      <c r="A1806" s="1"/>
      <c r="B1806" s="7"/>
      <c r="C1806" s="8"/>
      <c r="D1806" s="7"/>
      <c r="E1806" s="8"/>
      <c r="F1806" s="7"/>
    </row>
    <row r="1807" spans="1:6" x14ac:dyDescent="0.3">
      <c r="A1807" s="1"/>
      <c r="B1807" s="7"/>
      <c r="C1807" s="8"/>
      <c r="D1807" s="7"/>
      <c r="E1807" s="8"/>
      <c r="F1807" s="7"/>
    </row>
    <row r="1808" spans="1:6" x14ac:dyDescent="0.3">
      <c r="A1808" s="1"/>
      <c r="B1808" s="7"/>
      <c r="C1808" s="8"/>
      <c r="D1808" s="7"/>
      <c r="E1808" s="8"/>
      <c r="F1808" s="7"/>
    </row>
    <row r="1809" spans="1:6" x14ac:dyDescent="0.3">
      <c r="A1809" s="1"/>
      <c r="B1809" s="7"/>
      <c r="C1809" s="8"/>
      <c r="D1809" s="7"/>
      <c r="E1809" s="8"/>
      <c r="F1809" s="7"/>
    </row>
    <row r="1810" spans="1:6" x14ac:dyDescent="0.3">
      <c r="A1810" s="1"/>
      <c r="B1810" s="7"/>
      <c r="C1810" s="8"/>
      <c r="D1810" s="7"/>
      <c r="E1810" s="8"/>
      <c r="F1810" s="7"/>
    </row>
    <row r="1811" spans="1:6" x14ac:dyDescent="0.3">
      <c r="A1811" s="1"/>
      <c r="B1811" s="7"/>
      <c r="C1811" s="8"/>
      <c r="D1811" s="7"/>
      <c r="E1811" s="8"/>
      <c r="F1811" s="7"/>
    </row>
    <row r="1812" spans="1:6" x14ac:dyDescent="0.3">
      <c r="A1812" s="1"/>
      <c r="B1812" s="7"/>
      <c r="C1812" s="8"/>
      <c r="D1812" s="7"/>
      <c r="E1812" s="8"/>
      <c r="F1812" s="7"/>
    </row>
    <row r="1813" spans="1:6" x14ac:dyDescent="0.3">
      <c r="A1813" s="1"/>
      <c r="B1813" s="7"/>
      <c r="C1813" s="8"/>
      <c r="D1813" s="7"/>
      <c r="E1813" s="8"/>
      <c r="F1813" s="7"/>
    </row>
    <row r="1814" spans="1:6" x14ac:dyDescent="0.3">
      <c r="A1814" s="1"/>
      <c r="B1814" s="7"/>
      <c r="C1814" s="8"/>
      <c r="D1814" s="7"/>
      <c r="E1814" s="8"/>
      <c r="F1814" s="7"/>
    </row>
    <row r="1815" spans="1:6" x14ac:dyDescent="0.3">
      <c r="A1815" s="1"/>
      <c r="B1815" s="7"/>
      <c r="C1815" s="8"/>
      <c r="D1815" s="7"/>
      <c r="E1815" s="8"/>
      <c r="F1815" s="7"/>
    </row>
    <row r="1816" spans="1:6" x14ac:dyDescent="0.3">
      <c r="A1816" s="1"/>
      <c r="B1816" s="7"/>
      <c r="C1816" s="8"/>
      <c r="D1816" s="7"/>
      <c r="E1816" s="8"/>
      <c r="F1816" s="7"/>
    </row>
    <row r="1817" spans="1:6" x14ac:dyDescent="0.3">
      <c r="A1817" s="1"/>
      <c r="B1817" s="7"/>
      <c r="C1817" s="8"/>
      <c r="D1817" s="7"/>
      <c r="E1817" s="8"/>
      <c r="F1817" s="7"/>
    </row>
    <row r="1818" spans="1:6" x14ac:dyDescent="0.3">
      <c r="A1818" s="1"/>
      <c r="B1818" s="7"/>
      <c r="C1818" s="8"/>
      <c r="D1818" s="7"/>
      <c r="E1818" s="8"/>
      <c r="F1818" s="7"/>
    </row>
    <row r="1819" spans="1:6" x14ac:dyDescent="0.3">
      <c r="A1819" s="1"/>
      <c r="B1819" s="7"/>
      <c r="C1819" s="8"/>
      <c r="D1819" s="7"/>
      <c r="E1819" s="8"/>
      <c r="F1819" s="7"/>
    </row>
    <row r="1820" spans="1:6" x14ac:dyDescent="0.3">
      <c r="A1820" s="1"/>
      <c r="B1820" s="7"/>
      <c r="C1820" s="8"/>
      <c r="D1820" s="7"/>
      <c r="E1820" s="8"/>
      <c r="F1820" s="7"/>
    </row>
    <row r="1821" spans="1:6" x14ac:dyDescent="0.3">
      <c r="A1821" s="1"/>
      <c r="B1821" s="7"/>
      <c r="C1821" s="8"/>
      <c r="D1821" s="7"/>
      <c r="E1821" s="8"/>
      <c r="F1821" s="7"/>
    </row>
    <row r="1822" spans="1:6" x14ac:dyDescent="0.3">
      <c r="A1822" s="1"/>
      <c r="B1822" s="7"/>
      <c r="C1822" s="8"/>
      <c r="D1822" s="7"/>
      <c r="E1822" s="8"/>
      <c r="F1822" s="7"/>
    </row>
    <row r="1823" spans="1:6" x14ac:dyDescent="0.3">
      <c r="A1823" s="1"/>
      <c r="B1823" s="7"/>
      <c r="C1823" s="8"/>
      <c r="D1823" s="7"/>
      <c r="E1823" s="8"/>
      <c r="F1823" s="7"/>
    </row>
    <row r="1824" spans="1:6" x14ac:dyDescent="0.3">
      <c r="A1824" s="1"/>
      <c r="B1824" s="7"/>
      <c r="C1824" s="8"/>
      <c r="D1824" s="7"/>
      <c r="E1824" s="8"/>
      <c r="F1824" s="7"/>
    </row>
    <row r="1825" spans="1:6" x14ac:dyDescent="0.3">
      <c r="A1825" s="1"/>
      <c r="B1825" s="7"/>
      <c r="C1825" s="8"/>
      <c r="D1825" s="7"/>
      <c r="E1825" s="8"/>
      <c r="F1825" s="7"/>
    </row>
    <row r="1826" spans="1:6" x14ac:dyDescent="0.3">
      <c r="A1826" s="1"/>
      <c r="B1826" s="7"/>
      <c r="C1826" s="8"/>
      <c r="D1826" s="7"/>
      <c r="E1826" s="8"/>
      <c r="F1826" s="7"/>
    </row>
    <row r="1827" spans="1:6" x14ac:dyDescent="0.3">
      <c r="A1827" s="1"/>
      <c r="B1827" s="7"/>
      <c r="C1827" s="8"/>
      <c r="D1827" s="7"/>
      <c r="E1827" s="8"/>
      <c r="F1827" s="7"/>
    </row>
    <row r="1828" spans="1:6" x14ac:dyDescent="0.3">
      <c r="A1828" s="1"/>
      <c r="B1828" s="7"/>
      <c r="C1828" s="8"/>
      <c r="D1828" s="7"/>
      <c r="E1828" s="8"/>
      <c r="F1828" s="7"/>
    </row>
    <row r="1829" spans="1:6" x14ac:dyDescent="0.3">
      <c r="A1829" s="1"/>
      <c r="B1829" s="7"/>
      <c r="C1829" s="8"/>
      <c r="D1829" s="7"/>
      <c r="E1829" s="8"/>
      <c r="F1829" s="7"/>
    </row>
    <row r="1830" spans="1:6" x14ac:dyDescent="0.3">
      <c r="A1830" s="1"/>
      <c r="B1830" s="7"/>
      <c r="C1830" s="8"/>
      <c r="D1830" s="7"/>
      <c r="E1830" s="8"/>
      <c r="F1830" s="7"/>
    </row>
    <row r="1831" spans="1:6" x14ac:dyDescent="0.3">
      <c r="A1831" s="1"/>
      <c r="B1831" s="7"/>
      <c r="C1831" s="8"/>
      <c r="D1831" s="7"/>
      <c r="E1831" s="8"/>
      <c r="F1831" s="7"/>
    </row>
    <row r="1832" spans="1:6" x14ac:dyDescent="0.3">
      <c r="A1832" s="1"/>
      <c r="B1832" s="7"/>
      <c r="C1832" s="8"/>
      <c r="D1832" s="7"/>
      <c r="E1832" s="8"/>
      <c r="F1832" s="7"/>
    </row>
    <row r="1833" spans="1:6" x14ac:dyDescent="0.3">
      <c r="A1833" s="1"/>
      <c r="B1833" s="7"/>
      <c r="C1833" s="8"/>
      <c r="D1833" s="7"/>
      <c r="E1833" s="8"/>
      <c r="F1833" s="7"/>
    </row>
    <row r="1834" spans="1:6" x14ac:dyDescent="0.3">
      <c r="A1834" s="1"/>
      <c r="B1834" s="7"/>
      <c r="C1834" s="8"/>
      <c r="D1834" s="7"/>
      <c r="E1834" s="8"/>
      <c r="F1834" s="7"/>
    </row>
    <row r="1835" spans="1:6" x14ac:dyDescent="0.3">
      <c r="A1835" s="1"/>
      <c r="B1835" s="7"/>
      <c r="C1835" s="8"/>
      <c r="D1835" s="7"/>
      <c r="E1835" s="8"/>
      <c r="F1835" s="7"/>
    </row>
    <row r="1836" spans="1:6" x14ac:dyDescent="0.3">
      <c r="A1836" s="1"/>
      <c r="B1836" s="7"/>
      <c r="C1836" s="8"/>
      <c r="D1836" s="7"/>
      <c r="E1836" s="8"/>
      <c r="F1836" s="7"/>
    </row>
    <row r="1837" spans="1:6" x14ac:dyDescent="0.3">
      <c r="A1837" s="1"/>
      <c r="B1837" s="7"/>
      <c r="C1837" s="8"/>
      <c r="D1837" s="7"/>
      <c r="E1837" s="8"/>
      <c r="F1837" s="7"/>
    </row>
    <row r="1838" spans="1:6" x14ac:dyDescent="0.3">
      <c r="A1838" s="1"/>
      <c r="B1838" s="7"/>
      <c r="C1838" s="8"/>
      <c r="D1838" s="7"/>
      <c r="E1838" s="8"/>
      <c r="F1838" s="7"/>
    </row>
    <row r="1839" spans="1:6" x14ac:dyDescent="0.3">
      <c r="A1839" s="1"/>
      <c r="B1839" s="7"/>
      <c r="C1839" s="8"/>
      <c r="D1839" s="7"/>
      <c r="E1839" s="8"/>
      <c r="F1839" s="7"/>
    </row>
    <row r="1840" spans="1:6" x14ac:dyDescent="0.3">
      <c r="A1840" s="1"/>
      <c r="B1840" s="7"/>
      <c r="C1840" s="8"/>
      <c r="D1840" s="7"/>
      <c r="E1840" s="8"/>
      <c r="F1840" s="7"/>
    </row>
    <row r="1841" spans="1:6" x14ac:dyDescent="0.3">
      <c r="A1841" s="1"/>
      <c r="B1841" s="7"/>
      <c r="C1841" s="8"/>
      <c r="D1841" s="7"/>
      <c r="E1841" s="8"/>
      <c r="F1841" s="7"/>
    </row>
    <row r="1842" spans="1:6" x14ac:dyDescent="0.3">
      <c r="A1842" s="1"/>
      <c r="B1842" s="7"/>
      <c r="C1842" s="8"/>
      <c r="D1842" s="7"/>
      <c r="E1842" s="8"/>
      <c r="F1842" s="7"/>
    </row>
    <row r="1843" spans="1:6" x14ac:dyDescent="0.3">
      <c r="A1843" s="1"/>
      <c r="B1843" s="7"/>
      <c r="C1843" s="8"/>
      <c r="D1843" s="7"/>
      <c r="E1843" s="8"/>
      <c r="F1843" s="7"/>
    </row>
    <row r="1844" spans="1:6" x14ac:dyDescent="0.3">
      <c r="A1844" s="1"/>
      <c r="B1844" s="7"/>
      <c r="C1844" s="8"/>
      <c r="D1844" s="7"/>
      <c r="E1844" s="8"/>
      <c r="F1844" s="7"/>
    </row>
    <row r="1845" spans="1:6" x14ac:dyDescent="0.3">
      <c r="A1845" s="1"/>
      <c r="B1845" s="7"/>
      <c r="C1845" s="8"/>
      <c r="D1845" s="7"/>
      <c r="E1845" s="8"/>
      <c r="F1845" s="7"/>
    </row>
    <row r="1846" spans="1:6" x14ac:dyDescent="0.3">
      <c r="A1846" s="1"/>
      <c r="B1846" s="7"/>
      <c r="C1846" s="8"/>
      <c r="D1846" s="7"/>
      <c r="E1846" s="8"/>
      <c r="F1846" s="7"/>
    </row>
    <row r="1847" spans="1:6" x14ac:dyDescent="0.3">
      <c r="A1847" s="1"/>
      <c r="B1847" s="7"/>
      <c r="C1847" s="8"/>
      <c r="D1847" s="7"/>
      <c r="E1847" s="8"/>
      <c r="F1847" s="7"/>
    </row>
    <row r="1848" spans="1:6" x14ac:dyDescent="0.3">
      <c r="A1848" s="1"/>
      <c r="B1848" s="7"/>
      <c r="C1848" s="8"/>
      <c r="D1848" s="7"/>
      <c r="E1848" s="8"/>
      <c r="F1848" s="7"/>
    </row>
    <row r="1849" spans="1:6" x14ac:dyDescent="0.3">
      <c r="A1849" s="1"/>
      <c r="B1849" s="7"/>
      <c r="C1849" s="8"/>
      <c r="D1849" s="7"/>
      <c r="E1849" s="8"/>
      <c r="F1849" s="7"/>
    </row>
    <row r="1850" spans="1:6" x14ac:dyDescent="0.3">
      <c r="A1850" s="1"/>
      <c r="B1850" s="7"/>
      <c r="C1850" s="8"/>
      <c r="D1850" s="7"/>
      <c r="E1850" s="8"/>
      <c r="F1850" s="7"/>
    </row>
    <row r="1851" spans="1:6" x14ac:dyDescent="0.3">
      <c r="A1851" s="1"/>
      <c r="B1851" s="7"/>
      <c r="C1851" s="8"/>
      <c r="D1851" s="7"/>
      <c r="E1851" s="8"/>
      <c r="F1851" s="7"/>
    </row>
    <row r="1852" spans="1:6" x14ac:dyDescent="0.3">
      <c r="A1852" s="1"/>
      <c r="B1852" s="7"/>
      <c r="C1852" s="8"/>
      <c r="D1852" s="7"/>
      <c r="E1852" s="8"/>
      <c r="F1852" s="7"/>
    </row>
    <row r="1853" spans="1:6" x14ac:dyDescent="0.3">
      <c r="A1853" s="1"/>
      <c r="B1853" s="7"/>
      <c r="C1853" s="8"/>
      <c r="D1853" s="7"/>
      <c r="E1853" s="8"/>
      <c r="F1853" s="7"/>
    </row>
    <row r="1854" spans="1:6" x14ac:dyDescent="0.3">
      <c r="A1854" s="1"/>
      <c r="B1854" s="7"/>
      <c r="C1854" s="8"/>
      <c r="D1854" s="7"/>
      <c r="E1854" s="8"/>
      <c r="F1854" s="7"/>
    </row>
    <row r="1855" spans="1:6" x14ac:dyDescent="0.3">
      <c r="A1855" s="1"/>
      <c r="B1855" s="7"/>
      <c r="C1855" s="8"/>
      <c r="D1855" s="7"/>
      <c r="E1855" s="8"/>
      <c r="F1855" s="7"/>
    </row>
    <row r="1856" spans="1:6" x14ac:dyDescent="0.3">
      <c r="A1856" s="1"/>
      <c r="B1856" s="7"/>
      <c r="C1856" s="8"/>
      <c r="D1856" s="7"/>
      <c r="E1856" s="8"/>
      <c r="F1856" s="7"/>
    </row>
    <row r="1857" spans="1:6" x14ac:dyDescent="0.3">
      <c r="A1857" s="1"/>
      <c r="B1857" s="7"/>
      <c r="C1857" s="8"/>
      <c r="D1857" s="7"/>
      <c r="E1857" s="8"/>
      <c r="F1857" s="7"/>
    </row>
    <row r="1858" spans="1:6" x14ac:dyDescent="0.3">
      <c r="A1858" s="1"/>
      <c r="B1858" s="7"/>
      <c r="C1858" s="8"/>
      <c r="D1858" s="7"/>
      <c r="E1858" s="8"/>
      <c r="F1858" s="7"/>
    </row>
    <row r="1859" spans="1:6" x14ac:dyDescent="0.3">
      <c r="A1859" s="1"/>
      <c r="B1859" s="7"/>
      <c r="C1859" s="8"/>
      <c r="D1859" s="7"/>
      <c r="E1859" s="8"/>
      <c r="F1859" s="7"/>
    </row>
    <row r="1860" spans="1:6" x14ac:dyDescent="0.3">
      <c r="A1860" s="1"/>
      <c r="B1860" s="7"/>
      <c r="C1860" s="8"/>
      <c r="D1860" s="7"/>
      <c r="E1860" s="8"/>
      <c r="F1860" s="7"/>
    </row>
    <row r="1861" spans="1:6" x14ac:dyDescent="0.3">
      <c r="A1861" s="1"/>
      <c r="B1861" s="7"/>
      <c r="C1861" s="8"/>
      <c r="D1861" s="7"/>
      <c r="E1861" s="8"/>
      <c r="F1861" s="7"/>
    </row>
    <row r="1862" spans="1:6" x14ac:dyDescent="0.3">
      <c r="A1862" s="1"/>
      <c r="B1862" s="7"/>
      <c r="C1862" s="8"/>
      <c r="D1862" s="7"/>
      <c r="E1862" s="8"/>
      <c r="F1862" s="7"/>
    </row>
    <row r="1863" spans="1:6" x14ac:dyDescent="0.3">
      <c r="A1863" s="1"/>
      <c r="B1863" s="7"/>
      <c r="C1863" s="8"/>
      <c r="D1863" s="7"/>
      <c r="E1863" s="8"/>
      <c r="F1863" s="7"/>
    </row>
    <row r="1864" spans="1:6" x14ac:dyDescent="0.3">
      <c r="A1864" s="1"/>
      <c r="B1864" s="7"/>
      <c r="C1864" s="8"/>
      <c r="D1864" s="7"/>
      <c r="E1864" s="8"/>
      <c r="F1864" s="7"/>
    </row>
    <row r="1865" spans="1:6" x14ac:dyDescent="0.3">
      <c r="A1865" s="1"/>
      <c r="B1865" s="7"/>
      <c r="C1865" s="8"/>
      <c r="D1865" s="7"/>
      <c r="E1865" s="8"/>
      <c r="F1865" s="7"/>
    </row>
    <row r="1866" spans="1:6" x14ac:dyDescent="0.3">
      <c r="A1866" s="1"/>
      <c r="B1866" s="7"/>
      <c r="C1866" s="8"/>
      <c r="D1866" s="7"/>
      <c r="E1866" s="8"/>
      <c r="F1866" s="7"/>
    </row>
    <row r="1867" spans="1:6" x14ac:dyDescent="0.3">
      <c r="A1867" s="1"/>
      <c r="B1867" s="7"/>
      <c r="C1867" s="8"/>
      <c r="D1867" s="7"/>
      <c r="E1867" s="8"/>
      <c r="F1867" s="7"/>
    </row>
    <row r="1868" spans="1:6" x14ac:dyDescent="0.3">
      <c r="A1868" s="1"/>
      <c r="B1868" s="7"/>
      <c r="C1868" s="8"/>
      <c r="D1868" s="7"/>
      <c r="E1868" s="8"/>
      <c r="F1868" s="7"/>
    </row>
    <row r="1869" spans="1:6" x14ac:dyDescent="0.3">
      <c r="A1869" s="1"/>
      <c r="B1869" s="7"/>
      <c r="C1869" s="8"/>
      <c r="D1869" s="7"/>
      <c r="E1869" s="8"/>
      <c r="F1869" s="7"/>
    </row>
    <row r="1870" spans="1:6" x14ac:dyDescent="0.3">
      <c r="A1870" s="1"/>
      <c r="B1870" s="7"/>
      <c r="C1870" s="8"/>
      <c r="D1870" s="7"/>
      <c r="E1870" s="8"/>
      <c r="F1870" s="7"/>
    </row>
    <row r="1871" spans="1:6" x14ac:dyDescent="0.3">
      <c r="A1871" s="1"/>
      <c r="B1871" s="7"/>
      <c r="C1871" s="8"/>
      <c r="D1871" s="7"/>
      <c r="E1871" s="8"/>
      <c r="F1871" s="7"/>
    </row>
    <row r="1872" spans="1:6" x14ac:dyDescent="0.3">
      <c r="A1872" s="1"/>
      <c r="B1872" s="7"/>
      <c r="C1872" s="8"/>
      <c r="D1872" s="7"/>
      <c r="E1872" s="8"/>
      <c r="F1872" s="7"/>
    </row>
    <row r="1873" spans="1:6" x14ac:dyDescent="0.3">
      <c r="A1873" s="1"/>
      <c r="B1873" s="7"/>
      <c r="C1873" s="8"/>
      <c r="D1873" s="7"/>
      <c r="E1873" s="8"/>
      <c r="F1873" s="7"/>
    </row>
    <row r="1874" spans="1:6" x14ac:dyDescent="0.3">
      <c r="A1874" s="1"/>
      <c r="B1874" s="7"/>
      <c r="C1874" s="8"/>
      <c r="D1874" s="7"/>
      <c r="E1874" s="8"/>
      <c r="F1874" s="7"/>
    </row>
    <row r="1875" spans="1:6" x14ac:dyDescent="0.3">
      <c r="A1875" s="1"/>
      <c r="B1875" s="7"/>
      <c r="C1875" s="8"/>
      <c r="D1875" s="7"/>
      <c r="E1875" s="8"/>
      <c r="F1875" s="7"/>
    </row>
    <row r="1876" spans="1:6" x14ac:dyDescent="0.3">
      <c r="A1876" s="1"/>
      <c r="B1876" s="7"/>
      <c r="C1876" s="8"/>
      <c r="D1876" s="7"/>
      <c r="E1876" s="8"/>
      <c r="F1876" s="7"/>
    </row>
    <row r="1877" spans="1:6" x14ac:dyDescent="0.3">
      <c r="A1877" s="1"/>
      <c r="B1877" s="7"/>
      <c r="C1877" s="8"/>
      <c r="D1877" s="7"/>
      <c r="E1877" s="8"/>
      <c r="F1877" s="7"/>
    </row>
    <row r="1878" spans="1:6" x14ac:dyDescent="0.3">
      <c r="A1878" s="1"/>
      <c r="B1878" s="7"/>
      <c r="C1878" s="8"/>
      <c r="D1878" s="7"/>
      <c r="E1878" s="8"/>
      <c r="F1878" s="7"/>
    </row>
    <row r="1879" spans="1:6" x14ac:dyDescent="0.3">
      <c r="A1879" s="1"/>
      <c r="B1879" s="7"/>
      <c r="C1879" s="8"/>
      <c r="D1879" s="7"/>
      <c r="E1879" s="8"/>
      <c r="F1879" s="7"/>
    </row>
    <row r="1880" spans="1:6" x14ac:dyDescent="0.3">
      <c r="A1880" s="1"/>
      <c r="B1880" s="7"/>
      <c r="C1880" s="8"/>
      <c r="D1880" s="7"/>
      <c r="E1880" s="8"/>
      <c r="F1880" s="7"/>
    </row>
    <row r="1881" spans="1:6" x14ac:dyDescent="0.3">
      <c r="A1881" s="1"/>
      <c r="B1881" s="7"/>
      <c r="C1881" s="8"/>
      <c r="D1881" s="7"/>
      <c r="E1881" s="8"/>
      <c r="F1881" s="7"/>
    </row>
    <row r="1882" spans="1:6" x14ac:dyDescent="0.3">
      <c r="A1882" s="1"/>
      <c r="B1882" s="7"/>
      <c r="C1882" s="8"/>
      <c r="D1882" s="7"/>
      <c r="E1882" s="8"/>
      <c r="F1882" s="7"/>
    </row>
    <row r="1883" spans="1:6" x14ac:dyDescent="0.3">
      <c r="A1883" s="1"/>
      <c r="B1883" s="7"/>
      <c r="C1883" s="8"/>
      <c r="D1883" s="7"/>
      <c r="E1883" s="8"/>
      <c r="F1883" s="7"/>
    </row>
    <row r="1884" spans="1:6" x14ac:dyDescent="0.3">
      <c r="A1884" s="1"/>
      <c r="B1884" s="7"/>
      <c r="C1884" s="8"/>
      <c r="D1884" s="7"/>
      <c r="E1884" s="8"/>
      <c r="F1884" s="7"/>
    </row>
    <row r="1885" spans="1:6" x14ac:dyDescent="0.3">
      <c r="A1885" s="1"/>
      <c r="B1885" s="7"/>
      <c r="C1885" s="8"/>
      <c r="D1885" s="7"/>
      <c r="E1885" s="8"/>
      <c r="F1885" s="7"/>
    </row>
    <row r="1886" spans="1:6" x14ac:dyDescent="0.3">
      <c r="A1886" s="1"/>
      <c r="B1886" s="7"/>
      <c r="C1886" s="8"/>
      <c r="D1886" s="7"/>
      <c r="E1886" s="8"/>
      <c r="F1886" s="7"/>
    </row>
    <row r="1887" spans="1:6" x14ac:dyDescent="0.3">
      <c r="A1887" s="1"/>
      <c r="B1887" s="7"/>
      <c r="C1887" s="8"/>
      <c r="D1887" s="7"/>
      <c r="E1887" s="8"/>
      <c r="F1887" s="7"/>
    </row>
    <row r="1888" spans="1:6" x14ac:dyDescent="0.3">
      <c r="A1888" s="1"/>
      <c r="B1888" s="7"/>
      <c r="C1888" s="8"/>
      <c r="D1888" s="7"/>
      <c r="E1888" s="8"/>
      <c r="F1888" s="7"/>
    </row>
    <row r="1889" spans="1:6" x14ac:dyDescent="0.3">
      <c r="A1889" s="1"/>
      <c r="B1889" s="7"/>
      <c r="C1889" s="8"/>
      <c r="D1889" s="7"/>
      <c r="E1889" s="8"/>
      <c r="F1889" s="7"/>
    </row>
    <row r="1890" spans="1:6" x14ac:dyDescent="0.3">
      <c r="A1890" s="1"/>
      <c r="B1890" s="7"/>
      <c r="C1890" s="8"/>
      <c r="D1890" s="7"/>
      <c r="E1890" s="8"/>
      <c r="F1890" s="7"/>
    </row>
    <row r="1891" spans="1:6" x14ac:dyDescent="0.3">
      <c r="A1891" s="1"/>
      <c r="B1891" s="7"/>
      <c r="C1891" s="8"/>
      <c r="D1891" s="7"/>
      <c r="E1891" s="8"/>
      <c r="F1891" s="7"/>
    </row>
    <row r="1892" spans="1:6" x14ac:dyDescent="0.3">
      <c r="A1892" s="1"/>
      <c r="B1892" s="7"/>
      <c r="C1892" s="8"/>
      <c r="D1892" s="7"/>
      <c r="E1892" s="8"/>
      <c r="F1892" s="7"/>
    </row>
    <row r="1893" spans="1:6" x14ac:dyDescent="0.3">
      <c r="A1893" s="1"/>
      <c r="B1893" s="7"/>
      <c r="C1893" s="8"/>
      <c r="D1893" s="7"/>
      <c r="E1893" s="8"/>
      <c r="F1893" s="7"/>
    </row>
    <row r="1894" spans="1:6" x14ac:dyDescent="0.3">
      <c r="A1894" s="1"/>
      <c r="B1894" s="7"/>
      <c r="C1894" s="8"/>
      <c r="D1894" s="7"/>
      <c r="E1894" s="8"/>
      <c r="F1894" s="7"/>
    </row>
    <row r="1895" spans="1:6" x14ac:dyDescent="0.3">
      <c r="A1895" s="1"/>
      <c r="B1895" s="7"/>
      <c r="C1895" s="8"/>
      <c r="D1895" s="7"/>
      <c r="E1895" s="8"/>
      <c r="F1895" s="7"/>
    </row>
    <row r="1896" spans="1:6" x14ac:dyDescent="0.3">
      <c r="A1896" s="1"/>
      <c r="B1896" s="7"/>
      <c r="C1896" s="8"/>
      <c r="D1896" s="7"/>
      <c r="E1896" s="8"/>
      <c r="F1896" s="7"/>
    </row>
    <row r="1897" spans="1:6" x14ac:dyDescent="0.3">
      <c r="A1897" s="1"/>
      <c r="B1897" s="7"/>
      <c r="C1897" s="8"/>
      <c r="D1897" s="7"/>
      <c r="E1897" s="8"/>
      <c r="F1897" s="7"/>
    </row>
    <row r="1898" spans="1:6" x14ac:dyDescent="0.3">
      <c r="A1898" s="1"/>
      <c r="B1898" s="7"/>
      <c r="C1898" s="8"/>
      <c r="D1898" s="7"/>
      <c r="E1898" s="8"/>
      <c r="F1898" s="7"/>
    </row>
    <row r="1899" spans="1:6" x14ac:dyDescent="0.3">
      <c r="A1899" s="1"/>
      <c r="B1899" s="7"/>
      <c r="C1899" s="8"/>
      <c r="D1899" s="7"/>
      <c r="E1899" s="8"/>
      <c r="F1899" s="7"/>
    </row>
    <row r="1900" spans="1:6" x14ac:dyDescent="0.3">
      <c r="A1900" s="1"/>
      <c r="B1900" s="7"/>
      <c r="C1900" s="8"/>
      <c r="D1900" s="7"/>
      <c r="E1900" s="8"/>
      <c r="F1900" s="7"/>
    </row>
    <row r="1901" spans="1:6" x14ac:dyDescent="0.3">
      <c r="A1901" s="1"/>
      <c r="B1901" s="7"/>
      <c r="C1901" s="8"/>
      <c r="D1901" s="7"/>
      <c r="E1901" s="8"/>
      <c r="F1901" s="7"/>
    </row>
    <row r="1902" spans="1:6" x14ac:dyDescent="0.3">
      <c r="A1902" s="1"/>
      <c r="B1902" s="7"/>
      <c r="C1902" s="8"/>
      <c r="D1902" s="7"/>
      <c r="E1902" s="8"/>
      <c r="F1902" s="7"/>
    </row>
    <row r="1903" spans="1:6" x14ac:dyDescent="0.3">
      <c r="A1903" s="1"/>
      <c r="B1903" s="7"/>
      <c r="C1903" s="8"/>
      <c r="D1903" s="7"/>
      <c r="E1903" s="8"/>
      <c r="F1903" s="7"/>
    </row>
    <row r="1904" spans="1:6" x14ac:dyDescent="0.3">
      <c r="A1904" s="1"/>
      <c r="B1904" s="7"/>
      <c r="C1904" s="8"/>
      <c r="D1904" s="7"/>
      <c r="E1904" s="8"/>
      <c r="F1904" s="7"/>
    </row>
    <row r="1905" spans="1:6" x14ac:dyDescent="0.3">
      <c r="A1905" s="1"/>
      <c r="B1905" s="7"/>
      <c r="C1905" s="8"/>
      <c r="D1905" s="7"/>
      <c r="E1905" s="8"/>
      <c r="F1905" s="7"/>
    </row>
    <row r="1906" spans="1:6" x14ac:dyDescent="0.3">
      <c r="A1906" s="1"/>
      <c r="B1906" s="7"/>
      <c r="C1906" s="8"/>
      <c r="D1906" s="7"/>
      <c r="E1906" s="8"/>
      <c r="F1906" s="7"/>
    </row>
    <row r="1907" spans="1:6" x14ac:dyDescent="0.3">
      <c r="A1907" s="1"/>
      <c r="B1907" s="7"/>
      <c r="C1907" s="8"/>
      <c r="D1907" s="7"/>
      <c r="E1907" s="8"/>
      <c r="F1907" s="7"/>
    </row>
    <row r="1908" spans="1:6" x14ac:dyDescent="0.3">
      <c r="A1908" s="1"/>
      <c r="B1908" s="7"/>
      <c r="C1908" s="8"/>
      <c r="D1908" s="7"/>
      <c r="E1908" s="8"/>
      <c r="F1908" s="7"/>
    </row>
    <row r="1909" spans="1:6" x14ac:dyDescent="0.3">
      <c r="A1909" s="1"/>
      <c r="B1909" s="7"/>
      <c r="C1909" s="8"/>
      <c r="D1909" s="7"/>
      <c r="E1909" s="8"/>
      <c r="F1909" s="7"/>
    </row>
    <row r="1910" spans="1:6" x14ac:dyDescent="0.3">
      <c r="A1910" s="1"/>
      <c r="B1910" s="7"/>
      <c r="C1910" s="8"/>
      <c r="D1910" s="7"/>
      <c r="E1910" s="8"/>
      <c r="F1910" s="7"/>
    </row>
    <row r="1911" spans="1:6" x14ac:dyDescent="0.3">
      <c r="A1911" s="1"/>
      <c r="B1911" s="7"/>
      <c r="C1911" s="8"/>
      <c r="D1911" s="7"/>
      <c r="E1911" s="8"/>
      <c r="F1911" s="7"/>
    </row>
    <row r="1912" spans="1:6" x14ac:dyDescent="0.3">
      <c r="A1912" s="1"/>
      <c r="B1912" s="7"/>
      <c r="C1912" s="8"/>
      <c r="D1912" s="7"/>
      <c r="E1912" s="8"/>
      <c r="F1912" s="7"/>
    </row>
    <row r="1913" spans="1:6" x14ac:dyDescent="0.3">
      <c r="A1913" s="1"/>
      <c r="B1913" s="7"/>
      <c r="C1913" s="8"/>
      <c r="D1913" s="7"/>
      <c r="E1913" s="8"/>
      <c r="F1913" s="7"/>
    </row>
    <row r="1914" spans="1:6" x14ac:dyDescent="0.3">
      <c r="A1914" s="1"/>
      <c r="B1914" s="7"/>
      <c r="C1914" s="8"/>
      <c r="D1914" s="7"/>
      <c r="E1914" s="8"/>
      <c r="F1914" s="7"/>
    </row>
    <row r="1915" spans="1:6" x14ac:dyDescent="0.3">
      <c r="A1915" s="1"/>
      <c r="B1915" s="7"/>
      <c r="C1915" s="8"/>
      <c r="D1915" s="7"/>
      <c r="E1915" s="8"/>
      <c r="F1915" s="7"/>
    </row>
    <row r="1916" spans="1:6" x14ac:dyDescent="0.3">
      <c r="A1916" s="1"/>
      <c r="B1916" s="7"/>
      <c r="C1916" s="8"/>
      <c r="D1916" s="7"/>
      <c r="E1916" s="8"/>
      <c r="F1916" s="7"/>
    </row>
    <row r="1917" spans="1:6" x14ac:dyDescent="0.3">
      <c r="A1917" s="1"/>
      <c r="B1917" s="7"/>
      <c r="C1917" s="8"/>
      <c r="D1917" s="7"/>
      <c r="E1917" s="8"/>
      <c r="F1917" s="7"/>
    </row>
    <row r="1918" spans="1:6" x14ac:dyDescent="0.3">
      <c r="A1918" s="1"/>
      <c r="B1918" s="7"/>
      <c r="C1918" s="8"/>
      <c r="D1918" s="7"/>
      <c r="E1918" s="8"/>
      <c r="F1918" s="7"/>
    </row>
    <row r="1919" spans="1:6" x14ac:dyDescent="0.3">
      <c r="A1919" s="1"/>
      <c r="B1919" s="7"/>
      <c r="C1919" s="8"/>
      <c r="D1919" s="7"/>
      <c r="E1919" s="8"/>
      <c r="F1919" s="7"/>
    </row>
    <row r="1920" spans="1:6" x14ac:dyDescent="0.3">
      <c r="A1920" s="1"/>
      <c r="B1920" s="7"/>
      <c r="C1920" s="8"/>
      <c r="D1920" s="7"/>
      <c r="E1920" s="8"/>
      <c r="F1920" s="7"/>
    </row>
    <row r="1921" spans="1:6" x14ac:dyDescent="0.3">
      <c r="A1921" s="1"/>
      <c r="B1921" s="7"/>
      <c r="C1921" s="8"/>
      <c r="D1921" s="7"/>
      <c r="E1921" s="8"/>
      <c r="F1921" s="7"/>
    </row>
    <row r="1922" spans="1:6" x14ac:dyDescent="0.3">
      <c r="A1922" s="1"/>
      <c r="B1922" s="7"/>
      <c r="C1922" s="8"/>
      <c r="D1922" s="7"/>
      <c r="E1922" s="8"/>
      <c r="F1922" s="7"/>
    </row>
    <row r="1923" spans="1:6" x14ac:dyDescent="0.3">
      <c r="A1923" s="1"/>
      <c r="B1923" s="7"/>
      <c r="C1923" s="8"/>
      <c r="D1923" s="7"/>
      <c r="E1923" s="8"/>
      <c r="F1923" s="7"/>
    </row>
    <row r="1924" spans="1:6" x14ac:dyDescent="0.3">
      <c r="A1924" s="1"/>
      <c r="B1924" s="7"/>
      <c r="C1924" s="8"/>
      <c r="D1924" s="7"/>
      <c r="E1924" s="8"/>
      <c r="F1924" s="7"/>
    </row>
    <row r="1925" spans="1:6" x14ac:dyDescent="0.3">
      <c r="A1925" s="1"/>
      <c r="B1925" s="7"/>
      <c r="C1925" s="8"/>
      <c r="D1925" s="7"/>
      <c r="E1925" s="8"/>
      <c r="F1925" s="7"/>
    </row>
    <row r="1926" spans="1:6" x14ac:dyDescent="0.3">
      <c r="A1926" s="1"/>
      <c r="B1926" s="7"/>
      <c r="C1926" s="8"/>
      <c r="D1926" s="7"/>
      <c r="E1926" s="8"/>
      <c r="F1926" s="7"/>
    </row>
    <row r="1927" spans="1:6" x14ac:dyDescent="0.3">
      <c r="A1927" s="1"/>
      <c r="B1927" s="7"/>
      <c r="C1927" s="8"/>
      <c r="D1927" s="7"/>
      <c r="E1927" s="8"/>
      <c r="F1927" s="7"/>
    </row>
    <row r="1928" spans="1:6" x14ac:dyDescent="0.3">
      <c r="A1928" s="1"/>
      <c r="B1928" s="7"/>
      <c r="C1928" s="8"/>
      <c r="D1928" s="7"/>
      <c r="E1928" s="8"/>
      <c r="F1928" s="7"/>
    </row>
    <row r="1929" spans="1:6" x14ac:dyDescent="0.3">
      <c r="A1929" s="1"/>
      <c r="B1929" s="7"/>
      <c r="C1929" s="8"/>
      <c r="D1929" s="7"/>
      <c r="E1929" s="8"/>
      <c r="F1929" s="7"/>
    </row>
    <row r="1930" spans="1:6" x14ac:dyDescent="0.3">
      <c r="A1930" s="1"/>
      <c r="B1930" s="7"/>
      <c r="C1930" s="8"/>
      <c r="D1930" s="7"/>
      <c r="E1930" s="8"/>
      <c r="F1930" s="7"/>
    </row>
    <row r="1931" spans="1:6" x14ac:dyDescent="0.3">
      <c r="A1931" s="1"/>
      <c r="B1931" s="7"/>
      <c r="C1931" s="8"/>
      <c r="D1931" s="7"/>
      <c r="E1931" s="8"/>
      <c r="F1931" s="7"/>
    </row>
    <row r="1932" spans="1:6" x14ac:dyDescent="0.3">
      <c r="A1932" s="1"/>
      <c r="B1932" s="7"/>
      <c r="C1932" s="8"/>
      <c r="D1932" s="7"/>
      <c r="E1932" s="8"/>
      <c r="F1932" s="7"/>
    </row>
    <row r="1933" spans="1:6" x14ac:dyDescent="0.3">
      <c r="A1933" s="1"/>
      <c r="B1933" s="7"/>
      <c r="C1933" s="8"/>
      <c r="D1933" s="7"/>
      <c r="E1933" s="8"/>
      <c r="F1933" s="7"/>
    </row>
    <row r="1934" spans="1:6" x14ac:dyDescent="0.3">
      <c r="A1934" s="1"/>
      <c r="B1934" s="7"/>
      <c r="C1934" s="8"/>
      <c r="D1934" s="7"/>
      <c r="E1934" s="8"/>
      <c r="F1934" s="7"/>
    </row>
    <row r="1935" spans="1:6" x14ac:dyDescent="0.3">
      <c r="A1935" s="1"/>
      <c r="B1935" s="7"/>
      <c r="C1935" s="8"/>
      <c r="D1935" s="7"/>
      <c r="E1935" s="8"/>
      <c r="F1935" s="7"/>
    </row>
    <row r="1936" spans="1:6" x14ac:dyDescent="0.3">
      <c r="A1936" s="1"/>
      <c r="B1936" s="7"/>
      <c r="C1936" s="8"/>
      <c r="D1936" s="7"/>
      <c r="E1936" s="8"/>
      <c r="F1936" s="7"/>
    </row>
    <row r="1937" spans="1:6" x14ac:dyDescent="0.3">
      <c r="A1937" s="1"/>
      <c r="B1937" s="7"/>
      <c r="C1937" s="8"/>
      <c r="D1937" s="7"/>
      <c r="E1937" s="8"/>
      <c r="F1937" s="7"/>
    </row>
    <row r="1938" spans="1:6" x14ac:dyDescent="0.3">
      <c r="A1938" s="1"/>
      <c r="B1938" s="7"/>
      <c r="C1938" s="8"/>
      <c r="D1938" s="7"/>
      <c r="E1938" s="8"/>
      <c r="F1938" s="7"/>
    </row>
    <row r="1939" spans="1:6" x14ac:dyDescent="0.3">
      <c r="A1939" s="1"/>
      <c r="B1939" s="7"/>
      <c r="C1939" s="8"/>
      <c r="D1939" s="7"/>
      <c r="E1939" s="8"/>
      <c r="F1939" s="7"/>
    </row>
    <row r="1940" spans="1:6" x14ac:dyDescent="0.3">
      <c r="A1940" s="1"/>
      <c r="B1940" s="7"/>
      <c r="C1940" s="8"/>
      <c r="D1940" s="7"/>
      <c r="E1940" s="8"/>
      <c r="F1940" s="7"/>
    </row>
    <row r="1941" spans="1:6" x14ac:dyDescent="0.3">
      <c r="A1941" s="1"/>
      <c r="B1941" s="7"/>
      <c r="C1941" s="8"/>
      <c r="D1941" s="7"/>
      <c r="E1941" s="8"/>
      <c r="F1941" s="7"/>
    </row>
    <row r="1942" spans="1:6" x14ac:dyDescent="0.3">
      <c r="A1942" s="1"/>
      <c r="B1942" s="7"/>
      <c r="C1942" s="8"/>
      <c r="D1942" s="7"/>
      <c r="E1942" s="8"/>
      <c r="F1942" s="7"/>
    </row>
    <row r="1943" spans="1:6" x14ac:dyDescent="0.3">
      <c r="A1943" s="1"/>
      <c r="B1943" s="7"/>
      <c r="C1943" s="8"/>
      <c r="D1943" s="7"/>
      <c r="E1943" s="8"/>
      <c r="F1943" s="7"/>
    </row>
    <row r="1944" spans="1:6" x14ac:dyDescent="0.3">
      <c r="A1944" s="1"/>
      <c r="B1944" s="7"/>
      <c r="C1944" s="8"/>
      <c r="D1944" s="7"/>
      <c r="E1944" s="8"/>
      <c r="F1944" s="7"/>
    </row>
    <row r="1945" spans="1:6" x14ac:dyDescent="0.3">
      <c r="A1945" s="1"/>
      <c r="B1945" s="7"/>
      <c r="C1945" s="8"/>
      <c r="D1945" s="7"/>
      <c r="E1945" s="8"/>
      <c r="F1945" s="7"/>
    </row>
    <row r="1946" spans="1:6" x14ac:dyDescent="0.3">
      <c r="A1946" s="1"/>
      <c r="B1946" s="7"/>
      <c r="C1946" s="8"/>
      <c r="D1946" s="7"/>
      <c r="E1946" s="8"/>
      <c r="F1946" s="7"/>
    </row>
    <row r="1947" spans="1:6" x14ac:dyDescent="0.3">
      <c r="A1947" s="1"/>
      <c r="B1947" s="7"/>
      <c r="C1947" s="8"/>
      <c r="D1947" s="7"/>
      <c r="E1947" s="8"/>
      <c r="F1947" s="7"/>
    </row>
    <row r="1948" spans="1:6" x14ac:dyDescent="0.3">
      <c r="A1948" s="1"/>
      <c r="B1948" s="7"/>
      <c r="C1948" s="8"/>
      <c r="D1948" s="7"/>
      <c r="E1948" s="8"/>
      <c r="F1948" s="7"/>
    </row>
    <row r="1949" spans="1:6" x14ac:dyDescent="0.3">
      <c r="A1949" s="1"/>
      <c r="B1949" s="7"/>
      <c r="C1949" s="8"/>
      <c r="D1949" s="7"/>
      <c r="E1949" s="8"/>
      <c r="F1949" s="7"/>
    </row>
    <row r="1950" spans="1:6" x14ac:dyDescent="0.3">
      <c r="A1950" s="1"/>
      <c r="B1950" s="7"/>
      <c r="C1950" s="8"/>
      <c r="D1950" s="7"/>
      <c r="E1950" s="8"/>
      <c r="F1950" s="7"/>
    </row>
    <row r="1951" spans="1:6" x14ac:dyDescent="0.3">
      <c r="A1951" s="1"/>
      <c r="B1951" s="7"/>
      <c r="C1951" s="8"/>
      <c r="D1951" s="7"/>
      <c r="E1951" s="8"/>
      <c r="F1951" s="7"/>
    </row>
    <row r="1952" spans="1:6" x14ac:dyDescent="0.3">
      <c r="A1952" s="1"/>
      <c r="B1952" s="7"/>
      <c r="C1952" s="8"/>
      <c r="D1952" s="7"/>
      <c r="E1952" s="8"/>
      <c r="F1952" s="7"/>
    </row>
    <row r="1953" spans="1:6" x14ac:dyDescent="0.3">
      <c r="A1953" s="1"/>
      <c r="B1953" s="7"/>
      <c r="C1953" s="8"/>
      <c r="D1953" s="7"/>
      <c r="E1953" s="8"/>
      <c r="F1953" s="7"/>
    </row>
    <row r="1954" spans="1:6" x14ac:dyDescent="0.3">
      <c r="A1954" s="1"/>
      <c r="B1954" s="7"/>
      <c r="C1954" s="8"/>
      <c r="D1954" s="7"/>
      <c r="E1954" s="8"/>
      <c r="F1954" s="7"/>
    </row>
    <row r="1955" spans="1:6" x14ac:dyDescent="0.3">
      <c r="A1955" s="1"/>
      <c r="B1955" s="7"/>
      <c r="C1955" s="8"/>
      <c r="D1955" s="7"/>
      <c r="E1955" s="8"/>
      <c r="F1955" s="7"/>
    </row>
    <row r="1956" spans="1:6" x14ac:dyDescent="0.3">
      <c r="A1956" s="1"/>
      <c r="B1956" s="7"/>
      <c r="C1956" s="8"/>
      <c r="D1956" s="7"/>
      <c r="E1956" s="8"/>
      <c r="F1956" s="7"/>
    </row>
    <row r="1957" spans="1:6" x14ac:dyDescent="0.3">
      <c r="A1957" s="1"/>
      <c r="B1957" s="7"/>
      <c r="C1957" s="8"/>
      <c r="D1957" s="7"/>
      <c r="E1957" s="8"/>
      <c r="F1957" s="7"/>
    </row>
    <row r="1958" spans="1:6" x14ac:dyDescent="0.3">
      <c r="A1958" s="1"/>
      <c r="B1958" s="7"/>
      <c r="C1958" s="8"/>
      <c r="D1958" s="7"/>
      <c r="E1958" s="8"/>
      <c r="F1958" s="7"/>
    </row>
    <row r="1959" spans="1:6" x14ac:dyDescent="0.3">
      <c r="A1959" s="1"/>
      <c r="B1959" s="7"/>
      <c r="C1959" s="8"/>
      <c r="D1959" s="7"/>
      <c r="E1959" s="8"/>
      <c r="F1959" s="7"/>
    </row>
    <row r="1960" spans="1:6" x14ac:dyDescent="0.3">
      <c r="A1960" s="1"/>
      <c r="B1960" s="7"/>
      <c r="C1960" s="8"/>
      <c r="D1960" s="7"/>
      <c r="E1960" s="8"/>
      <c r="F1960" s="7"/>
    </row>
    <row r="1961" spans="1:6" x14ac:dyDescent="0.3">
      <c r="A1961" s="1"/>
      <c r="B1961" s="7"/>
      <c r="C1961" s="8"/>
      <c r="D1961" s="7"/>
      <c r="E1961" s="8"/>
      <c r="F1961" s="7"/>
    </row>
    <row r="1962" spans="1:6" x14ac:dyDescent="0.3">
      <c r="A1962" s="1"/>
      <c r="B1962" s="7"/>
      <c r="C1962" s="8"/>
      <c r="D1962" s="7"/>
      <c r="E1962" s="8"/>
      <c r="F1962" s="7"/>
    </row>
    <row r="1963" spans="1:6" x14ac:dyDescent="0.3">
      <c r="A1963" s="1"/>
      <c r="B1963" s="7"/>
      <c r="C1963" s="8"/>
      <c r="D1963" s="7"/>
      <c r="E1963" s="8"/>
      <c r="F1963" s="7"/>
    </row>
    <row r="1964" spans="1:6" x14ac:dyDescent="0.3">
      <c r="A1964" s="1"/>
      <c r="B1964" s="7"/>
      <c r="C1964" s="8"/>
      <c r="D1964" s="7"/>
      <c r="E1964" s="8"/>
      <c r="F1964" s="7"/>
    </row>
    <row r="1965" spans="1:6" x14ac:dyDescent="0.3">
      <c r="A1965" s="1"/>
      <c r="B1965" s="7"/>
      <c r="C1965" s="8"/>
      <c r="D1965" s="7"/>
      <c r="E1965" s="8"/>
      <c r="F1965" s="7"/>
    </row>
    <row r="1966" spans="1:6" x14ac:dyDescent="0.3">
      <c r="A1966" s="1"/>
      <c r="B1966" s="7"/>
      <c r="C1966" s="8"/>
      <c r="D1966" s="7"/>
      <c r="E1966" s="8"/>
      <c r="F1966" s="7"/>
    </row>
    <row r="1967" spans="1:6" x14ac:dyDescent="0.3">
      <c r="A1967" s="1"/>
      <c r="B1967" s="7"/>
      <c r="C1967" s="8"/>
      <c r="D1967" s="7"/>
      <c r="E1967" s="8"/>
      <c r="F1967" s="7"/>
    </row>
    <row r="1968" spans="1:6" x14ac:dyDescent="0.3">
      <c r="A1968" s="1"/>
      <c r="B1968" s="7"/>
      <c r="C1968" s="8"/>
      <c r="D1968" s="7"/>
      <c r="E1968" s="8"/>
      <c r="F1968" s="7"/>
    </row>
    <row r="1969" spans="1:6" x14ac:dyDescent="0.3">
      <c r="A1969" s="1"/>
      <c r="B1969" s="7"/>
      <c r="C1969" s="8"/>
      <c r="D1969" s="7"/>
      <c r="E1969" s="8"/>
      <c r="F1969" s="7"/>
    </row>
    <row r="1970" spans="1:6" x14ac:dyDescent="0.3">
      <c r="A1970" s="1"/>
      <c r="B1970" s="7"/>
      <c r="C1970" s="8"/>
      <c r="D1970" s="7"/>
      <c r="E1970" s="8"/>
      <c r="F1970" s="7"/>
    </row>
    <row r="1971" spans="1:6" x14ac:dyDescent="0.3">
      <c r="A1971" s="1"/>
      <c r="B1971" s="7"/>
      <c r="C1971" s="8"/>
      <c r="D1971" s="7"/>
      <c r="E1971" s="8"/>
      <c r="F1971" s="7"/>
    </row>
    <row r="1972" spans="1:6" x14ac:dyDescent="0.3">
      <c r="A1972" s="1"/>
      <c r="B1972" s="7"/>
      <c r="C1972" s="8"/>
      <c r="D1972" s="7"/>
      <c r="E1972" s="8"/>
      <c r="F1972" s="7"/>
    </row>
    <row r="1973" spans="1:6" x14ac:dyDescent="0.3">
      <c r="A1973" s="1"/>
      <c r="B1973" s="7"/>
      <c r="C1973" s="8"/>
      <c r="D1973" s="7"/>
      <c r="E1973" s="8"/>
      <c r="F1973" s="7"/>
    </row>
    <row r="1974" spans="1:6" x14ac:dyDescent="0.3">
      <c r="A1974" s="1"/>
      <c r="B1974" s="7"/>
      <c r="C1974" s="8"/>
      <c r="D1974" s="7"/>
      <c r="E1974" s="8"/>
      <c r="F1974" s="7"/>
    </row>
    <row r="1975" spans="1:6" x14ac:dyDescent="0.3">
      <c r="A1975" s="1"/>
      <c r="B1975" s="7"/>
      <c r="C1975" s="8"/>
      <c r="D1975" s="7"/>
      <c r="E1975" s="8"/>
      <c r="F1975" s="7"/>
    </row>
    <row r="1976" spans="1:6" x14ac:dyDescent="0.3">
      <c r="A1976" s="1"/>
      <c r="B1976" s="7"/>
      <c r="C1976" s="8"/>
      <c r="D1976" s="7"/>
      <c r="E1976" s="8"/>
      <c r="F1976" s="7"/>
    </row>
    <row r="1977" spans="1:6" x14ac:dyDescent="0.3">
      <c r="A1977" s="1"/>
      <c r="B1977" s="7"/>
      <c r="C1977" s="8"/>
      <c r="D1977" s="7"/>
      <c r="E1977" s="8"/>
      <c r="F1977" s="7"/>
    </row>
    <row r="1978" spans="1:6" x14ac:dyDescent="0.3">
      <c r="A1978" s="1"/>
      <c r="B1978" s="7"/>
      <c r="C1978" s="8"/>
      <c r="D1978" s="7"/>
      <c r="E1978" s="8"/>
      <c r="F1978" s="7"/>
    </row>
    <row r="1979" spans="1:6" x14ac:dyDescent="0.3">
      <c r="A1979" s="1"/>
      <c r="B1979" s="7"/>
      <c r="C1979" s="8"/>
      <c r="D1979" s="7"/>
      <c r="E1979" s="8"/>
      <c r="F1979" s="7"/>
    </row>
    <row r="1980" spans="1:6" x14ac:dyDescent="0.3">
      <c r="A1980" s="1"/>
      <c r="B1980" s="7"/>
      <c r="C1980" s="8"/>
      <c r="D1980" s="7"/>
      <c r="E1980" s="8"/>
      <c r="F1980" s="7"/>
    </row>
    <row r="1981" spans="1:6" x14ac:dyDescent="0.3">
      <c r="A1981" s="1"/>
      <c r="B1981" s="7"/>
      <c r="C1981" s="8"/>
      <c r="D1981" s="7"/>
      <c r="E1981" s="8"/>
      <c r="F1981" s="7"/>
    </row>
    <row r="1982" spans="1:6" x14ac:dyDescent="0.3">
      <c r="A1982" s="1"/>
      <c r="B1982" s="7"/>
      <c r="C1982" s="8"/>
      <c r="D1982" s="7"/>
      <c r="E1982" s="8"/>
      <c r="F1982" s="7"/>
    </row>
    <row r="1983" spans="1:6" x14ac:dyDescent="0.3">
      <c r="A1983" s="1"/>
      <c r="B1983" s="7"/>
      <c r="C1983" s="8"/>
      <c r="D1983" s="7"/>
      <c r="E1983" s="8"/>
      <c r="F1983" s="7"/>
    </row>
    <row r="1984" spans="1:6" x14ac:dyDescent="0.3">
      <c r="A1984" s="1"/>
      <c r="B1984" s="7"/>
      <c r="C1984" s="8"/>
      <c r="D1984" s="7"/>
      <c r="E1984" s="8"/>
      <c r="F1984" s="7"/>
    </row>
    <row r="1985" spans="1:6" x14ac:dyDescent="0.3">
      <c r="A1985" s="1"/>
      <c r="B1985" s="7"/>
      <c r="C1985" s="8"/>
      <c r="D1985" s="7"/>
      <c r="E1985" s="8"/>
      <c r="F1985" s="7"/>
    </row>
    <row r="1986" spans="1:6" x14ac:dyDescent="0.3">
      <c r="A1986" s="1"/>
      <c r="B1986" s="7"/>
      <c r="C1986" s="8"/>
      <c r="D1986" s="7"/>
      <c r="E1986" s="8"/>
      <c r="F1986" s="7"/>
    </row>
    <row r="1987" spans="1:6" x14ac:dyDescent="0.3">
      <c r="A1987" s="1"/>
      <c r="B1987" s="7"/>
      <c r="C1987" s="8"/>
      <c r="D1987" s="7"/>
      <c r="E1987" s="8"/>
      <c r="F1987" s="7"/>
    </row>
    <row r="1988" spans="1:6" x14ac:dyDescent="0.3">
      <c r="A1988" s="1"/>
      <c r="B1988" s="7"/>
      <c r="C1988" s="8"/>
      <c r="D1988" s="7"/>
      <c r="E1988" s="8"/>
      <c r="F1988" s="7"/>
    </row>
    <row r="1989" spans="1:6" x14ac:dyDescent="0.3">
      <c r="A1989" s="1"/>
      <c r="B1989" s="7"/>
      <c r="C1989" s="8"/>
      <c r="D1989" s="7"/>
      <c r="E1989" s="8"/>
      <c r="F1989" s="7"/>
    </row>
    <row r="1990" spans="1:6" x14ac:dyDescent="0.3">
      <c r="A1990" s="1"/>
      <c r="B1990" s="7"/>
      <c r="C1990" s="8"/>
      <c r="D1990" s="7"/>
      <c r="E1990" s="8"/>
      <c r="F1990" s="7"/>
    </row>
    <row r="1991" spans="1:6" x14ac:dyDescent="0.3">
      <c r="A1991" s="1"/>
      <c r="B1991" s="7"/>
      <c r="C1991" s="8"/>
      <c r="D1991" s="7"/>
      <c r="E1991" s="8"/>
      <c r="F1991" s="7"/>
    </row>
    <row r="1992" spans="1:6" x14ac:dyDescent="0.3">
      <c r="A1992" s="1"/>
      <c r="B1992" s="7"/>
      <c r="C1992" s="8"/>
      <c r="D1992" s="7"/>
      <c r="E1992" s="8"/>
      <c r="F1992" s="7"/>
    </row>
    <row r="1993" spans="1:6" x14ac:dyDescent="0.3">
      <c r="A1993" s="1"/>
      <c r="B1993" s="7"/>
      <c r="C1993" s="8"/>
      <c r="D1993" s="7"/>
      <c r="E1993" s="8"/>
      <c r="F1993" s="7"/>
    </row>
    <row r="1994" spans="1:6" x14ac:dyDescent="0.3">
      <c r="A1994" s="1"/>
      <c r="B1994" s="7"/>
      <c r="C1994" s="8"/>
      <c r="D1994" s="7"/>
      <c r="E1994" s="8"/>
      <c r="F1994" s="7"/>
    </row>
    <row r="1995" spans="1:6" x14ac:dyDescent="0.3">
      <c r="A1995" s="1"/>
      <c r="B1995" s="7"/>
      <c r="C1995" s="8"/>
      <c r="D1995" s="7"/>
      <c r="E1995" s="8"/>
      <c r="F1995" s="7"/>
    </row>
    <row r="1996" spans="1:6" x14ac:dyDescent="0.3">
      <c r="A1996" s="1"/>
      <c r="B1996" s="7"/>
      <c r="C1996" s="8"/>
      <c r="D1996" s="7"/>
      <c r="E1996" s="8"/>
      <c r="F1996" s="7"/>
    </row>
    <row r="1997" spans="1:6" x14ac:dyDescent="0.3">
      <c r="A1997" s="1"/>
      <c r="B1997" s="7"/>
      <c r="C1997" s="8"/>
      <c r="D1997" s="7"/>
      <c r="E1997" s="8"/>
      <c r="F1997" s="7"/>
    </row>
    <row r="1998" spans="1:6" x14ac:dyDescent="0.3">
      <c r="A1998" s="1"/>
      <c r="B1998" s="7"/>
      <c r="C1998" s="8"/>
      <c r="D1998" s="7"/>
      <c r="E1998" s="8"/>
      <c r="F1998" s="7"/>
    </row>
    <row r="1999" spans="1:6" x14ac:dyDescent="0.3">
      <c r="A1999" s="1"/>
      <c r="B1999" s="7"/>
      <c r="C1999" s="8"/>
      <c r="D1999" s="7"/>
      <c r="E1999" s="8"/>
      <c r="F1999" s="7"/>
    </row>
    <row r="2000" spans="1:6" x14ac:dyDescent="0.3">
      <c r="A2000" s="1"/>
      <c r="B2000" s="7"/>
      <c r="C2000" s="8"/>
      <c r="D2000" s="7"/>
      <c r="E2000" s="8"/>
      <c r="F2000" s="7"/>
    </row>
    <row r="2001" spans="1:6" x14ac:dyDescent="0.3">
      <c r="A2001" s="1"/>
      <c r="B2001" s="7"/>
      <c r="C2001" s="8"/>
      <c r="D2001" s="7"/>
      <c r="E2001" s="8"/>
      <c r="F2001" s="7"/>
    </row>
    <row r="2002" spans="1:6" x14ac:dyDescent="0.3">
      <c r="A2002" s="1"/>
      <c r="B2002" s="7"/>
      <c r="C2002" s="8"/>
      <c r="D2002" s="7"/>
      <c r="E2002" s="8"/>
      <c r="F2002" s="7"/>
    </row>
    <row r="2003" spans="1:6" x14ac:dyDescent="0.3">
      <c r="A2003" s="1"/>
      <c r="B2003" s="7"/>
      <c r="C2003" s="8"/>
      <c r="D2003" s="7"/>
      <c r="E2003" s="8"/>
      <c r="F2003" s="7"/>
    </row>
    <row r="2004" spans="1:6" x14ac:dyDescent="0.3">
      <c r="A2004" s="1"/>
      <c r="B2004" s="7"/>
      <c r="C2004" s="8"/>
      <c r="D2004" s="7"/>
      <c r="E2004" s="8"/>
      <c r="F2004" s="7"/>
    </row>
    <row r="2005" spans="1:6" x14ac:dyDescent="0.3">
      <c r="A2005" s="1"/>
      <c r="B2005" s="7"/>
      <c r="C2005" s="8"/>
      <c r="D2005" s="7"/>
      <c r="E2005" s="8"/>
      <c r="F2005" s="7"/>
    </row>
    <row r="2006" spans="1:6" x14ac:dyDescent="0.3">
      <c r="A2006" s="1"/>
      <c r="B2006" s="7"/>
      <c r="C2006" s="8"/>
      <c r="D2006" s="7"/>
      <c r="E2006" s="8"/>
      <c r="F2006" s="7"/>
    </row>
    <row r="2007" spans="1:6" x14ac:dyDescent="0.3">
      <c r="A2007" s="1"/>
      <c r="B2007" s="7"/>
      <c r="C2007" s="8"/>
      <c r="D2007" s="7"/>
      <c r="E2007" s="8"/>
      <c r="F2007" s="7"/>
    </row>
    <row r="2008" spans="1:6" x14ac:dyDescent="0.3">
      <c r="A2008" s="1"/>
      <c r="B2008" s="7"/>
      <c r="C2008" s="8"/>
      <c r="D2008" s="7"/>
      <c r="E2008" s="8"/>
      <c r="F2008" s="7"/>
    </row>
    <row r="2009" spans="1:6" x14ac:dyDescent="0.3">
      <c r="A2009" s="1"/>
      <c r="B2009" s="7"/>
      <c r="C2009" s="8"/>
      <c r="D2009" s="7"/>
      <c r="E2009" s="8"/>
      <c r="F2009" s="7"/>
    </row>
    <row r="2010" spans="1:6" x14ac:dyDescent="0.3">
      <c r="A2010" s="1"/>
      <c r="B2010" s="7"/>
      <c r="C2010" s="8"/>
      <c r="D2010" s="7"/>
      <c r="E2010" s="8"/>
      <c r="F2010" s="7"/>
    </row>
    <row r="2011" spans="1:6" x14ac:dyDescent="0.3">
      <c r="A2011" s="1"/>
      <c r="B2011" s="7"/>
      <c r="C2011" s="8"/>
      <c r="D2011" s="7"/>
      <c r="E2011" s="8"/>
      <c r="F2011" s="7"/>
    </row>
    <row r="2012" spans="1:6" x14ac:dyDescent="0.3">
      <c r="A2012" s="1"/>
      <c r="B2012" s="7"/>
      <c r="C2012" s="8"/>
      <c r="D2012" s="7"/>
      <c r="E2012" s="8"/>
      <c r="F2012" s="7"/>
    </row>
    <row r="2013" spans="1:6" x14ac:dyDescent="0.3">
      <c r="A2013" s="1"/>
      <c r="B2013" s="7"/>
      <c r="C2013" s="8"/>
      <c r="D2013" s="7"/>
      <c r="E2013" s="8"/>
      <c r="F2013" s="7"/>
    </row>
    <row r="2014" spans="1:6" x14ac:dyDescent="0.3">
      <c r="A2014" s="1"/>
      <c r="B2014" s="7"/>
      <c r="C2014" s="8"/>
      <c r="D2014" s="7"/>
      <c r="E2014" s="8"/>
      <c r="F2014" s="7"/>
    </row>
    <row r="2015" spans="1:6" x14ac:dyDescent="0.3">
      <c r="A2015" s="1"/>
      <c r="B2015" s="7"/>
      <c r="C2015" s="8"/>
      <c r="D2015" s="7"/>
      <c r="E2015" s="8"/>
      <c r="F2015" s="7"/>
    </row>
    <row r="2016" spans="1:6" x14ac:dyDescent="0.3">
      <c r="A2016" s="1"/>
      <c r="B2016" s="7"/>
      <c r="C2016" s="8"/>
      <c r="D2016" s="7"/>
      <c r="E2016" s="8"/>
      <c r="F2016" s="7"/>
    </row>
    <row r="2017" spans="1:6" x14ac:dyDescent="0.3">
      <c r="A2017" s="1"/>
      <c r="B2017" s="7"/>
      <c r="C2017" s="8"/>
      <c r="D2017" s="7"/>
      <c r="E2017" s="8"/>
      <c r="F2017" s="7"/>
    </row>
    <row r="2018" spans="1:6" x14ac:dyDescent="0.3">
      <c r="A2018" s="1"/>
      <c r="B2018" s="7"/>
      <c r="C2018" s="8"/>
      <c r="D2018" s="7"/>
      <c r="E2018" s="8"/>
      <c r="F2018" s="7"/>
    </row>
    <row r="2019" spans="1:6" x14ac:dyDescent="0.3">
      <c r="A2019" s="1"/>
      <c r="B2019" s="7"/>
      <c r="C2019" s="8"/>
      <c r="D2019" s="7"/>
      <c r="E2019" s="8"/>
      <c r="F2019" s="7"/>
    </row>
    <row r="2020" spans="1:6" x14ac:dyDescent="0.3">
      <c r="A2020" s="1"/>
      <c r="B2020" s="7"/>
      <c r="C2020" s="8"/>
      <c r="D2020" s="7"/>
      <c r="E2020" s="8"/>
      <c r="F2020" s="7"/>
    </row>
    <row r="2021" spans="1:6" x14ac:dyDescent="0.3">
      <c r="A2021" s="1"/>
      <c r="B2021" s="7"/>
      <c r="C2021" s="8"/>
      <c r="D2021" s="7"/>
      <c r="E2021" s="8"/>
      <c r="F2021" s="7"/>
    </row>
    <row r="2022" spans="1:6" x14ac:dyDescent="0.3">
      <c r="A2022" s="1"/>
      <c r="B2022" s="7"/>
      <c r="C2022" s="8"/>
      <c r="D2022" s="7"/>
      <c r="E2022" s="8"/>
      <c r="F2022" s="7"/>
    </row>
    <row r="2023" spans="1:6" x14ac:dyDescent="0.3">
      <c r="A2023" s="1"/>
      <c r="B2023" s="7"/>
      <c r="C2023" s="8"/>
      <c r="D2023" s="7"/>
      <c r="E2023" s="8"/>
      <c r="F2023" s="7"/>
    </row>
    <row r="2024" spans="1:6" x14ac:dyDescent="0.3">
      <c r="A2024" s="1"/>
      <c r="B2024" s="7"/>
      <c r="C2024" s="8"/>
      <c r="D2024" s="7"/>
      <c r="E2024" s="8"/>
      <c r="F2024" s="7"/>
    </row>
    <row r="2025" spans="1:6" x14ac:dyDescent="0.3">
      <c r="A2025" s="1"/>
      <c r="B2025" s="7"/>
      <c r="C2025" s="8"/>
      <c r="D2025" s="7"/>
      <c r="E2025" s="8"/>
      <c r="F2025" s="7"/>
    </row>
    <row r="2026" spans="1:6" x14ac:dyDescent="0.3">
      <c r="A2026" s="1"/>
      <c r="B2026" s="7"/>
      <c r="C2026" s="8"/>
      <c r="D2026" s="7"/>
      <c r="E2026" s="8"/>
      <c r="F2026" s="7"/>
    </row>
    <row r="2027" spans="1:6" x14ac:dyDescent="0.3">
      <c r="A2027" s="1"/>
      <c r="B2027" s="7"/>
      <c r="C2027" s="8"/>
      <c r="D2027" s="7"/>
      <c r="E2027" s="8"/>
      <c r="F2027" s="7"/>
    </row>
    <row r="2028" spans="1:6" x14ac:dyDescent="0.3">
      <c r="A2028" s="1"/>
      <c r="B2028" s="7"/>
      <c r="C2028" s="8"/>
      <c r="D2028" s="7"/>
      <c r="E2028" s="8"/>
      <c r="F2028" s="7"/>
    </row>
    <row r="2029" spans="1:6" x14ac:dyDescent="0.3">
      <c r="A2029" s="1"/>
      <c r="B2029" s="7"/>
      <c r="C2029" s="8"/>
      <c r="D2029" s="7"/>
      <c r="E2029" s="8"/>
      <c r="F2029" s="7"/>
    </row>
    <row r="2030" spans="1:6" x14ac:dyDescent="0.3">
      <c r="A2030" s="1"/>
      <c r="B2030" s="7"/>
      <c r="C2030" s="8"/>
      <c r="D2030" s="7"/>
      <c r="E2030" s="8"/>
      <c r="F2030" s="7"/>
    </row>
    <row r="2031" spans="1:6" x14ac:dyDescent="0.3">
      <c r="A2031" s="1"/>
      <c r="B2031" s="7"/>
      <c r="C2031" s="8"/>
      <c r="D2031" s="7"/>
      <c r="E2031" s="8"/>
      <c r="F2031" s="7"/>
    </row>
    <row r="2032" spans="1:6" x14ac:dyDescent="0.3">
      <c r="A2032" s="1"/>
      <c r="B2032" s="7"/>
      <c r="C2032" s="8"/>
      <c r="D2032" s="7"/>
      <c r="E2032" s="8"/>
      <c r="F2032" s="7"/>
    </row>
    <row r="2033" spans="1:6" x14ac:dyDescent="0.3">
      <c r="A2033" s="1"/>
      <c r="B2033" s="7"/>
      <c r="C2033" s="8"/>
      <c r="D2033" s="7"/>
      <c r="E2033" s="8"/>
      <c r="F2033" s="7"/>
    </row>
    <row r="2034" spans="1:6" x14ac:dyDescent="0.3">
      <c r="A2034" s="1"/>
      <c r="B2034" s="7"/>
      <c r="C2034" s="8"/>
      <c r="D2034" s="7"/>
      <c r="E2034" s="8"/>
      <c r="F2034" s="7"/>
    </row>
    <row r="2035" spans="1:6" x14ac:dyDescent="0.3">
      <c r="A2035" s="1"/>
      <c r="B2035" s="7"/>
      <c r="C2035" s="8"/>
      <c r="D2035" s="7"/>
      <c r="E2035" s="8"/>
      <c r="F2035" s="7"/>
    </row>
    <row r="2036" spans="1:6" x14ac:dyDescent="0.3">
      <c r="A2036" s="1"/>
      <c r="B2036" s="7"/>
      <c r="C2036" s="8"/>
      <c r="D2036" s="7"/>
      <c r="E2036" s="8"/>
      <c r="F2036" s="7"/>
    </row>
    <row r="2037" spans="1:6" x14ac:dyDescent="0.3">
      <c r="A2037" s="1"/>
      <c r="B2037" s="7"/>
      <c r="C2037" s="8"/>
      <c r="D2037" s="7"/>
      <c r="E2037" s="8"/>
      <c r="F2037" s="7"/>
    </row>
    <row r="2038" spans="1:6" x14ac:dyDescent="0.3">
      <c r="A2038" s="1"/>
      <c r="B2038" s="7"/>
      <c r="C2038" s="8"/>
      <c r="D2038" s="7"/>
      <c r="E2038" s="8"/>
      <c r="F2038" s="7"/>
    </row>
    <row r="2039" spans="1:6" x14ac:dyDescent="0.3">
      <c r="A2039" s="1"/>
      <c r="B2039" s="7"/>
      <c r="C2039" s="8"/>
      <c r="D2039" s="7"/>
      <c r="E2039" s="8"/>
      <c r="F2039" s="7"/>
    </row>
    <row r="2040" spans="1:6" x14ac:dyDescent="0.3">
      <c r="A2040" s="1"/>
      <c r="B2040" s="7"/>
      <c r="C2040" s="8"/>
      <c r="D2040" s="7"/>
      <c r="E2040" s="8"/>
      <c r="F2040" s="7"/>
    </row>
    <row r="2041" spans="1:6" x14ac:dyDescent="0.3">
      <c r="A2041" s="1"/>
      <c r="B2041" s="7"/>
      <c r="C2041" s="8"/>
      <c r="D2041" s="7"/>
      <c r="E2041" s="8"/>
      <c r="F2041" s="7"/>
    </row>
    <row r="2042" spans="1:6" x14ac:dyDescent="0.3">
      <c r="A2042" s="1"/>
      <c r="B2042" s="7"/>
      <c r="C2042" s="8"/>
      <c r="D2042" s="7"/>
      <c r="E2042" s="8"/>
      <c r="F2042" s="7"/>
    </row>
    <row r="2043" spans="1:6" x14ac:dyDescent="0.3">
      <c r="A2043" s="1"/>
      <c r="B2043" s="7"/>
      <c r="C2043" s="8"/>
      <c r="D2043" s="7"/>
      <c r="E2043" s="8"/>
      <c r="F2043" s="7"/>
    </row>
    <row r="2044" spans="1:6" x14ac:dyDescent="0.3">
      <c r="A2044" s="1"/>
      <c r="B2044" s="7"/>
      <c r="C2044" s="8"/>
      <c r="D2044" s="7"/>
      <c r="E2044" s="8"/>
      <c r="F2044" s="7"/>
    </row>
    <row r="2045" spans="1:6" x14ac:dyDescent="0.3">
      <c r="A2045" s="1"/>
      <c r="B2045" s="7"/>
      <c r="C2045" s="8"/>
      <c r="D2045" s="7"/>
      <c r="E2045" s="8"/>
      <c r="F2045" s="7"/>
    </row>
    <row r="2046" spans="1:6" x14ac:dyDescent="0.3">
      <c r="A2046" s="1"/>
      <c r="B2046" s="7"/>
      <c r="C2046" s="8"/>
      <c r="D2046" s="7"/>
      <c r="E2046" s="8"/>
      <c r="F2046" s="7"/>
    </row>
    <row r="2047" spans="1:6" x14ac:dyDescent="0.3">
      <c r="A2047" s="1"/>
      <c r="B2047" s="7"/>
      <c r="C2047" s="8"/>
      <c r="D2047" s="7"/>
      <c r="E2047" s="8"/>
      <c r="F2047" s="7"/>
    </row>
    <row r="2048" spans="1:6" x14ac:dyDescent="0.3">
      <c r="A2048" s="1"/>
      <c r="B2048" s="7"/>
      <c r="C2048" s="8"/>
      <c r="D2048" s="7"/>
      <c r="E2048" s="8"/>
      <c r="F2048" s="7"/>
    </row>
    <row r="2049" spans="1:6" x14ac:dyDescent="0.3">
      <c r="A2049" s="1"/>
      <c r="B2049" s="7"/>
      <c r="C2049" s="8"/>
      <c r="D2049" s="7"/>
      <c r="E2049" s="8"/>
      <c r="F2049" s="7"/>
    </row>
    <row r="2050" spans="1:6" x14ac:dyDescent="0.3">
      <c r="A2050" s="1"/>
      <c r="B2050" s="7"/>
      <c r="C2050" s="8"/>
      <c r="D2050" s="7"/>
      <c r="E2050" s="8"/>
      <c r="F2050" s="7"/>
    </row>
    <row r="2051" spans="1:6" x14ac:dyDescent="0.3">
      <c r="A2051" s="1"/>
      <c r="B2051" s="7"/>
      <c r="C2051" s="8"/>
      <c r="D2051" s="7"/>
      <c r="E2051" s="8"/>
      <c r="F2051" s="7"/>
    </row>
    <row r="2052" spans="1:6" x14ac:dyDescent="0.3">
      <c r="A2052" s="1"/>
      <c r="B2052" s="7"/>
      <c r="C2052" s="8"/>
      <c r="D2052" s="7"/>
      <c r="E2052" s="8"/>
      <c r="F2052" s="7"/>
    </row>
    <row r="2053" spans="1:6" x14ac:dyDescent="0.3">
      <c r="A2053" s="1"/>
      <c r="B2053" s="7"/>
      <c r="C2053" s="8"/>
      <c r="D2053" s="7"/>
      <c r="E2053" s="8"/>
      <c r="F2053" s="7"/>
    </row>
    <row r="2054" spans="1:6" x14ac:dyDescent="0.3">
      <c r="A2054" s="1"/>
      <c r="B2054" s="7"/>
      <c r="C2054" s="8"/>
      <c r="D2054" s="7"/>
      <c r="E2054" s="8"/>
      <c r="F2054" s="7"/>
    </row>
    <row r="2055" spans="1:6" x14ac:dyDescent="0.3">
      <c r="A2055" s="1"/>
      <c r="B2055" s="7"/>
      <c r="C2055" s="8"/>
      <c r="D2055" s="7"/>
      <c r="E2055" s="8"/>
      <c r="F2055" s="7"/>
    </row>
    <row r="2056" spans="1:6" x14ac:dyDescent="0.3">
      <c r="A2056" s="1"/>
      <c r="B2056" s="7"/>
      <c r="C2056" s="8"/>
      <c r="D2056" s="7"/>
      <c r="E2056" s="8"/>
      <c r="F2056" s="7"/>
    </row>
    <row r="2057" spans="1:6" x14ac:dyDescent="0.3">
      <c r="A2057" s="1"/>
      <c r="B2057" s="7"/>
      <c r="C2057" s="8"/>
      <c r="D2057" s="7"/>
      <c r="E2057" s="8"/>
      <c r="F2057" s="7"/>
    </row>
    <row r="2058" spans="1:6" x14ac:dyDescent="0.3">
      <c r="A2058" s="1"/>
      <c r="B2058" s="7"/>
      <c r="C2058" s="8"/>
      <c r="D2058" s="7"/>
      <c r="E2058" s="8"/>
      <c r="F2058" s="7"/>
    </row>
    <row r="2059" spans="1:6" x14ac:dyDescent="0.3">
      <c r="A2059" s="1"/>
      <c r="B2059" s="7"/>
      <c r="C2059" s="8"/>
      <c r="D2059" s="7"/>
      <c r="E2059" s="8"/>
      <c r="F2059" s="7"/>
    </row>
    <row r="2060" spans="1:6" x14ac:dyDescent="0.3">
      <c r="A2060" s="1"/>
      <c r="B2060" s="7"/>
      <c r="C2060" s="8"/>
      <c r="D2060" s="7"/>
      <c r="E2060" s="8"/>
      <c r="F2060" s="7"/>
    </row>
    <row r="2061" spans="1:6" x14ac:dyDescent="0.3">
      <c r="A2061" s="1"/>
      <c r="B2061" s="7"/>
      <c r="C2061" s="8"/>
      <c r="D2061" s="7"/>
      <c r="E2061" s="8"/>
      <c r="F2061" s="7"/>
    </row>
    <row r="2062" spans="1:6" x14ac:dyDescent="0.3">
      <c r="A2062" s="1"/>
      <c r="B2062" s="7"/>
      <c r="C2062" s="8"/>
      <c r="D2062" s="7"/>
      <c r="E2062" s="8"/>
      <c r="F2062" s="7"/>
    </row>
    <row r="2063" spans="1:6" x14ac:dyDescent="0.3">
      <c r="A2063" s="1"/>
      <c r="B2063" s="7"/>
      <c r="C2063" s="8"/>
      <c r="D2063" s="7"/>
      <c r="E2063" s="8"/>
      <c r="F2063" s="7"/>
    </row>
    <row r="2064" spans="1:6" x14ac:dyDescent="0.3">
      <c r="A2064" s="1"/>
      <c r="B2064" s="7"/>
      <c r="C2064" s="8"/>
      <c r="D2064" s="7"/>
      <c r="E2064" s="8"/>
      <c r="F2064" s="7"/>
    </row>
    <row r="2065" spans="1:6" x14ac:dyDescent="0.3">
      <c r="A2065" s="1"/>
      <c r="B2065" s="7"/>
      <c r="C2065" s="8"/>
      <c r="D2065" s="7"/>
      <c r="E2065" s="8"/>
      <c r="F2065" s="7"/>
    </row>
    <row r="2066" spans="1:6" x14ac:dyDescent="0.3">
      <c r="A2066" s="1"/>
      <c r="B2066" s="7"/>
      <c r="C2066" s="8"/>
      <c r="D2066" s="7"/>
      <c r="E2066" s="8"/>
      <c r="F2066" s="7"/>
    </row>
    <row r="2067" spans="1:6" x14ac:dyDescent="0.3">
      <c r="A2067" s="1"/>
      <c r="B2067" s="7"/>
      <c r="C2067" s="8"/>
      <c r="D2067" s="7"/>
      <c r="E2067" s="8"/>
      <c r="F2067" s="7"/>
    </row>
    <row r="2068" spans="1:6" x14ac:dyDescent="0.3">
      <c r="A2068" s="1"/>
      <c r="B2068" s="7"/>
      <c r="C2068" s="8"/>
      <c r="D2068" s="7"/>
      <c r="E2068" s="8"/>
      <c r="F2068" s="7"/>
    </row>
    <row r="2069" spans="1:6" x14ac:dyDescent="0.3">
      <c r="A2069" s="1"/>
      <c r="B2069" s="7"/>
      <c r="C2069" s="8"/>
      <c r="D2069" s="7"/>
      <c r="E2069" s="8"/>
      <c r="F2069" s="7"/>
    </row>
    <row r="2070" spans="1:6" x14ac:dyDescent="0.3">
      <c r="A2070" s="1"/>
      <c r="B2070" s="7"/>
      <c r="C2070" s="8"/>
      <c r="D2070" s="7"/>
      <c r="E2070" s="8"/>
      <c r="F2070" s="7"/>
    </row>
    <row r="2071" spans="1:6" x14ac:dyDescent="0.3">
      <c r="A2071" s="1"/>
      <c r="B2071" s="7"/>
      <c r="C2071" s="8"/>
      <c r="D2071" s="7"/>
      <c r="E2071" s="8"/>
      <c r="F2071" s="7"/>
    </row>
    <row r="2072" spans="1:6" x14ac:dyDescent="0.3">
      <c r="A2072" s="1"/>
      <c r="B2072" s="7"/>
      <c r="C2072" s="8"/>
      <c r="D2072" s="7"/>
      <c r="E2072" s="8"/>
      <c r="F2072" s="7"/>
    </row>
    <row r="2073" spans="1:6" x14ac:dyDescent="0.3">
      <c r="A2073" s="1"/>
      <c r="B2073" s="7"/>
      <c r="C2073" s="8"/>
      <c r="D2073" s="7"/>
      <c r="E2073" s="8"/>
      <c r="F2073" s="7"/>
    </row>
    <row r="2074" spans="1:6" x14ac:dyDescent="0.3">
      <c r="A2074" s="1"/>
      <c r="B2074" s="7"/>
      <c r="C2074" s="8"/>
      <c r="D2074" s="7"/>
      <c r="E2074" s="8"/>
      <c r="F2074" s="7"/>
    </row>
    <row r="2075" spans="1:6" x14ac:dyDescent="0.3">
      <c r="A2075" s="1"/>
      <c r="B2075" s="7"/>
      <c r="C2075" s="8"/>
      <c r="D2075" s="7"/>
      <c r="E2075" s="8"/>
      <c r="F2075" s="7"/>
    </row>
    <row r="2076" spans="1:6" x14ac:dyDescent="0.3">
      <c r="A2076" s="1"/>
      <c r="B2076" s="7"/>
      <c r="C2076" s="8"/>
      <c r="D2076" s="7"/>
      <c r="E2076" s="8"/>
      <c r="F2076" s="7"/>
    </row>
    <row r="2077" spans="1:6" x14ac:dyDescent="0.3">
      <c r="A2077" s="1"/>
      <c r="B2077" s="7"/>
      <c r="C2077" s="8"/>
      <c r="D2077" s="7"/>
      <c r="E2077" s="8"/>
      <c r="F2077" s="7"/>
    </row>
    <row r="2078" spans="1:6" x14ac:dyDescent="0.3">
      <c r="A2078" s="1"/>
      <c r="B2078" s="7"/>
      <c r="C2078" s="8"/>
      <c r="D2078" s="7"/>
      <c r="E2078" s="8"/>
      <c r="F2078" s="7"/>
    </row>
    <row r="2079" spans="1:6" x14ac:dyDescent="0.3">
      <c r="A2079" s="1"/>
      <c r="B2079" s="7"/>
      <c r="C2079" s="8"/>
      <c r="D2079" s="7"/>
      <c r="E2079" s="8"/>
      <c r="F2079" s="7"/>
    </row>
    <row r="2080" spans="1:6" x14ac:dyDescent="0.3">
      <c r="A2080" s="1"/>
      <c r="B2080" s="7"/>
      <c r="C2080" s="8"/>
      <c r="D2080" s="7"/>
      <c r="E2080" s="8"/>
      <c r="F2080" s="7"/>
    </row>
    <row r="2081" spans="1:6" x14ac:dyDescent="0.3">
      <c r="A2081" s="1"/>
      <c r="B2081" s="7"/>
      <c r="C2081" s="8"/>
      <c r="D2081" s="7"/>
      <c r="E2081" s="8"/>
      <c r="F2081" s="7"/>
    </row>
    <row r="2082" spans="1:6" x14ac:dyDescent="0.3">
      <c r="A2082" s="1"/>
      <c r="B2082" s="7"/>
      <c r="C2082" s="8"/>
      <c r="D2082" s="7"/>
      <c r="E2082" s="8"/>
      <c r="F2082" s="7"/>
    </row>
    <row r="2083" spans="1:6" x14ac:dyDescent="0.3">
      <c r="A2083" s="1"/>
      <c r="B2083" s="7"/>
      <c r="C2083" s="8"/>
      <c r="D2083" s="7"/>
      <c r="E2083" s="8"/>
      <c r="F2083" s="7"/>
    </row>
    <row r="2084" spans="1:6" x14ac:dyDescent="0.3">
      <c r="A2084" s="1"/>
      <c r="B2084" s="7"/>
      <c r="C2084" s="8"/>
      <c r="D2084" s="7"/>
      <c r="E2084" s="8"/>
      <c r="F2084" s="7"/>
    </row>
    <row r="2085" spans="1:6" x14ac:dyDescent="0.3">
      <c r="A2085" s="1"/>
      <c r="B2085" s="7"/>
      <c r="C2085" s="8"/>
      <c r="D2085" s="7"/>
      <c r="E2085" s="8"/>
      <c r="F2085" s="7"/>
    </row>
    <row r="2086" spans="1:6" x14ac:dyDescent="0.3">
      <c r="A2086" s="1"/>
      <c r="B2086" s="7"/>
      <c r="C2086" s="8"/>
      <c r="D2086" s="7"/>
      <c r="E2086" s="8"/>
      <c r="F2086" s="7"/>
    </row>
    <row r="2087" spans="1:6" x14ac:dyDescent="0.3">
      <c r="A2087" s="1"/>
      <c r="B2087" s="7"/>
      <c r="C2087" s="8"/>
      <c r="D2087" s="7"/>
      <c r="E2087" s="8"/>
      <c r="F2087" s="7"/>
    </row>
    <row r="2088" spans="1:6" x14ac:dyDescent="0.3">
      <c r="A2088" s="1"/>
      <c r="B2088" s="7"/>
      <c r="C2088" s="8"/>
      <c r="D2088" s="7"/>
      <c r="E2088" s="8"/>
      <c r="F2088" s="7"/>
    </row>
    <row r="2089" spans="1:6" x14ac:dyDescent="0.3">
      <c r="A2089" s="1"/>
      <c r="B2089" s="7"/>
      <c r="C2089" s="8"/>
      <c r="D2089" s="7"/>
      <c r="E2089" s="8"/>
      <c r="F2089" s="7"/>
    </row>
    <row r="2090" spans="1:6" x14ac:dyDescent="0.3">
      <c r="A2090" s="1"/>
      <c r="B2090" s="7"/>
      <c r="C2090" s="8"/>
      <c r="D2090" s="7"/>
      <c r="E2090" s="8"/>
      <c r="F2090" s="7"/>
    </row>
    <row r="2091" spans="1:6" x14ac:dyDescent="0.3">
      <c r="A2091" s="1"/>
      <c r="B2091" s="7"/>
      <c r="C2091" s="8"/>
      <c r="D2091" s="7"/>
      <c r="E2091" s="8"/>
      <c r="F2091" s="7"/>
    </row>
    <row r="2092" spans="1:6" x14ac:dyDescent="0.3">
      <c r="A2092" s="1"/>
      <c r="B2092" s="7"/>
      <c r="C2092" s="8"/>
      <c r="D2092" s="7"/>
      <c r="E2092" s="8"/>
      <c r="F2092" s="7"/>
    </row>
    <row r="2093" spans="1:6" x14ac:dyDescent="0.3">
      <c r="A2093" s="1"/>
      <c r="B2093" s="7"/>
      <c r="C2093" s="8"/>
      <c r="D2093" s="7"/>
      <c r="E2093" s="8"/>
      <c r="F2093" s="7"/>
    </row>
    <row r="2094" spans="1:6" x14ac:dyDescent="0.3">
      <c r="A2094" s="1"/>
      <c r="B2094" s="7"/>
      <c r="C2094" s="8"/>
      <c r="D2094" s="7"/>
      <c r="E2094" s="8"/>
      <c r="F2094" s="7"/>
    </row>
    <row r="2095" spans="1:6" x14ac:dyDescent="0.3">
      <c r="A2095" s="1"/>
      <c r="B2095" s="7"/>
      <c r="C2095" s="8"/>
      <c r="D2095" s="7"/>
      <c r="E2095" s="8"/>
      <c r="F2095" s="7"/>
    </row>
    <row r="2096" spans="1:6" x14ac:dyDescent="0.3">
      <c r="A2096" s="1"/>
      <c r="B2096" s="7"/>
      <c r="C2096" s="8"/>
      <c r="D2096" s="7"/>
      <c r="E2096" s="8"/>
      <c r="F2096" s="7"/>
    </row>
    <row r="2097" spans="1:6" x14ac:dyDescent="0.3">
      <c r="A2097" s="1"/>
      <c r="B2097" s="7"/>
      <c r="C2097" s="8"/>
      <c r="D2097" s="7"/>
      <c r="E2097" s="8"/>
      <c r="F2097" s="7"/>
    </row>
    <row r="2098" spans="1:6" x14ac:dyDescent="0.3">
      <c r="A2098" s="1"/>
      <c r="B2098" s="7"/>
      <c r="C2098" s="8"/>
      <c r="D2098" s="7"/>
      <c r="E2098" s="8"/>
      <c r="F2098" s="7"/>
    </row>
    <row r="2099" spans="1:6" x14ac:dyDescent="0.3">
      <c r="A2099" s="1"/>
      <c r="B2099" s="7"/>
      <c r="C2099" s="8"/>
      <c r="D2099" s="7"/>
      <c r="E2099" s="8"/>
      <c r="F2099" s="7"/>
    </row>
    <row r="2100" spans="1:6" x14ac:dyDescent="0.3">
      <c r="A2100" s="1"/>
      <c r="B2100" s="7"/>
      <c r="C2100" s="8"/>
      <c r="D2100" s="7"/>
      <c r="E2100" s="8"/>
      <c r="F2100" s="7"/>
    </row>
    <row r="2101" spans="1:6" x14ac:dyDescent="0.3">
      <c r="A2101" s="1"/>
      <c r="B2101" s="7"/>
      <c r="C2101" s="8"/>
      <c r="D2101" s="7"/>
      <c r="E2101" s="8"/>
      <c r="F2101" s="7"/>
    </row>
    <row r="2102" spans="1:6" x14ac:dyDescent="0.3">
      <c r="A2102" s="1"/>
      <c r="B2102" s="7"/>
      <c r="C2102" s="8"/>
      <c r="D2102" s="7"/>
      <c r="E2102" s="8"/>
      <c r="F2102" s="7"/>
    </row>
    <row r="2103" spans="1:6" x14ac:dyDescent="0.3">
      <c r="A2103" s="1"/>
      <c r="B2103" s="7"/>
      <c r="C2103" s="8"/>
      <c r="D2103" s="7"/>
      <c r="E2103" s="8"/>
      <c r="F2103" s="7"/>
    </row>
    <row r="2104" spans="1:6" x14ac:dyDescent="0.3">
      <c r="A2104" s="1"/>
      <c r="B2104" s="7"/>
      <c r="C2104" s="8"/>
      <c r="D2104" s="7"/>
      <c r="E2104" s="8"/>
      <c r="F2104" s="7"/>
    </row>
    <row r="2105" spans="1:6" x14ac:dyDescent="0.3">
      <c r="A2105" s="1"/>
      <c r="B2105" s="7"/>
      <c r="C2105" s="8"/>
      <c r="D2105" s="7"/>
      <c r="E2105" s="8"/>
      <c r="F2105" s="7"/>
    </row>
    <row r="2106" spans="1:6" x14ac:dyDescent="0.3">
      <c r="A2106" s="1"/>
      <c r="B2106" s="7"/>
      <c r="C2106" s="8"/>
      <c r="D2106" s="7"/>
      <c r="E2106" s="8"/>
      <c r="F2106" s="7"/>
    </row>
    <row r="2107" spans="1:6" x14ac:dyDescent="0.3">
      <c r="A2107" s="1"/>
      <c r="B2107" s="7"/>
      <c r="C2107" s="8"/>
      <c r="D2107" s="7"/>
      <c r="E2107" s="8"/>
      <c r="F2107" s="7"/>
    </row>
    <row r="2108" spans="1:6" x14ac:dyDescent="0.3">
      <c r="A2108" s="1"/>
      <c r="B2108" s="7"/>
      <c r="C2108" s="8"/>
      <c r="D2108" s="7"/>
      <c r="E2108" s="8"/>
      <c r="F2108" s="7"/>
    </row>
    <row r="2109" spans="1:6" x14ac:dyDescent="0.3">
      <c r="A2109" s="1"/>
      <c r="B2109" s="7"/>
      <c r="C2109" s="8"/>
      <c r="D2109" s="7"/>
      <c r="E2109" s="8"/>
      <c r="F2109" s="7"/>
    </row>
    <row r="2110" spans="1:6" x14ac:dyDescent="0.3">
      <c r="A2110" s="1"/>
      <c r="B2110" s="7"/>
      <c r="C2110" s="8"/>
      <c r="D2110" s="7"/>
      <c r="E2110" s="8"/>
      <c r="F2110" s="7"/>
    </row>
    <row r="2111" spans="1:6" x14ac:dyDescent="0.3">
      <c r="A2111" s="1"/>
      <c r="B2111" s="7"/>
      <c r="C2111" s="8"/>
      <c r="D2111" s="7"/>
      <c r="E2111" s="8"/>
      <c r="F2111" s="7"/>
    </row>
    <row r="2112" spans="1:6" x14ac:dyDescent="0.3">
      <c r="A2112" s="1"/>
      <c r="B2112" s="7"/>
      <c r="C2112" s="8"/>
      <c r="D2112" s="7"/>
      <c r="E2112" s="8"/>
      <c r="F2112" s="7"/>
    </row>
    <row r="2113" spans="1:6" x14ac:dyDescent="0.3">
      <c r="A2113" s="1"/>
      <c r="B2113" s="7"/>
      <c r="C2113" s="8"/>
      <c r="D2113" s="7"/>
      <c r="E2113" s="8"/>
      <c r="F2113" s="7"/>
    </row>
    <row r="2114" spans="1:6" x14ac:dyDescent="0.3">
      <c r="A2114" s="1"/>
      <c r="B2114" s="7"/>
      <c r="C2114" s="8"/>
      <c r="D2114" s="7"/>
      <c r="E2114" s="8"/>
      <c r="F2114" s="7"/>
    </row>
    <row r="2115" spans="1:6" x14ac:dyDescent="0.3">
      <c r="A2115" s="1"/>
      <c r="B2115" s="7"/>
      <c r="C2115" s="8"/>
      <c r="D2115" s="7"/>
      <c r="E2115" s="8"/>
      <c r="F2115" s="7"/>
    </row>
    <row r="2116" spans="1:6" x14ac:dyDescent="0.3">
      <c r="A2116" s="1"/>
      <c r="B2116" s="7"/>
      <c r="C2116" s="8"/>
      <c r="D2116" s="7"/>
      <c r="E2116" s="8"/>
      <c r="F2116" s="7"/>
    </row>
    <row r="2117" spans="1:6" x14ac:dyDescent="0.3">
      <c r="A2117" s="1"/>
      <c r="B2117" s="7"/>
      <c r="C2117" s="8"/>
      <c r="D2117" s="7"/>
      <c r="E2117" s="8"/>
      <c r="F2117" s="7"/>
    </row>
    <row r="2118" spans="1:6" x14ac:dyDescent="0.3">
      <c r="A2118" s="1"/>
      <c r="B2118" s="7"/>
      <c r="C2118" s="8"/>
      <c r="D2118" s="7"/>
      <c r="E2118" s="8"/>
      <c r="F2118" s="7"/>
    </row>
    <row r="2119" spans="1:6" x14ac:dyDescent="0.3">
      <c r="A2119" s="1"/>
      <c r="B2119" s="7"/>
      <c r="C2119" s="8"/>
      <c r="D2119" s="7"/>
      <c r="E2119" s="8"/>
      <c r="F2119" s="7"/>
    </row>
    <row r="2120" spans="1:6" x14ac:dyDescent="0.3">
      <c r="A2120" s="1"/>
      <c r="B2120" s="7"/>
      <c r="C2120" s="8"/>
      <c r="D2120" s="7"/>
      <c r="E2120" s="8"/>
      <c r="F2120" s="7"/>
    </row>
    <row r="2121" spans="1:6" x14ac:dyDescent="0.3">
      <c r="A2121" s="1"/>
      <c r="B2121" s="7"/>
      <c r="C2121" s="8"/>
      <c r="D2121" s="7"/>
      <c r="E2121" s="8"/>
      <c r="F2121" s="7"/>
    </row>
    <row r="2122" spans="1:6" x14ac:dyDescent="0.3">
      <c r="A2122" s="1"/>
      <c r="B2122" s="7"/>
      <c r="C2122" s="8"/>
      <c r="D2122" s="7"/>
      <c r="E2122" s="8"/>
      <c r="F2122" s="7"/>
    </row>
    <row r="2123" spans="1:6" x14ac:dyDescent="0.3">
      <c r="A2123" s="1"/>
      <c r="B2123" s="7"/>
      <c r="C2123" s="8"/>
      <c r="D2123" s="7"/>
      <c r="E2123" s="8"/>
      <c r="F2123" s="7"/>
    </row>
    <row r="2124" spans="1:6" x14ac:dyDescent="0.3">
      <c r="A2124" s="1"/>
      <c r="B2124" s="7"/>
      <c r="C2124" s="8"/>
      <c r="D2124" s="7"/>
      <c r="E2124" s="8"/>
      <c r="F2124" s="7"/>
    </row>
    <row r="2125" spans="1:6" x14ac:dyDescent="0.3">
      <c r="A2125" s="1"/>
      <c r="B2125" s="7"/>
      <c r="C2125" s="8"/>
      <c r="D2125" s="7"/>
      <c r="E2125" s="8"/>
      <c r="F2125" s="7"/>
    </row>
    <row r="2126" spans="1:6" x14ac:dyDescent="0.3">
      <c r="A2126" s="1"/>
      <c r="B2126" s="7"/>
      <c r="C2126" s="8"/>
      <c r="D2126" s="7"/>
      <c r="E2126" s="8"/>
      <c r="F2126" s="7"/>
    </row>
    <row r="2127" spans="1:6" x14ac:dyDescent="0.3">
      <c r="A2127" s="1"/>
      <c r="B2127" s="7"/>
      <c r="C2127" s="8"/>
      <c r="D2127" s="7"/>
      <c r="E2127" s="8"/>
      <c r="F2127" s="7"/>
    </row>
    <row r="2128" spans="1:6" x14ac:dyDescent="0.3">
      <c r="A2128" s="1"/>
      <c r="B2128" s="7"/>
      <c r="C2128" s="8"/>
      <c r="D2128" s="7"/>
      <c r="E2128" s="8"/>
      <c r="F2128" s="7"/>
    </row>
    <row r="2129" spans="1:6" x14ac:dyDescent="0.3">
      <c r="A2129" s="1"/>
      <c r="B2129" s="7"/>
      <c r="C2129" s="8"/>
      <c r="D2129" s="7"/>
      <c r="E2129" s="8"/>
      <c r="F2129" s="7"/>
    </row>
    <row r="2130" spans="1:6" x14ac:dyDescent="0.3">
      <c r="A2130" s="1"/>
      <c r="B2130" s="7"/>
      <c r="C2130" s="8"/>
      <c r="D2130" s="7"/>
      <c r="E2130" s="8"/>
      <c r="F2130" s="7"/>
    </row>
    <row r="2131" spans="1:6" x14ac:dyDescent="0.3">
      <c r="A2131" s="1"/>
      <c r="B2131" s="7"/>
      <c r="C2131" s="8"/>
      <c r="D2131" s="7"/>
      <c r="E2131" s="8"/>
      <c r="F2131" s="7"/>
    </row>
    <row r="2132" spans="1:6" x14ac:dyDescent="0.3">
      <c r="A2132" s="1"/>
      <c r="B2132" s="7"/>
      <c r="C2132" s="8"/>
      <c r="D2132" s="7"/>
      <c r="E2132" s="8"/>
      <c r="F2132" s="7"/>
    </row>
    <row r="2133" spans="1:6" x14ac:dyDescent="0.3">
      <c r="A2133" s="1"/>
      <c r="B2133" s="7"/>
      <c r="C2133" s="8"/>
      <c r="D2133" s="7"/>
      <c r="E2133" s="8"/>
      <c r="F2133" s="7"/>
    </row>
    <row r="2134" spans="1:6" x14ac:dyDescent="0.3">
      <c r="A2134" s="1"/>
      <c r="B2134" s="7"/>
      <c r="C2134" s="8"/>
      <c r="D2134" s="7"/>
      <c r="E2134" s="8"/>
      <c r="F2134" s="7"/>
    </row>
    <row r="2135" spans="1:6" x14ac:dyDescent="0.3">
      <c r="A2135" s="1"/>
      <c r="B2135" s="7"/>
      <c r="C2135" s="8"/>
      <c r="D2135" s="7"/>
      <c r="E2135" s="8"/>
      <c r="F2135" s="7"/>
    </row>
    <row r="2136" spans="1:6" x14ac:dyDescent="0.3">
      <c r="A2136" s="1"/>
      <c r="B2136" s="7"/>
      <c r="C2136" s="8"/>
      <c r="D2136" s="7"/>
      <c r="E2136" s="8"/>
      <c r="F2136" s="7"/>
    </row>
    <row r="2137" spans="1:6" x14ac:dyDescent="0.3">
      <c r="A2137" s="1"/>
      <c r="B2137" s="7"/>
      <c r="C2137" s="8"/>
      <c r="D2137" s="7"/>
      <c r="E2137" s="8"/>
      <c r="F2137" s="7"/>
    </row>
    <row r="2138" spans="1:6" x14ac:dyDescent="0.3">
      <c r="A2138" s="1"/>
      <c r="B2138" s="7"/>
      <c r="C2138" s="8"/>
      <c r="D2138" s="7"/>
      <c r="E2138" s="8"/>
      <c r="F2138" s="7"/>
    </row>
    <row r="2139" spans="1:6" x14ac:dyDescent="0.3">
      <c r="A2139" s="1"/>
      <c r="B2139" s="7"/>
      <c r="C2139" s="8"/>
      <c r="D2139" s="7"/>
      <c r="E2139" s="8"/>
      <c r="F2139" s="7"/>
    </row>
    <row r="2140" spans="1:6" x14ac:dyDescent="0.3">
      <c r="A2140" s="1"/>
      <c r="B2140" s="7"/>
      <c r="C2140" s="8"/>
      <c r="D2140" s="7"/>
      <c r="E2140" s="8"/>
      <c r="F2140" s="7"/>
    </row>
    <row r="2141" spans="1:6" x14ac:dyDescent="0.3">
      <c r="A2141" s="1"/>
      <c r="B2141" s="7"/>
      <c r="C2141" s="8"/>
      <c r="D2141" s="7"/>
      <c r="E2141" s="8"/>
      <c r="F2141" s="7"/>
    </row>
    <row r="2142" spans="1:6" x14ac:dyDescent="0.3">
      <c r="A2142" s="1"/>
      <c r="B2142" s="7"/>
      <c r="C2142" s="8"/>
      <c r="D2142" s="7"/>
      <c r="E2142" s="8"/>
      <c r="F2142" s="7"/>
    </row>
    <row r="2143" spans="1:6" x14ac:dyDescent="0.3">
      <c r="A2143" s="1"/>
      <c r="B2143" s="7"/>
      <c r="C2143" s="8"/>
      <c r="D2143" s="7"/>
      <c r="E2143" s="8"/>
      <c r="F2143" s="7"/>
    </row>
    <row r="2144" spans="1:6" x14ac:dyDescent="0.3">
      <c r="A2144" s="1"/>
      <c r="B2144" s="7"/>
      <c r="C2144" s="8"/>
      <c r="D2144" s="7"/>
      <c r="E2144" s="8"/>
      <c r="F2144" s="7"/>
    </row>
    <row r="2145" spans="1:6" x14ac:dyDescent="0.3">
      <c r="A2145" s="1"/>
      <c r="B2145" s="7"/>
      <c r="C2145" s="8"/>
      <c r="D2145" s="7"/>
      <c r="E2145" s="8"/>
      <c r="F2145" s="7"/>
    </row>
    <row r="2146" spans="1:6" x14ac:dyDescent="0.3">
      <c r="A2146" s="1"/>
      <c r="B2146" s="7"/>
      <c r="C2146" s="8"/>
      <c r="D2146" s="7"/>
      <c r="E2146" s="8"/>
      <c r="F2146" s="7"/>
    </row>
    <row r="2147" spans="1:6" x14ac:dyDescent="0.3">
      <c r="A2147" s="1"/>
      <c r="B2147" s="7"/>
      <c r="C2147" s="8"/>
      <c r="D2147" s="7"/>
      <c r="E2147" s="8"/>
      <c r="F2147" s="7"/>
    </row>
    <row r="2148" spans="1:6" x14ac:dyDescent="0.3">
      <c r="A2148" s="1"/>
      <c r="B2148" s="7"/>
      <c r="C2148" s="8"/>
      <c r="D2148" s="7"/>
      <c r="E2148" s="8"/>
      <c r="F2148" s="7"/>
    </row>
    <row r="2149" spans="1:6" x14ac:dyDescent="0.3">
      <c r="A2149" s="1"/>
      <c r="B2149" s="7"/>
      <c r="C2149" s="8"/>
      <c r="D2149" s="7"/>
      <c r="E2149" s="8"/>
      <c r="F2149" s="7"/>
    </row>
    <row r="2150" spans="1:6" x14ac:dyDescent="0.3">
      <c r="A2150" s="1"/>
      <c r="B2150" s="7"/>
      <c r="C2150" s="8"/>
      <c r="D2150" s="7"/>
      <c r="E2150" s="8"/>
      <c r="F2150" s="7"/>
    </row>
    <row r="2151" spans="1:6" x14ac:dyDescent="0.3">
      <c r="A2151" s="1"/>
      <c r="B2151" s="7"/>
      <c r="C2151" s="8"/>
      <c r="D2151" s="7"/>
      <c r="E2151" s="8"/>
      <c r="F2151" s="7"/>
    </row>
    <row r="2152" spans="1:6" x14ac:dyDescent="0.3">
      <c r="A2152" s="1"/>
      <c r="B2152" s="7"/>
      <c r="C2152" s="8"/>
      <c r="D2152" s="7"/>
      <c r="E2152" s="8"/>
      <c r="F2152" s="7"/>
    </row>
    <row r="2153" spans="1:6" x14ac:dyDescent="0.3">
      <c r="A2153" s="1"/>
      <c r="B2153" s="7"/>
      <c r="C2153" s="8"/>
      <c r="D2153" s="7"/>
      <c r="E2153" s="8"/>
      <c r="F2153" s="7"/>
    </row>
    <row r="2154" spans="1:6" x14ac:dyDescent="0.3">
      <c r="A2154" s="1"/>
      <c r="B2154" s="7"/>
      <c r="C2154" s="8"/>
      <c r="D2154" s="7"/>
      <c r="E2154" s="8"/>
      <c r="F2154" s="7"/>
    </row>
    <row r="2155" spans="1:6" x14ac:dyDescent="0.3">
      <c r="A2155" s="1"/>
      <c r="B2155" s="7"/>
      <c r="C2155" s="8"/>
      <c r="D2155" s="7"/>
      <c r="E2155" s="8"/>
      <c r="F2155" s="7"/>
    </row>
    <row r="2156" spans="1:6" x14ac:dyDescent="0.3">
      <c r="A2156" s="1"/>
      <c r="B2156" s="7"/>
      <c r="C2156" s="8"/>
      <c r="D2156" s="7"/>
      <c r="E2156" s="8"/>
      <c r="F2156" s="7"/>
    </row>
    <row r="2157" spans="1:6" x14ac:dyDescent="0.3">
      <c r="A2157" s="1"/>
      <c r="B2157" s="7"/>
      <c r="C2157" s="8"/>
      <c r="D2157" s="7"/>
      <c r="E2157" s="8"/>
      <c r="F2157" s="7"/>
    </row>
    <row r="2158" spans="1:6" x14ac:dyDescent="0.3">
      <c r="A2158" s="1"/>
      <c r="B2158" s="7"/>
      <c r="C2158" s="8"/>
      <c r="D2158" s="7"/>
      <c r="E2158" s="8"/>
      <c r="F2158" s="7"/>
    </row>
    <row r="2159" spans="1:6" x14ac:dyDescent="0.3">
      <c r="A2159" s="1"/>
      <c r="B2159" s="7"/>
      <c r="C2159" s="8"/>
      <c r="D2159" s="7"/>
      <c r="E2159" s="8"/>
      <c r="F2159" s="7"/>
    </row>
    <row r="2160" spans="1:6" x14ac:dyDescent="0.3">
      <c r="A2160" s="1"/>
      <c r="B2160" s="7"/>
      <c r="C2160" s="8"/>
      <c r="D2160" s="7"/>
      <c r="E2160" s="8"/>
      <c r="F2160" s="7"/>
    </row>
    <row r="2161" spans="1:6" x14ac:dyDescent="0.3">
      <c r="A2161" s="1"/>
      <c r="B2161" s="7"/>
      <c r="C2161" s="8"/>
      <c r="D2161" s="7"/>
      <c r="E2161" s="8"/>
      <c r="F2161" s="7"/>
    </row>
    <row r="2162" spans="1:6" x14ac:dyDescent="0.3">
      <c r="A2162" s="1"/>
      <c r="B2162" s="7"/>
      <c r="C2162" s="8"/>
      <c r="D2162" s="7"/>
      <c r="E2162" s="8"/>
      <c r="F2162" s="7"/>
    </row>
    <row r="2163" spans="1:6" x14ac:dyDescent="0.3">
      <c r="A2163" s="1"/>
      <c r="B2163" s="7"/>
      <c r="C2163" s="8"/>
      <c r="D2163" s="7"/>
      <c r="E2163" s="8"/>
      <c r="F2163" s="7"/>
    </row>
    <row r="2164" spans="1:6" x14ac:dyDescent="0.3">
      <c r="A2164" s="1"/>
      <c r="B2164" s="7"/>
      <c r="C2164" s="8"/>
      <c r="D2164" s="7"/>
      <c r="E2164" s="8"/>
      <c r="F2164" s="7"/>
    </row>
    <row r="2165" spans="1:6" x14ac:dyDescent="0.3">
      <c r="A2165" s="1"/>
      <c r="B2165" s="7"/>
      <c r="C2165" s="8"/>
      <c r="D2165" s="7"/>
      <c r="E2165" s="8"/>
      <c r="F2165" s="7"/>
    </row>
    <row r="2166" spans="1:6" x14ac:dyDescent="0.3">
      <c r="A2166" s="1"/>
      <c r="B2166" s="7"/>
      <c r="C2166" s="8"/>
      <c r="D2166" s="7"/>
      <c r="E2166" s="8"/>
      <c r="F2166" s="7"/>
    </row>
    <row r="2167" spans="1:6" x14ac:dyDescent="0.3">
      <c r="A2167" s="1"/>
      <c r="B2167" s="7"/>
      <c r="C2167" s="8"/>
      <c r="D2167" s="7"/>
      <c r="E2167" s="8"/>
      <c r="F2167" s="7"/>
    </row>
    <row r="2168" spans="1:6" x14ac:dyDescent="0.3">
      <c r="A2168" s="1"/>
      <c r="B2168" s="7"/>
      <c r="C2168" s="8"/>
      <c r="D2168" s="7"/>
      <c r="E2168" s="8"/>
      <c r="F2168" s="7"/>
    </row>
    <row r="2169" spans="1:6" x14ac:dyDescent="0.3">
      <c r="A2169" s="1"/>
      <c r="B2169" s="7"/>
      <c r="C2169" s="8"/>
      <c r="D2169" s="7"/>
      <c r="E2169" s="8"/>
      <c r="F2169" s="7"/>
    </row>
    <row r="2170" spans="1:6" x14ac:dyDescent="0.3">
      <c r="A2170" s="1"/>
      <c r="B2170" s="7"/>
      <c r="C2170" s="8"/>
      <c r="D2170" s="7"/>
      <c r="E2170" s="8"/>
      <c r="F2170" s="7"/>
    </row>
    <row r="2171" spans="1:6" x14ac:dyDescent="0.3">
      <c r="A2171" s="1"/>
      <c r="B2171" s="7"/>
      <c r="C2171" s="8"/>
      <c r="D2171" s="7"/>
      <c r="E2171" s="8"/>
      <c r="F2171" s="7"/>
    </row>
    <row r="2172" spans="1:6" x14ac:dyDescent="0.3">
      <c r="A2172" s="1"/>
      <c r="B2172" s="7"/>
      <c r="C2172" s="8"/>
      <c r="D2172" s="7"/>
      <c r="E2172" s="8"/>
      <c r="F2172" s="7"/>
    </row>
    <row r="2173" spans="1:6" x14ac:dyDescent="0.3">
      <c r="A2173" s="1"/>
      <c r="B2173" s="7"/>
      <c r="C2173" s="8"/>
      <c r="D2173" s="7"/>
      <c r="E2173" s="8"/>
      <c r="F2173" s="7"/>
    </row>
    <row r="2174" spans="1:6" x14ac:dyDescent="0.3">
      <c r="A2174" s="1"/>
      <c r="B2174" s="7"/>
      <c r="C2174" s="8"/>
      <c r="D2174" s="7"/>
      <c r="E2174" s="8"/>
      <c r="F2174" s="7"/>
    </row>
    <row r="2175" spans="1:6" x14ac:dyDescent="0.3">
      <c r="A2175" s="1"/>
      <c r="B2175" s="7"/>
      <c r="C2175" s="8"/>
      <c r="D2175" s="7"/>
      <c r="E2175" s="8"/>
      <c r="F2175" s="7"/>
    </row>
    <row r="2176" spans="1:6" x14ac:dyDescent="0.3">
      <c r="A2176" s="1"/>
      <c r="B2176" s="7"/>
      <c r="C2176" s="8"/>
      <c r="D2176" s="7"/>
      <c r="E2176" s="8"/>
      <c r="F2176" s="7"/>
    </row>
    <row r="2177" spans="1:6" x14ac:dyDescent="0.3">
      <c r="A2177" s="1"/>
      <c r="B2177" s="7"/>
      <c r="C2177" s="8"/>
      <c r="D2177" s="7"/>
      <c r="E2177" s="8"/>
      <c r="F2177" s="7"/>
    </row>
    <row r="2178" spans="1:6" x14ac:dyDescent="0.3">
      <c r="A2178" s="1"/>
      <c r="B2178" s="7"/>
      <c r="C2178" s="8"/>
      <c r="D2178" s="7"/>
      <c r="E2178" s="8"/>
      <c r="F2178" s="7"/>
    </row>
    <row r="2179" spans="1:6" x14ac:dyDescent="0.3">
      <c r="A2179" s="1"/>
      <c r="B2179" s="7"/>
      <c r="C2179" s="8"/>
      <c r="D2179" s="7"/>
      <c r="E2179" s="8"/>
      <c r="F2179" s="7"/>
    </row>
    <row r="2180" spans="1:6" x14ac:dyDescent="0.3">
      <c r="A2180" s="1"/>
      <c r="B2180" s="7"/>
      <c r="C2180" s="8"/>
      <c r="D2180" s="7"/>
      <c r="E2180" s="8"/>
      <c r="F2180" s="7"/>
    </row>
    <row r="2181" spans="1:6" x14ac:dyDescent="0.3">
      <c r="A2181" s="1"/>
      <c r="B2181" s="7"/>
      <c r="C2181" s="8"/>
      <c r="D2181" s="7"/>
      <c r="E2181" s="8"/>
      <c r="F2181" s="7"/>
    </row>
    <row r="2182" spans="1:6" x14ac:dyDescent="0.3">
      <c r="A2182" s="1"/>
      <c r="B2182" s="7"/>
      <c r="C2182" s="8"/>
      <c r="D2182" s="7"/>
      <c r="E2182" s="8"/>
      <c r="F2182" s="7"/>
    </row>
    <row r="2183" spans="1:6" x14ac:dyDescent="0.3">
      <c r="A2183" s="1"/>
      <c r="B2183" s="7"/>
      <c r="C2183" s="8"/>
      <c r="D2183" s="7"/>
      <c r="E2183" s="8"/>
      <c r="F2183" s="7"/>
    </row>
    <row r="2184" spans="1:6" x14ac:dyDescent="0.3">
      <c r="A2184" s="1"/>
      <c r="B2184" s="7"/>
      <c r="C2184" s="8"/>
      <c r="D2184" s="7"/>
      <c r="E2184" s="8"/>
      <c r="F2184" s="7"/>
    </row>
    <row r="2185" spans="1:6" x14ac:dyDescent="0.3">
      <c r="A2185" s="1"/>
      <c r="B2185" s="7"/>
      <c r="C2185" s="8"/>
      <c r="D2185" s="7"/>
      <c r="E2185" s="8"/>
      <c r="F2185" s="7"/>
    </row>
    <row r="2186" spans="1:6" x14ac:dyDescent="0.3">
      <c r="A2186" s="1"/>
      <c r="B2186" s="7"/>
      <c r="C2186" s="8"/>
      <c r="D2186" s="7"/>
      <c r="E2186" s="8"/>
      <c r="F2186" s="7"/>
    </row>
    <row r="2187" spans="1:6" x14ac:dyDescent="0.3">
      <c r="A2187" s="1"/>
      <c r="B2187" s="7"/>
      <c r="C2187" s="8"/>
      <c r="D2187" s="7"/>
      <c r="E2187" s="8"/>
      <c r="F2187" s="7"/>
    </row>
    <row r="2188" spans="1:6" x14ac:dyDescent="0.3">
      <c r="A2188" s="1"/>
      <c r="B2188" s="7"/>
      <c r="C2188" s="8"/>
      <c r="D2188" s="7"/>
      <c r="E2188" s="8"/>
      <c r="F2188" s="7"/>
    </row>
    <row r="2189" spans="1:6" x14ac:dyDescent="0.3">
      <c r="A2189" s="1"/>
      <c r="B2189" s="7"/>
      <c r="C2189" s="8"/>
      <c r="D2189" s="7"/>
      <c r="E2189" s="8"/>
      <c r="F2189" s="7"/>
    </row>
    <row r="2190" spans="1:6" x14ac:dyDescent="0.3">
      <c r="A2190" s="1"/>
      <c r="B2190" s="7"/>
      <c r="C2190" s="8"/>
      <c r="D2190" s="7"/>
      <c r="E2190" s="8"/>
      <c r="F2190" s="7"/>
    </row>
    <row r="2191" spans="1:6" x14ac:dyDescent="0.3">
      <c r="A2191" s="1"/>
      <c r="B2191" s="7"/>
      <c r="C2191" s="8"/>
      <c r="D2191" s="7"/>
      <c r="E2191" s="8"/>
      <c r="F2191" s="7"/>
    </row>
    <row r="2192" spans="1:6" x14ac:dyDescent="0.3">
      <c r="A2192" s="1"/>
      <c r="B2192" s="7"/>
      <c r="C2192" s="8"/>
      <c r="D2192" s="7"/>
      <c r="E2192" s="8"/>
      <c r="F2192" s="7"/>
    </row>
    <row r="2193" spans="1:6" x14ac:dyDescent="0.3">
      <c r="A2193" s="1"/>
      <c r="B2193" s="7"/>
      <c r="C2193" s="8"/>
      <c r="D2193" s="7"/>
      <c r="E2193" s="8"/>
      <c r="F2193" s="7"/>
    </row>
    <row r="2194" spans="1:6" x14ac:dyDescent="0.3">
      <c r="A2194" s="1"/>
      <c r="B2194" s="7"/>
      <c r="C2194" s="8"/>
      <c r="D2194" s="7"/>
      <c r="E2194" s="8"/>
      <c r="F2194" s="7"/>
    </row>
    <row r="2195" spans="1:6" x14ac:dyDescent="0.3">
      <c r="A2195" s="1"/>
      <c r="B2195" s="7"/>
      <c r="C2195" s="8"/>
      <c r="D2195" s="7"/>
      <c r="E2195" s="8"/>
      <c r="F2195" s="7"/>
    </row>
    <row r="2196" spans="1:6" x14ac:dyDescent="0.3">
      <c r="A2196" s="1"/>
      <c r="B2196" s="7"/>
      <c r="C2196" s="8"/>
      <c r="D2196" s="7"/>
      <c r="E2196" s="8"/>
      <c r="F2196" s="7"/>
    </row>
    <row r="2197" spans="1:6" x14ac:dyDescent="0.3">
      <c r="A2197" s="1"/>
      <c r="B2197" s="7"/>
      <c r="C2197" s="8"/>
      <c r="D2197" s="7"/>
      <c r="E2197" s="8"/>
      <c r="F2197" s="7"/>
    </row>
    <row r="2198" spans="1:6" x14ac:dyDescent="0.3">
      <c r="A2198" s="1"/>
      <c r="B2198" s="7"/>
      <c r="C2198" s="8"/>
      <c r="D2198" s="7"/>
      <c r="E2198" s="8"/>
      <c r="F2198" s="7"/>
    </row>
    <row r="2199" spans="1:6" x14ac:dyDescent="0.3">
      <c r="A2199" s="1"/>
      <c r="B2199" s="7"/>
      <c r="C2199" s="8"/>
      <c r="D2199" s="7"/>
      <c r="E2199" s="8"/>
      <c r="F2199" s="7"/>
    </row>
    <row r="2200" spans="1:6" x14ac:dyDescent="0.3">
      <c r="A2200" s="1"/>
      <c r="B2200" s="7"/>
      <c r="C2200" s="8"/>
      <c r="D2200" s="7"/>
      <c r="E2200" s="8"/>
      <c r="F2200" s="7"/>
    </row>
    <row r="2201" spans="1:6" x14ac:dyDescent="0.3">
      <c r="A2201" s="1"/>
      <c r="B2201" s="7"/>
      <c r="C2201" s="8"/>
      <c r="D2201" s="7"/>
      <c r="E2201" s="8"/>
      <c r="F2201" s="7"/>
    </row>
    <row r="2202" spans="1:6" x14ac:dyDescent="0.3">
      <c r="A2202" s="1"/>
      <c r="B2202" s="7"/>
      <c r="C2202" s="8"/>
      <c r="D2202" s="7"/>
      <c r="E2202" s="8"/>
      <c r="F2202" s="7"/>
    </row>
    <row r="2203" spans="1:6" x14ac:dyDescent="0.3">
      <c r="A2203" s="1"/>
      <c r="B2203" s="7"/>
      <c r="C2203" s="8"/>
      <c r="D2203" s="7"/>
      <c r="E2203" s="8"/>
      <c r="F2203" s="7"/>
    </row>
    <row r="2204" spans="1:6" x14ac:dyDescent="0.3">
      <c r="A2204" s="1"/>
      <c r="B2204" s="7"/>
      <c r="C2204" s="8"/>
      <c r="D2204" s="7"/>
      <c r="E2204" s="8"/>
      <c r="F2204" s="7"/>
    </row>
    <row r="2205" spans="1:6" x14ac:dyDescent="0.3">
      <c r="A2205" s="1"/>
      <c r="B2205" s="7"/>
      <c r="C2205" s="8"/>
      <c r="D2205" s="7"/>
      <c r="E2205" s="8"/>
      <c r="F2205" s="7"/>
    </row>
    <row r="2206" spans="1:6" x14ac:dyDescent="0.3">
      <c r="A2206" s="1"/>
      <c r="B2206" s="7"/>
      <c r="C2206" s="8"/>
      <c r="D2206" s="7"/>
      <c r="E2206" s="8"/>
      <c r="F2206" s="7"/>
    </row>
    <row r="2207" spans="1:6" x14ac:dyDescent="0.3">
      <c r="A2207" s="1"/>
      <c r="B2207" s="7"/>
      <c r="C2207" s="8"/>
      <c r="D2207" s="7"/>
      <c r="E2207" s="8"/>
      <c r="F2207" s="7"/>
    </row>
    <row r="2208" spans="1:6" x14ac:dyDescent="0.3">
      <c r="A2208" s="1"/>
      <c r="B2208" s="7"/>
      <c r="C2208" s="8"/>
      <c r="D2208" s="7"/>
      <c r="E2208" s="8"/>
      <c r="F2208" s="7"/>
    </row>
    <row r="2209" spans="1:6" x14ac:dyDescent="0.3">
      <c r="A2209" s="1"/>
      <c r="B2209" s="7"/>
      <c r="C2209" s="8"/>
      <c r="D2209" s="7"/>
      <c r="E2209" s="8"/>
      <c r="F2209" s="7"/>
    </row>
    <row r="2210" spans="1:6" x14ac:dyDescent="0.3">
      <c r="A2210" s="1"/>
      <c r="B2210" s="7"/>
      <c r="C2210" s="8"/>
      <c r="D2210" s="7"/>
      <c r="E2210" s="8"/>
      <c r="F2210" s="7"/>
    </row>
    <row r="2211" spans="1:6" x14ac:dyDescent="0.3">
      <c r="A2211" s="1"/>
      <c r="B2211" s="7"/>
      <c r="C2211" s="8"/>
      <c r="D2211" s="7"/>
      <c r="E2211" s="8"/>
      <c r="F2211" s="7"/>
    </row>
    <row r="2212" spans="1:6" x14ac:dyDescent="0.3">
      <c r="A2212" s="1"/>
      <c r="B2212" s="7"/>
      <c r="C2212" s="8"/>
      <c r="D2212" s="7"/>
      <c r="E2212" s="8"/>
      <c r="F2212" s="7"/>
    </row>
    <row r="2213" spans="1:6" x14ac:dyDescent="0.3">
      <c r="A2213" s="1"/>
      <c r="B2213" s="7"/>
      <c r="C2213" s="8"/>
      <c r="D2213" s="7"/>
      <c r="E2213" s="8"/>
      <c r="F2213" s="7"/>
    </row>
    <row r="2214" spans="1:6" x14ac:dyDescent="0.3">
      <c r="A2214" s="1"/>
      <c r="B2214" s="7"/>
      <c r="C2214" s="8"/>
      <c r="D2214" s="7"/>
      <c r="E2214" s="8"/>
      <c r="F2214" s="7"/>
    </row>
    <row r="2215" spans="1:6" x14ac:dyDescent="0.3">
      <c r="A2215" s="1"/>
      <c r="B2215" s="7"/>
      <c r="C2215" s="8"/>
      <c r="D2215" s="7"/>
      <c r="E2215" s="8"/>
      <c r="F2215" s="7"/>
    </row>
    <row r="2216" spans="1:6" x14ac:dyDescent="0.3">
      <c r="A2216" s="1"/>
      <c r="B2216" s="7"/>
      <c r="C2216" s="8"/>
      <c r="D2216" s="7"/>
      <c r="E2216" s="8"/>
      <c r="F2216" s="7"/>
    </row>
    <row r="2217" spans="1:6" x14ac:dyDescent="0.3">
      <c r="A2217" s="1"/>
      <c r="B2217" s="7"/>
      <c r="C2217" s="8"/>
      <c r="D2217" s="7"/>
      <c r="E2217" s="8"/>
      <c r="F2217" s="7"/>
    </row>
    <row r="2218" spans="1:6" x14ac:dyDescent="0.3">
      <c r="A2218" s="1"/>
      <c r="B2218" s="7"/>
      <c r="C2218" s="8"/>
      <c r="D2218" s="7"/>
      <c r="E2218" s="8"/>
      <c r="F2218" s="7"/>
    </row>
    <row r="2219" spans="1:6" x14ac:dyDescent="0.3">
      <c r="A2219" s="1"/>
      <c r="B2219" s="7"/>
      <c r="C2219" s="8"/>
      <c r="D2219" s="7"/>
      <c r="E2219" s="8"/>
      <c r="F2219" s="7"/>
    </row>
    <row r="2220" spans="1:6" x14ac:dyDescent="0.3">
      <c r="A2220" s="1"/>
      <c r="B2220" s="7"/>
      <c r="C2220" s="8"/>
      <c r="D2220" s="7"/>
      <c r="E2220" s="8"/>
      <c r="F2220" s="7"/>
    </row>
    <row r="2221" spans="1:6" x14ac:dyDescent="0.3">
      <c r="A2221" s="1"/>
      <c r="B2221" s="7"/>
      <c r="C2221" s="8"/>
      <c r="D2221" s="7"/>
      <c r="E2221" s="8"/>
      <c r="F2221" s="7"/>
    </row>
    <row r="2222" spans="1:6" x14ac:dyDescent="0.3">
      <c r="A2222" s="1"/>
      <c r="B2222" s="7"/>
      <c r="C2222" s="8"/>
      <c r="D2222" s="7"/>
      <c r="E2222" s="8"/>
      <c r="F2222" s="7"/>
    </row>
    <row r="2223" spans="1:6" x14ac:dyDescent="0.3">
      <c r="A2223" s="1"/>
      <c r="B2223" s="7"/>
      <c r="C2223" s="8"/>
      <c r="D2223" s="7"/>
      <c r="E2223" s="8"/>
      <c r="F2223" s="7"/>
    </row>
    <row r="2224" spans="1:6" x14ac:dyDescent="0.3">
      <c r="A2224" s="1"/>
      <c r="B2224" s="7"/>
      <c r="C2224" s="8"/>
      <c r="D2224" s="7"/>
      <c r="E2224" s="8"/>
      <c r="F2224" s="7"/>
    </row>
    <row r="2225" spans="1:6" x14ac:dyDescent="0.3">
      <c r="A2225" s="1"/>
      <c r="B2225" s="7"/>
      <c r="C2225" s="8"/>
      <c r="D2225" s="7"/>
      <c r="E2225" s="8"/>
      <c r="F2225" s="7"/>
    </row>
    <row r="2226" spans="1:6" x14ac:dyDescent="0.3">
      <c r="A2226" s="1"/>
      <c r="B2226" s="7"/>
      <c r="C2226" s="8"/>
      <c r="D2226" s="7"/>
      <c r="E2226" s="8"/>
      <c r="F2226" s="7"/>
    </row>
    <row r="2227" spans="1:6" x14ac:dyDescent="0.3">
      <c r="A2227" s="1"/>
      <c r="B2227" s="7"/>
      <c r="C2227" s="8"/>
      <c r="D2227" s="7"/>
      <c r="E2227" s="8"/>
      <c r="F2227" s="7"/>
    </row>
    <row r="2228" spans="1:6" x14ac:dyDescent="0.3">
      <c r="A2228" s="1"/>
      <c r="B2228" s="7"/>
      <c r="C2228" s="8"/>
      <c r="D2228" s="7"/>
      <c r="E2228" s="8"/>
      <c r="F2228" s="7"/>
    </row>
    <row r="2229" spans="1:6" x14ac:dyDescent="0.3">
      <c r="A2229" s="1"/>
      <c r="B2229" s="7"/>
      <c r="C2229" s="8"/>
      <c r="D2229" s="7"/>
      <c r="E2229" s="8"/>
      <c r="F2229" s="7"/>
    </row>
    <row r="2230" spans="1:6" x14ac:dyDescent="0.3">
      <c r="A2230" s="1"/>
      <c r="B2230" s="7"/>
      <c r="C2230" s="8"/>
      <c r="D2230" s="7"/>
      <c r="E2230" s="8"/>
      <c r="F2230" s="7"/>
    </row>
    <row r="2231" spans="1:6" x14ac:dyDescent="0.3">
      <c r="A2231" s="1"/>
      <c r="B2231" s="7"/>
      <c r="C2231" s="8"/>
      <c r="D2231" s="7"/>
      <c r="E2231" s="8"/>
      <c r="F2231" s="7"/>
    </row>
    <row r="2232" spans="1:6" x14ac:dyDescent="0.3">
      <c r="A2232" s="1"/>
      <c r="B2232" s="7"/>
      <c r="C2232" s="8"/>
      <c r="D2232" s="7"/>
      <c r="E2232" s="8"/>
      <c r="F2232" s="7"/>
    </row>
    <row r="2233" spans="1:6" x14ac:dyDescent="0.3">
      <c r="A2233" s="1"/>
      <c r="B2233" s="7"/>
      <c r="C2233" s="8"/>
      <c r="D2233" s="7"/>
      <c r="E2233" s="8"/>
      <c r="F2233" s="7"/>
    </row>
    <row r="2234" spans="1:6" x14ac:dyDescent="0.3">
      <c r="A2234" s="1"/>
      <c r="B2234" s="7"/>
      <c r="C2234" s="8"/>
      <c r="D2234" s="7"/>
      <c r="E2234" s="8"/>
      <c r="F2234" s="7"/>
    </row>
    <row r="2235" spans="1:6" x14ac:dyDescent="0.3">
      <c r="A2235" s="1"/>
      <c r="B2235" s="7"/>
      <c r="C2235" s="8"/>
      <c r="D2235" s="7"/>
      <c r="E2235" s="8"/>
      <c r="F2235" s="7"/>
    </row>
    <row r="2236" spans="1:6" x14ac:dyDescent="0.3">
      <c r="A2236" s="1"/>
      <c r="B2236" s="7"/>
      <c r="C2236" s="8"/>
      <c r="D2236" s="7"/>
      <c r="E2236" s="8"/>
      <c r="F2236" s="7"/>
    </row>
    <row r="2237" spans="1:6" x14ac:dyDescent="0.3">
      <c r="A2237" s="1"/>
      <c r="B2237" s="7"/>
      <c r="C2237" s="8"/>
      <c r="D2237" s="7"/>
      <c r="E2237" s="8"/>
      <c r="F2237" s="7"/>
    </row>
    <row r="2238" spans="1:6" x14ac:dyDescent="0.3">
      <c r="A2238" s="1"/>
      <c r="B2238" s="7"/>
      <c r="C2238" s="8"/>
      <c r="D2238" s="7"/>
      <c r="E2238" s="8"/>
      <c r="F2238" s="7"/>
    </row>
    <row r="2239" spans="1:6" x14ac:dyDescent="0.3">
      <c r="A2239" s="1"/>
      <c r="B2239" s="7"/>
      <c r="C2239" s="8"/>
      <c r="D2239" s="7"/>
      <c r="E2239" s="8"/>
      <c r="F2239" s="7"/>
    </row>
    <row r="2240" spans="1:6" x14ac:dyDescent="0.3">
      <c r="A2240" s="1"/>
      <c r="B2240" s="7"/>
      <c r="C2240" s="8"/>
      <c r="D2240" s="7"/>
      <c r="E2240" s="8"/>
      <c r="F2240" s="7"/>
    </row>
    <row r="2241" spans="1:6" x14ac:dyDescent="0.3">
      <c r="A2241" s="1"/>
      <c r="B2241" s="7"/>
      <c r="C2241" s="8"/>
      <c r="D2241" s="7"/>
      <c r="E2241" s="8"/>
      <c r="F2241" s="7"/>
    </row>
    <row r="2242" spans="1:6" x14ac:dyDescent="0.3">
      <c r="A2242" s="1"/>
      <c r="B2242" s="7"/>
      <c r="C2242" s="8"/>
      <c r="D2242" s="7"/>
      <c r="E2242" s="8"/>
      <c r="F2242" s="7"/>
    </row>
    <row r="2243" spans="1:6" x14ac:dyDescent="0.3">
      <c r="A2243" s="1"/>
      <c r="B2243" s="7"/>
      <c r="C2243" s="8"/>
      <c r="D2243" s="7"/>
      <c r="E2243" s="8"/>
      <c r="F2243" s="7"/>
    </row>
    <row r="2244" spans="1:6" x14ac:dyDescent="0.3">
      <c r="A2244" s="1"/>
      <c r="B2244" s="7"/>
      <c r="C2244" s="8"/>
      <c r="D2244" s="7"/>
      <c r="E2244" s="8"/>
      <c r="F2244" s="7"/>
    </row>
    <row r="2245" spans="1:6" x14ac:dyDescent="0.3">
      <c r="A2245" s="1"/>
      <c r="B2245" s="7"/>
      <c r="C2245" s="8"/>
      <c r="D2245" s="7"/>
      <c r="E2245" s="8"/>
      <c r="F2245" s="7"/>
    </row>
    <row r="2246" spans="1:6" x14ac:dyDescent="0.3">
      <c r="A2246" s="1"/>
      <c r="B2246" s="7"/>
      <c r="C2246" s="8"/>
      <c r="D2246" s="7"/>
      <c r="E2246" s="8"/>
      <c r="F2246" s="7"/>
    </row>
    <row r="2247" spans="1:6" x14ac:dyDescent="0.3">
      <c r="A2247" s="1"/>
      <c r="B2247" s="7"/>
      <c r="C2247" s="8"/>
      <c r="D2247" s="7"/>
      <c r="E2247" s="8"/>
      <c r="F2247" s="7"/>
    </row>
    <row r="2248" spans="1:6" x14ac:dyDescent="0.3">
      <c r="A2248" s="1"/>
      <c r="B2248" s="7"/>
      <c r="C2248" s="8"/>
      <c r="D2248" s="7"/>
      <c r="E2248" s="8"/>
      <c r="F2248" s="7"/>
    </row>
    <row r="2249" spans="1:6" x14ac:dyDescent="0.3">
      <c r="A2249" s="1"/>
      <c r="B2249" s="7"/>
      <c r="C2249" s="8"/>
      <c r="D2249" s="7"/>
      <c r="E2249" s="8"/>
      <c r="F2249" s="7"/>
    </row>
    <row r="2250" spans="1:6" x14ac:dyDescent="0.3">
      <c r="A2250" s="1"/>
      <c r="B2250" s="7"/>
      <c r="C2250" s="8"/>
      <c r="D2250" s="7"/>
      <c r="E2250" s="8"/>
      <c r="F2250" s="7"/>
    </row>
    <row r="2251" spans="1:6" x14ac:dyDescent="0.3">
      <c r="A2251" s="1"/>
      <c r="B2251" s="7"/>
      <c r="C2251" s="8"/>
      <c r="D2251" s="7"/>
      <c r="E2251" s="8"/>
      <c r="F2251" s="7"/>
    </row>
    <row r="2252" spans="1:6" x14ac:dyDescent="0.3">
      <c r="A2252" s="1"/>
      <c r="B2252" s="7"/>
      <c r="C2252" s="8"/>
      <c r="D2252" s="7"/>
      <c r="E2252" s="8"/>
      <c r="F2252" s="7"/>
    </row>
    <row r="2253" spans="1:6" x14ac:dyDescent="0.3">
      <c r="A2253" s="1"/>
      <c r="B2253" s="7"/>
      <c r="C2253" s="8"/>
      <c r="D2253" s="7"/>
      <c r="E2253" s="8"/>
      <c r="F2253" s="7"/>
    </row>
    <row r="2254" spans="1:6" x14ac:dyDescent="0.3">
      <c r="A2254" s="1"/>
      <c r="B2254" s="7"/>
      <c r="C2254" s="8"/>
      <c r="D2254" s="7"/>
      <c r="E2254" s="8"/>
      <c r="F2254" s="7"/>
    </row>
    <row r="2255" spans="1:6" x14ac:dyDescent="0.3">
      <c r="A2255" s="1"/>
      <c r="B2255" s="7"/>
      <c r="C2255" s="8"/>
      <c r="D2255" s="7"/>
      <c r="E2255" s="8"/>
      <c r="F2255" s="7"/>
    </row>
    <row r="2256" spans="1:6" x14ac:dyDescent="0.3">
      <c r="A2256" s="1"/>
      <c r="B2256" s="7"/>
      <c r="C2256" s="8"/>
      <c r="D2256" s="7"/>
      <c r="E2256" s="8"/>
      <c r="F2256" s="7"/>
    </row>
    <row r="2257" spans="1:6" x14ac:dyDescent="0.3">
      <c r="A2257" s="1"/>
      <c r="B2257" s="7"/>
      <c r="C2257" s="8"/>
      <c r="D2257" s="7"/>
      <c r="E2257" s="8"/>
      <c r="F2257" s="7"/>
    </row>
    <row r="2258" spans="1:6" x14ac:dyDescent="0.3">
      <c r="A2258" s="1"/>
      <c r="B2258" s="7"/>
      <c r="C2258" s="8"/>
      <c r="D2258" s="7"/>
      <c r="E2258" s="8"/>
      <c r="F2258" s="7"/>
    </row>
    <row r="2259" spans="1:6" x14ac:dyDescent="0.3">
      <c r="A2259" s="1"/>
      <c r="B2259" s="7"/>
      <c r="C2259" s="8"/>
      <c r="D2259" s="7"/>
      <c r="E2259" s="8"/>
      <c r="F2259" s="7"/>
    </row>
    <row r="2260" spans="1:6" x14ac:dyDescent="0.3">
      <c r="A2260" s="1"/>
      <c r="B2260" s="7"/>
      <c r="C2260" s="8"/>
      <c r="D2260" s="7"/>
      <c r="E2260" s="8"/>
      <c r="F2260" s="7"/>
    </row>
    <row r="2261" spans="1:6" x14ac:dyDescent="0.3">
      <c r="A2261" s="1"/>
      <c r="B2261" s="7"/>
      <c r="C2261" s="8"/>
      <c r="D2261" s="7"/>
      <c r="E2261" s="8"/>
      <c r="F2261" s="7"/>
    </row>
    <row r="2262" spans="1:6" x14ac:dyDescent="0.3">
      <c r="A2262" s="1"/>
      <c r="B2262" s="7"/>
      <c r="C2262" s="8"/>
      <c r="D2262" s="7"/>
      <c r="E2262" s="8"/>
      <c r="F2262" s="7"/>
    </row>
    <row r="2263" spans="1:6" x14ac:dyDescent="0.3">
      <c r="A2263" s="1"/>
      <c r="B2263" s="7"/>
      <c r="C2263" s="8"/>
      <c r="D2263" s="7"/>
      <c r="E2263" s="8"/>
      <c r="F2263" s="7"/>
    </row>
    <row r="2264" spans="1:6" x14ac:dyDescent="0.3">
      <c r="A2264" s="1"/>
      <c r="B2264" s="7"/>
      <c r="C2264" s="8"/>
      <c r="D2264" s="7"/>
      <c r="E2264" s="8"/>
      <c r="F2264" s="7"/>
    </row>
    <row r="2265" spans="1:6" x14ac:dyDescent="0.3">
      <c r="A2265" s="1"/>
      <c r="B2265" s="7"/>
      <c r="C2265" s="8"/>
      <c r="D2265" s="7"/>
      <c r="E2265" s="8"/>
      <c r="F2265" s="7"/>
    </row>
    <row r="2266" spans="1:6" x14ac:dyDescent="0.3">
      <c r="A2266" s="1"/>
      <c r="B2266" s="7"/>
      <c r="C2266" s="8"/>
      <c r="D2266" s="7"/>
      <c r="E2266" s="8"/>
      <c r="F2266" s="7"/>
    </row>
    <row r="2267" spans="1:6" x14ac:dyDescent="0.3">
      <c r="A2267" s="1"/>
      <c r="B2267" s="7"/>
      <c r="C2267" s="8"/>
      <c r="D2267" s="7"/>
      <c r="E2267" s="8"/>
      <c r="F2267" s="7"/>
    </row>
    <row r="2268" spans="1:6" x14ac:dyDescent="0.3">
      <c r="A2268" s="1"/>
      <c r="B2268" s="7"/>
      <c r="C2268" s="8"/>
      <c r="D2268" s="7"/>
      <c r="E2268" s="8"/>
      <c r="F2268" s="7"/>
    </row>
    <row r="2269" spans="1:6" x14ac:dyDescent="0.3">
      <c r="A2269" s="1"/>
      <c r="B2269" s="7"/>
      <c r="C2269" s="8"/>
      <c r="D2269" s="7"/>
      <c r="E2269" s="8"/>
      <c r="F2269" s="7"/>
    </row>
    <row r="2270" spans="1:6" x14ac:dyDescent="0.3">
      <c r="A2270" s="1"/>
      <c r="B2270" s="7"/>
      <c r="C2270" s="8"/>
      <c r="D2270" s="7"/>
      <c r="E2270" s="8"/>
      <c r="F2270" s="7"/>
    </row>
    <row r="2271" spans="1:6" x14ac:dyDescent="0.3">
      <c r="A2271" s="1"/>
      <c r="B2271" s="7"/>
      <c r="C2271" s="8"/>
      <c r="D2271" s="7"/>
      <c r="E2271" s="8"/>
      <c r="F2271" s="7"/>
    </row>
    <row r="2272" spans="1:6" x14ac:dyDescent="0.3">
      <c r="A2272" s="1"/>
      <c r="B2272" s="7"/>
      <c r="C2272" s="8"/>
      <c r="D2272" s="7"/>
      <c r="E2272" s="8"/>
      <c r="F2272" s="7"/>
    </row>
    <row r="2273" spans="1:6" x14ac:dyDescent="0.3">
      <c r="A2273" s="1"/>
      <c r="B2273" s="7"/>
      <c r="C2273" s="8"/>
      <c r="D2273" s="7"/>
      <c r="E2273" s="8"/>
      <c r="F2273" s="7"/>
    </row>
    <row r="2274" spans="1:6" x14ac:dyDescent="0.3">
      <c r="A2274" s="1"/>
      <c r="B2274" s="7"/>
      <c r="C2274" s="8"/>
      <c r="D2274" s="7"/>
      <c r="E2274" s="8"/>
      <c r="F2274" s="7"/>
    </row>
    <row r="2275" spans="1:6" x14ac:dyDescent="0.3">
      <c r="A2275" s="1"/>
      <c r="B2275" s="7"/>
      <c r="C2275" s="8"/>
      <c r="D2275" s="7"/>
      <c r="E2275" s="8"/>
      <c r="F2275" s="7"/>
    </row>
    <row r="2276" spans="1:6" x14ac:dyDescent="0.3">
      <c r="A2276" s="1"/>
      <c r="B2276" s="7"/>
      <c r="C2276" s="8"/>
      <c r="D2276" s="7"/>
      <c r="E2276" s="8"/>
      <c r="F2276" s="7"/>
    </row>
    <row r="2277" spans="1:6" x14ac:dyDescent="0.3">
      <c r="A2277" s="1"/>
      <c r="B2277" s="7"/>
      <c r="C2277" s="8"/>
      <c r="D2277" s="7"/>
      <c r="E2277" s="8"/>
      <c r="F2277" s="7"/>
    </row>
    <row r="2278" spans="1:6" x14ac:dyDescent="0.3">
      <c r="A2278" s="1"/>
      <c r="B2278" s="7"/>
      <c r="C2278" s="8"/>
      <c r="D2278" s="7"/>
      <c r="E2278" s="8"/>
      <c r="F2278" s="7"/>
    </row>
    <row r="2279" spans="1:6" x14ac:dyDescent="0.3">
      <c r="A2279" s="1"/>
      <c r="B2279" s="7"/>
      <c r="C2279" s="8"/>
      <c r="D2279" s="7"/>
      <c r="E2279" s="8"/>
      <c r="F2279" s="7"/>
    </row>
    <row r="2280" spans="1:6" x14ac:dyDescent="0.3">
      <c r="A2280" s="1"/>
      <c r="B2280" s="7"/>
      <c r="C2280" s="8"/>
      <c r="D2280" s="7"/>
      <c r="E2280" s="8"/>
      <c r="F2280" s="7"/>
    </row>
    <row r="2281" spans="1:6" x14ac:dyDescent="0.3">
      <c r="A2281" s="1"/>
      <c r="B2281" s="7"/>
      <c r="C2281" s="8"/>
      <c r="D2281" s="7"/>
      <c r="E2281" s="8"/>
      <c r="F2281" s="7"/>
    </row>
    <row r="2282" spans="1:6" x14ac:dyDescent="0.3">
      <c r="A2282" s="1"/>
      <c r="B2282" s="7"/>
      <c r="C2282" s="8"/>
      <c r="D2282" s="7"/>
      <c r="E2282" s="8"/>
      <c r="F2282" s="7"/>
    </row>
    <row r="2283" spans="1:6" x14ac:dyDescent="0.3">
      <c r="A2283" s="1"/>
      <c r="B2283" s="7"/>
      <c r="C2283" s="8"/>
      <c r="D2283" s="7"/>
      <c r="E2283" s="8"/>
      <c r="F2283" s="7"/>
    </row>
    <row r="2284" spans="1:6" x14ac:dyDescent="0.3">
      <c r="A2284" s="1"/>
      <c r="B2284" s="7"/>
      <c r="C2284" s="8"/>
      <c r="D2284" s="7"/>
      <c r="E2284" s="8"/>
      <c r="F2284" s="7"/>
    </row>
    <row r="2285" spans="1:6" x14ac:dyDescent="0.3">
      <c r="A2285" s="1"/>
      <c r="B2285" s="7"/>
      <c r="C2285" s="8"/>
      <c r="D2285" s="7"/>
      <c r="E2285" s="8"/>
      <c r="F2285" s="7"/>
    </row>
    <row r="2286" spans="1:6" x14ac:dyDescent="0.3">
      <c r="A2286" s="1"/>
      <c r="B2286" s="7"/>
      <c r="C2286" s="8"/>
      <c r="D2286" s="7"/>
      <c r="E2286" s="8"/>
      <c r="F2286" s="7"/>
    </row>
    <row r="2287" spans="1:6" x14ac:dyDescent="0.3">
      <c r="A2287" s="1"/>
      <c r="B2287" s="7"/>
      <c r="C2287" s="8"/>
      <c r="D2287" s="7"/>
      <c r="E2287" s="8"/>
      <c r="F2287" s="7"/>
    </row>
    <row r="2288" spans="1:6" x14ac:dyDescent="0.3">
      <c r="A2288" s="1"/>
      <c r="B2288" s="7"/>
      <c r="C2288" s="8"/>
      <c r="D2288" s="7"/>
      <c r="E2288" s="8"/>
      <c r="F2288" s="7"/>
    </row>
    <row r="2289" spans="1:6" x14ac:dyDescent="0.3">
      <c r="A2289" s="1"/>
      <c r="B2289" s="7"/>
      <c r="C2289" s="8"/>
      <c r="D2289" s="7"/>
      <c r="E2289" s="8"/>
      <c r="F2289" s="7"/>
    </row>
    <row r="2290" spans="1:6" x14ac:dyDescent="0.3">
      <c r="A2290" s="1"/>
      <c r="B2290" s="7"/>
      <c r="C2290" s="8"/>
      <c r="D2290" s="7"/>
      <c r="E2290" s="8"/>
      <c r="F2290" s="7"/>
    </row>
    <row r="2291" spans="1:6" x14ac:dyDescent="0.3">
      <c r="A2291" s="1"/>
      <c r="B2291" s="7"/>
      <c r="C2291" s="8"/>
      <c r="D2291" s="7"/>
      <c r="E2291" s="8"/>
      <c r="F2291" s="7"/>
    </row>
    <row r="2292" spans="1:6" x14ac:dyDescent="0.3">
      <c r="A2292" s="1"/>
      <c r="B2292" s="7"/>
      <c r="C2292" s="8"/>
      <c r="D2292" s="7"/>
      <c r="E2292" s="8"/>
      <c r="F2292" s="7"/>
    </row>
    <row r="2293" spans="1:6" x14ac:dyDescent="0.3">
      <c r="A2293" s="1"/>
      <c r="B2293" s="7"/>
      <c r="C2293" s="8"/>
      <c r="D2293" s="7"/>
      <c r="E2293" s="8"/>
      <c r="F2293" s="7"/>
    </row>
    <row r="2294" spans="1:6" x14ac:dyDescent="0.3">
      <c r="A2294" s="1"/>
      <c r="B2294" s="7"/>
      <c r="C2294" s="8"/>
      <c r="D2294" s="7"/>
      <c r="E2294" s="8"/>
      <c r="F2294" s="7"/>
    </row>
    <row r="2295" spans="1:6" x14ac:dyDescent="0.3">
      <c r="A2295" s="1"/>
      <c r="B2295" s="7"/>
      <c r="C2295" s="8"/>
      <c r="D2295" s="7"/>
      <c r="E2295" s="8"/>
      <c r="F2295" s="7"/>
    </row>
    <row r="2296" spans="1:6" x14ac:dyDescent="0.3">
      <c r="A2296" s="1"/>
      <c r="B2296" s="7"/>
      <c r="C2296" s="8"/>
      <c r="D2296" s="7"/>
      <c r="E2296" s="8"/>
      <c r="F2296" s="7"/>
    </row>
    <row r="2297" spans="1:6" x14ac:dyDescent="0.3">
      <c r="A2297" s="1"/>
      <c r="B2297" s="7"/>
      <c r="C2297" s="8"/>
      <c r="D2297" s="7"/>
      <c r="E2297" s="8"/>
      <c r="F2297" s="7"/>
    </row>
    <row r="2298" spans="1:6" x14ac:dyDescent="0.3">
      <c r="A2298" s="1"/>
      <c r="B2298" s="7"/>
      <c r="C2298" s="8"/>
      <c r="D2298" s="7"/>
      <c r="E2298" s="8"/>
      <c r="F2298" s="7"/>
    </row>
    <row r="2299" spans="1:6" x14ac:dyDescent="0.3">
      <c r="A2299" s="1"/>
      <c r="B2299" s="7"/>
      <c r="C2299" s="8"/>
      <c r="D2299" s="7"/>
      <c r="E2299" s="8"/>
      <c r="F2299" s="7"/>
    </row>
    <row r="2300" spans="1:6" x14ac:dyDescent="0.3">
      <c r="A2300" s="1"/>
      <c r="B2300" s="7"/>
      <c r="C2300" s="8"/>
      <c r="D2300" s="7"/>
      <c r="E2300" s="8"/>
      <c r="F2300" s="7"/>
    </row>
    <row r="2301" spans="1:6" x14ac:dyDescent="0.3">
      <c r="A2301" s="1"/>
      <c r="B2301" s="7"/>
      <c r="C2301" s="8"/>
      <c r="D2301" s="7"/>
      <c r="E2301" s="8"/>
      <c r="F2301" s="7"/>
    </row>
    <row r="2302" spans="1:6" x14ac:dyDescent="0.3">
      <c r="A2302" s="1"/>
      <c r="B2302" s="7"/>
      <c r="C2302" s="8"/>
      <c r="D2302" s="7"/>
      <c r="E2302" s="8"/>
      <c r="F2302" s="7"/>
    </row>
    <row r="2303" spans="1:6" x14ac:dyDescent="0.3">
      <c r="A2303" s="1"/>
      <c r="B2303" s="7"/>
      <c r="C2303" s="8"/>
      <c r="D2303" s="7"/>
      <c r="E2303" s="8"/>
      <c r="F2303" s="7"/>
    </row>
    <row r="2304" spans="1:6" x14ac:dyDescent="0.3">
      <c r="A2304" s="1"/>
      <c r="B2304" s="7"/>
      <c r="C2304" s="8"/>
      <c r="D2304" s="7"/>
      <c r="E2304" s="8"/>
      <c r="F2304" s="7"/>
    </row>
    <row r="2305" spans="1:6" x14ac:dyDescent="0.3">
      <c r="A2305" s="1"/>
      <c r="B2305" s="7"/>
      <c r="C2305" s="8"/>
      <c r="D2305" s="7"/>
      <c r="E2305" s="8"/>
      <c r="F2305" s="7"/>
    </row>
    <row r="2306" spans="1:6" x14ac:dyDescent="0.3">
      <c r="A2306" s="1"/>
      <c r="B2306" s="7"/>
      <c r="C2306" s="8"/>
      <c r="D2306" s="7"/>
      <c r="E2306" s="8"/>
      <c r="F2306" s="7"/>
    </row>
    <row r="2307" spans="1:6" x14ac:dyDescent="0.3">
      <c r="A2307" s="1"/>
      <c r="B2307" s="7"/>
      <c r="C2307" s="8"/>
      <c r="D2307" s="7"/>
      <c r="E2307" s="8"/>
      <c r="F2307" s="7"/>
    </row>
    <row r="2308" spans="1:6" x14ac:dyDescent="0.3">
      <c r="A2308" s="1"/>
      <c r="B2308" s="7"/>
      <c r="C2308" s="8"/>
      <c r="D2308" s="7"/>
      <c r="E2308" s="8"/>
      <c r="F2308" s="7"/>
    </row>
    <row r="2309" spans="1:6" x14ac:dyDescent="0.3">
      <c r="A2309" s="1"/>
      <c r="B2309" s="7"/>
      <c r="C2309" s="8"/>
      <c r="D2309" s="7"/>
      <c r="E2309" s="8"/>
      <c r="F2309" s="7"/>
    </row>
    <row r="2310" spans="1:6" x14ac:dyDescent="0.3">
      <c r="A2310" s="1"/>
      <c r="B2310" s="7"/>
      <c r="C2310" s="8"/>
      <c r="D2310" s="7"/>
      <c r="E2310" s="8"/>
      <c r="F2310" s="7"/>
    </row>
    <row r="2311" spans="1:6" x14ac:dyDescent="0.3">
      <c r="A2311" s="1"/>
      <c r="B2311" s="7"/>
      <c r="C2311" s="8"/>
      <c r="D2311" s="7"/>
      <c r="E2311" s="8"/>
      <c r="F2311" s="7"/>
    </row>
    <row r="2312" spans="1:6" x14ac:dyDescent="0.3">
      <c r="A2312" s="1"/>
      <c r="B2312" s="7"/>
      <c r="C2312" s="8"/>
      <c r="D2312" s="7"/>
      <c r="E2312" s="8"/>
      <c r="F2312" s="7"/>
    </row>
    <row r="2313" spans="1:6" x14ac:dyDescent="0.3">
      <c r="A2313" s="1"/>
      <c r="B2313" s="7"/>
      <c r="C2313" s="8"/>
      <c r="D2313" s="7"/>
      <c r="E2313" s="8"/>
      <c r="F2313" s="7"/>
    </row>
    <row r="2314" spans="1:6" x14ac:dyDescent="0.3">
      <c r="A2314" s="1"/>
      <c r="B2314" s="7"/>
      <c r="C2314" s="8"/>
      <c r="D2314" s="7"/>
      <c r="E2314" s="8"/>
      <c r="F2314" s="7"/>
    </row>
    <row r="2315" spans="1:6" x14ac:dyDescent="0.3">
      <c r="A2315" s="1"/>
      <c r="B2315" s="7"/>
      <c r="C2315" s="8"/>
      <c r="D2315" s="7"/>
      <c r="E2315" s="8"/>
      <c r="F2315" s="7"/>
    </row>
    <row r="2316" spans="1:6" x14ac:dyDescent="0.3">
      <c r="A2316" s="1"/>
      <c r="B2316" s="7"/>
      <c r="C2316" s="8"/>
      <c r="D2316" s="7"/>
      <c r="E2316" s="8"/>
      <c r="F2316" s="7"/>
    </row>
    <row r="2317" spans="1:6" x14ac:dyDescent="0.3">
      <c r="A2317" s="1"/>
      <c r="B2317" s="7"/>
      <c r="C2317" s="8"/>
      <c r="D2317" s="7"/>
      <c r="E2317" s="8"/>
      <c r="F2317" s="7"/>
    </row>
    <row r="2318" spans="1:6" x14ac:dyDescent="0.3">
      <c r="A2318" s="1"/>
      <c r="B2318" s="7"/>
      <c r="C2318" s="8"/>
      <c r="D2318" s="7"/>
      <c r="E2318" s="8"/>
      <c r="F2318" s="7"/>
    </row>
    <row r="2319" spans="1:6" x14ac:dyDescent="0.3">
      <c r="A2319" s="1"/>
      <c r="B2319" s="7"/>
      <c r="C2319" s="8"/>
      <c r="D2319" s="7"/>
      <c r="E2319" s="8"/>
      <c r="F2319" s="7"/>
    </row>
    <row r="2320" spans="1:6" x14ac:dyDescent="0.3">
      <c r="A2320" s="1"/>
      <c r="B2320" s="7"/>
      <c r="C2320" s="8"/>
      <c r="D2320" s="7"/>
      <c r="E2320" s="8"/>
      <c r="F2320" s="7"/>
    </row>
    <row r="2321" spans="1:6" x14ac:dyDescent="0.3">
      <c r="A2321" s="1"/>
      <c r="B2321" s="7"/>
      <c r="C2321" s="8"/>
      <c r="D2321" s="7"/>
      <c r="E2321" s="8"/>
      <c r="F2321" s="7"/>
    </row>
    <row r="2322" spans="1:6" x14ac:dyDescent="0.3">
      <c r="A2322" s="1"/>
      <c r="B2322" s="7"/>
      <c r="C2322" s="8"/>
      <c r="D2322" s="7"/>
      <c r="E2322" s="8"/>
      <c r="F2322" s="7"/>
    </row>
    <row r="2323" spans="1:6" x14ac:dyDescent="0.3">
      <c r="A2323" s="1"/>
      <c r="B2323" s="7"/>
      <c r="C2323" s="8"/>
      <c r="D2323" s="7"/>
      <c r="E2323" s="8"/>
      <c r="F2323" s="7"/>
    </row>
    <row r="2324" spans="1:6" x14ac:dyDescent="0.3">
      <c r="A2324" s="1"/>
      <c r="B2324" s="7"/>
      <c r="C2324" s="8"/>
      <c r="D2324" s="7"/>
      <c r="E2324" s="8"/>
      <c r="F2324" s="7"/>
    </row>
    <row r="2325" spans="1:6" x14ac:dyDescent="0.3">
      <c r="A2325" s="1"/>
      <c r="B2325" s="7"/>
      <c r="C2325" s="8"/>
      <c r="D2325" s="7"/>
      <c r="E2325" s="8"/>
      <c r="F2325" s="7"/>
    </row>
    <row r="2326" spans="1:6" x14ac:dyDescent="0.3">
      <c r="A2326" s="1"/>
      <c r="B2326" s="7"/>
      <c r="C2326" s="8"/>
      <c r="D2326" s="7"/>
      <c r="E2326" s="8"/>
      <c r="F2326" s="7"/>
    </row>
    <row r="2327" spans="1:6" x14ac:dyDescent="0.3">
      <c r="A2327" s="1"/>
      <c r="B2327" s="7"/>
      <c r="C2327" s="8"/>
      <c r="D2327" s="7"/>
      <c r="E2327" s="8"/>
      <c r="F2327" s="7"/>
    </row>
    <row r="2328" spans="1:6" x14ac:dyDescent="0.3">
      <c r="A2328" s="1"/>
      <c r="B2328" s="7"/>
      <c r="C2328" s="8"/>
      <c r="D2328" s="7"/>
      <c r="E2328" s="8"/>
      <c r="F2328" s="7"/>
    </row>
    <row r="2329" spans="1:6" x14ac:dyDescent="0.3">
      <c r="A2329" s="1"/>
      <c r="B2329" s="7"/>
      <c r="C2329" s="8"/>
      <c r="D2329" s="7"/>
      <c r="E2329" s="8"/>
      <c r="F2329" s="7"/>
    </row>
    <row r="2330" spans="1:6" x14ac:dyDescent="0.3">
      <c r="A2330" s="1"/>
      <c r="B2330" s="7"/>
      <c r="C2330" s="8"/>
      <c r="D2330" s="7"/>
      <c r="E2330" s="8"/>
      <c r="F2330" s="7"/>
    </row>
    <row r="2331" spans="1:6" x14ac:dyDescent="0.3">
      <c r="A2331" s="1"/>
      <c r="B2331" s="7"/>
      <c r="C2331" s="8"/>
      <c r="D2331" s="7"/>
      <c r="E2331" s="8"/>
      <c r="F2331" s="7"/>
    </row>
    <row r="2332" spans="1:6" x14ac:dyDescent="0.3">
      <c r="A2332" s="1"/>
      <c r="B2332" s="7"/>
      <c r="C2332" s="8"/>
      <c r="D2332" s="7"/>
      <c r="E2332" s="8"/>
      <c r="F2332" s="7"/>
    </row>
    <row r="2333" spans="1:6" x14ac:dyDescent="0.3">
      <c r="A2333" s="1"/>
      <c r="B2333" s="7"/>
      <c r="C2333" s="8"/>
      <c r="D2333" s="7"/>
      <c r="E2333" s="8"/>
      <c r="F2333" s="7"/>
    </row>
    <row r="2334" spans="1:6" x14ac:dyDescent="0.3">
      <c r="A2334" s="1"/>
      <c r="B2334" s="7"/>
      <c r="C2334" s="8"/>
      <c r="D2334" s="7"/>
      <c r="E2334" s="8"/>
      <c r="F2334" s="7"/>
    </row>
    <row r="2335" spans="1:6" x14ac:dyDescent="0.3">
      <c r="A2335" s="1"/>
      <c r="B2335" s="7"/>
      <c r="C2335" s="8"/>
      <c r="D2335" s="7"/>
      <c r="E2335" s="8"/>
      <c r="F2335" s="7"/>
    </row>
    <row r="2336" spans="1:6" x14ac:dyDescent="0.3">
      <c r="A2336" s="1"/>
      <c r="B2336" s="7"/>
      <c r="C2336" s="8"/>
      <c r="D2336" s="7"/>
      <c r="E2336" s="8"/>
      <c r="F2336" s="7"/>
    </row>
    <row r="2337" spans="1:6" x14ac:dyDescent="0.3">
      <c r="A2337" s="1"/>
      <c r="B2337" s="7"/>
      <c r="C2337" s="8"/>
      <c r="D2337" s="7"/>
      <c r="E2337" s="8"/>
      <c r="F2337" s="7"/>
    </row>
    <row r="2338" spans="1:6" x14ac:dyDescent="0.3">
      <c r="A2338" s="1"/>
      <c r="B2338" s="7"/>
      <c r="C2338" s="8"/>
      <c r="D2338" s="7"/>
      <c r="E2338" s="8"/>
      <c r="F2338" s="7"/>
    </row>
    <row r="2339" spans="1:6" x14ac:dyDescent="0.3">
      <c r="A2339" s="1"/>
      <c r="B2339" s="7"/>
      <c r="C2339" s="8"/>
      <c r="D2339" s="7"/>
      <c r="E2339" s="8"/>
      <c r="F2339" s="7"/>
    </row>
    <row r="2340" spans="1:6" x14ac:dyDescent="0.3">
      <c r="A2340" s="1"/>
      <c r="B2340" s="7"/>
      <c r="C2340" s="8"/>
      <c r="D2340" s="7"/>
      <c r="E2340" s="8"/>
      <c r="F2340" s="7"/>
    </row>
    <row r="2341" spans="1:6" x14ac:dyDescent="0.3">
      <c r="A2341" s="1"/>
      <c r="B2341" s="7"/>
      <c r="C2341" s="8"/>
      <c r="D2341" s="7"/>
      <c r="E2341" s="8"/>
      <c r="F2341" s="7"/>
    </row>
    <row r="2342" spans="1:6" x14ac:dyDescent="0.3">
      <c r="A2342" s="1"/>
      <c r="B2342" s="7"/>
      <c r="C2342" s="8"/>
      <c r="D2342" s="7"/>
      <c r="E2342" s="8"/>
      <c r="F2342" s="7"/>
    </row>
    <row r="2343" spans="1:6" x14ac:dyDescent="0.3">
      <c r="A2343" s="1"/>
      <c r="B2343" s="7"/>
      <c r="C2343" s="8"/>
      <c r="D2343" s="7"/>
      <c r="E2343" s="8"/>
      <c r="F2343" s="7"/>
    </row>
    <row r="2344" spans="1:6" x14ac:dyDescent="0.3">
      <c r="A2344" s="1"/>
      <c r="B2344" s="7"/>
      <c r="C2344" s="8"/>
      <c r="D2344" s="7"/>
      <c r="E2344" s="8"/>
      <c r="F2344" s="7"/>
    </row>
    <row r="2345" spans="1:6" x14ac:dyDescent="0.3">
      <c r="A2345" s="1"/>
      <c r="B2345" s="7"/>
      <c r="C2345" s="8"/>
      <c r="D2345" s="7"/>
      <c r="E2345" s="8"/>
      <c r="F2345" s="7"/>
    </row>
    <row r="2346" spans="1:6" x14ac:dyDescent="0.3">
      <c r="A2346" s="1"/>
      <c r="B2346" s="7"/>
      <c r="C2346" s="8"/>
      <c r="D2346" s="7"/>
      <c r="E2346" s="8"/>
      <c r="F2346" s="7"/>
    </row>
    <row r="2347" spans="1:6" x14ac:dyDescent="0.3">
      <c r="A2347" s="1"/>
      <c r="B2347" s="7"/>
      <c r="C2347" s="8"/>
      <c r="D2347" s="7"/>
      <c r="E2347" s="8"/>
      <c r="F2347" s="7"/>
    </row>
    <row r="2348" spans="1:6" x14ac:dyDescent="0.3">
      <c r="A2348" s="1"/>
      <c r="B2348" s="7"/>
      <c r="C2348" s="8"/>
      <c r="D2348" s="7"/>
      <c r="E2348" s="8"/>
      <c r="F2348" s="7"/>
    </row>
    <row r="2349" spans="1:6" x14ac:dyDescent="0.3">
      <c r="A2349" s="1"/>
      <c r="B2349" s="7"/>
      <c r="C2349" s="8"/>
      <c r="D2349" s="7"/>
      <c r="E2349" s="8"/>
      <c r="F2349" s="7"/>
    </row>
    <row r="2350" spans="1:6" x14ac:dyDescent="0.3">
      <c r="A2350" s="1"/>
      <c r="B2350" s="7"/>
      <c r="C2350" s="8"/>
      <c r="D2350" s="7"/>
      <c r="E2350" s="8"/>
      <c r="F2350" s="7"/>
    </row>
    <row r="2351" spans="1:6" x14ac:dyDescent="0.3">
      <c r="A2351" s="1"/>
      <c r="B2351" s="7"/>
      <c r="C2351" s="8"/>
      <c r="D2351" s="7"/>
      <c r="E2351" s="8"/>
      <c r="F2351" s="7"/>
    </row>
    <row r="2352" spans="1:6" x14ac:dyDescent="0.3">
      <c r="A2352" s="1"/>
      <c r="B2352" s="7"/>
      <c r="C2352" s="8"/>
      <c r="D2352" s="7"/>
      <c r="E2352" s="8"/>
      <c r="F2352" s="7"/>
    </row>
    <row r="2353" spans="1:6" x14ac:dyDescent="0.3">
      <c r="A2353" s="1"/>
      <c r="B2353" s="7"/>
      <c r="C2353" s="8"/>
      <c r="D2353" s="7"/>
      <c r="E2353" s="8"/>
      <c r="F2353" s="7"/>
    </row>
    <row r="2354" spans="1:6" x14ac:dyDescent="0.3">
      <c r="A2354" s="1"/>
      <c r="B2354" s="7"/>
      <c r="C2354" s="8"/>
      <c r="D2354" s="7"/>
      <c r="E2354" s="8"/>
      <c r="F2354" s="7"/>
    </row>
    <row r="2355" spans="1:6" x14ac:dyDescent="0.3">
      <c r="A2355" s="1"/>
      <c r="B2355" s="7"/>
      <c r="C2355" s="8"/>
      <c r="D2355" s="7"/>
      <c r="E2355" s="8"/>
      <c r="F2355" s="7"/>
    </row>
    <row r="2356" spans="1:6" x14ac:dyDescent="0.3">
      <c r="A2356" s="1"/>
      <c r="B2356" s="7"/>
      <c r="C2356" s="8"/>
      <c r="D2356" s="7"/>
      <c r="E2356" s="8"/>
      <c r="F2356" s="7"/>
    </row>
    <row r="2357" spans="1:6" x14ac:dyDescent="0.3">
      <c r="A2357" s="1"/>
      <c r="B2357" s="7"/>
      <c r="C2357" s="8"/>
      <c r="D2357" s="7"/>
      <c r="E2357" s="8"/>
      <c r="F2357" s="7"/>
    </row>
    <row r="2358" spans="1:6" x14ac:dyDescent="0.3">
      <c r="A2358" s="1"/>
      <c r="B2358" s="7"/>
      <c r="C2358" s="8"/>
      <c r="D2358" s="7"/>
      <c r="E2358" s="8"/>
      <c r="F2358" s="7"/>
    </row>
    <row r="2359" spans="1:6" x14ac:dyDescent="0.3">
      <c r="A2359" s="1"/>
      <c r="B2359" s="7"/>
      <c r="C2359" s="8"/>
      <c r="D2359" s="7"/>
      <c r="E2359" s="8"/>
      <c r="F2359" s="7"/>
    </row>
    <row r="2360" spans="1:6" x14ac:dyDescent="0.3">
      <c r="A2360" s="1"/>
      <c r="B2360" s="7"/>
      <c r="C2360" s="8"/>
      <c r="D2360" s="7"/>
      <c r="E2360" s="8"/>
      <c r="F2360" s="7"/>
    </row>
    <row r="2361" spans="1:6" x14ac:dyDescent="0.3">
      <c r="A2361" s="1"/>
      <c r="B2361" s="7"/>
      <c r="C2361" s="8"/>
      <c r="D2361" s="7"/>
      <c r="E2361" s="8"/>
      <c r="F2361" s="7"/>
    </row>
    <row r="2362" spans="1:6" x14ac:dyDescent="0.3">
      <c r="A2362" s="1"/>
      <c r="B2362" s="7"/>
      <c r="C2362" s="8"/>
      <c r="D2362" s="7"/>
      <c r="E2362" s="8"/>
      <c r="F2362" s="7"/>
    </row>
    <row r="2363" spans="1:6" x14ac:dyDescent="0.3">
      <c r="A2363" s="1"/>
      <c r="B2363" s="7"/>
      <c r="C2363" s="8"/>
      <c r="D2363" s="7"/>
      <c r="E2363" s="8"/>
      <c r="F2363" s="7"/>
    </row>
    <row r="2364" spans="1:6" x14ac:dyDescent="0.3">
      <c r="A2364" s="1"/>
      <c r="B2364" s="7"/>
      <c r="C2364" s="8"/>
      <c r="D2364" s="7"/>
      <c r="E2364" s="8"/>
      <c r="F2364" s="7"/>
    </row>
    <row r="2365" spans="1:6" x14ac:dyDescent="0.3">
      <c r="A2365" s="1"/>
      <c r="B2365" s="7"/>
      <c r="C2365" s="8"/>
      <c r="D2365" s="7"/>
      <c r="E2365" s="8"/>
      <c r="F2365" s="7"/>
    </row>
    <row r="2366" spans="1:6" x14ac:dyDescent="0.3">
      <c r="A2366" s="1"/>
      <c r="B2366" s="7"/>
      <c r="C2366" s="8"/>
      <c r="D2366" s="7"/>
      <c r="E2366" s="8"/>
      <c r="F2366" s="7"/>
    </row>
    <row r="2367" spans="1:6" x14ac:dyDescent="0.3">
      <c r="A2367" s="1"/>
      <c r="B2367" s="7"/>
      <c r="C2367" s="8"/>
      <c r="D2367" s="7"/>
      <c r="E2367" s="8"/>
      <c r="F2367" s="7"/>
    </row>
    <row r="2368" spans="1:6" x14ac:dyDescent="0.3">
      <c r="A2368" s="1"/>
      <c r="B2368" s="7"/>
      <c r="C2368" s="8"/>
      <c r="D2368" s="7"/>
      <c r="E2368" s="8"/>
      <c r="F2368" s="7"/>
    </row>
    <row r="2369" spans="1:6" x14ac:dyDescent="0.3">
      <c r="A2369" s="1"/>
      <c r="B2369" s="7"/>
      <c r="C2369" s="8"/>
      <c r="D2369" s="7"/>
      <c r="E2369" s="8"/>
      <c r="F2369" s="7"/>
    </row>
    <row r="2370" spans="1:6" x14ac:dyDescent="0.3">
      <c r="A2370" s="1"/>
      <c r="B2370" s="7"/>
      <c r="C2370" s="8"/>
      <c r="D2370" s="7"/>
      <c r="E2370" s="8"/>
      <c r="F2370" s="7"/>
    </row>
    <row r="2371" spans="1:6" x14ac:dyDescent="0.3">
      <c r="A2371" s="1"/>
      <c r="B2371" s="7"/>
      <c r="C2371" s="8"/>
      <c r="D2371" s="7"/>
      <c r="E2371" s="8"/>
      <c r="F2371" s="7"/>
    </row>
    <row r="2372" spans="1:6" x14ac:dyDescent="0.3">
      <c r="A2372" s="1"/>
      <c r="B2372" s="7"/>
      <c r="C2372" s="8"/>
      <c r="D2372" s="7"/>
      <c r="E2372" s="8"/>
      <c r="F2372" s="7"/>
    </row>
    <row r="2373" spans="1:6" x14ac:dyDescent="0.3">
      <c r="A2373" s="1"/>
      <c r="B2373" s="7"/>
      <c r="C2373" s="8"/>
      <c r="D2373" s="7"/>
      <c r="E2373" s="8"/>
      <c r="F2373" s="7"/>
    </row>
    <row r="2374" spans="1:6" x14ac:dyDescent="0.3">
      <c r="A2374" s="1"/>
      <c r="B2374" s="7"/>
      <c r="C2374" s="8"/>
      <c r="D2374" s="7"/>
      <c r="E2374" s="8"/>
      <c r="F2374" s="7"/>
    </row>
    <row r="2375" spans="1:6" x14ac:dyDescent="0.3">
      <c r="A2375" s="1"/>
      <c r="B2375" s="7"/>
      <c r="C2375" s="8"/>
      <c r="D2375" s="7"/>
      <c r="E2375" s="8"/>
      <c r="F2375" s="7"/>
    </row>
    <row r="2376" spans="1:6" x14ac:dyDescent="0.3">
      <c r="A2376" s="1"/>
      <c r="B2376" s="7"/>
      <c r="C2376" s="8"/>
      <c r="D2376" s="7"/>
      <c r="E2376" s="8"/>
      <c r="F2376" s="7"/>
    </row>
    <row r="2377" spans="1:6" x14ac:dyDescent="0.3">
      <c r="A2377" s="1"/>
      <c r="B2377" s="7"/>
      <c r="C2377" s="8"/>
      <c r="D2377" s="7"/>
      <c r="E2377" s="8"/>
      <c r="F2377" s="7"/>
    </row>
    <row r="2378" spans="1:6" x14ac:dyDescent="0.3">
      <c r="A2378" s="1"/>
      <c r="B2378" s="7"/>
      <c r="C2378" s="8"/>
      <c r="D2378" s="7"/>
      <c r="E2378" s="8"/>
      <c r="F2378" s="7"/>
    </row>
    <row r="2379" spans="1:6" x14ac:dyDescent="0.3">
      <c r="A2379" s="1"/>
      <c r="B2379" s="7"/>
      <c r="C2379" s="8"/>
      <c r="D2379" s="7"/>
      <c r="E2379" s="8"/>
      <c r="F2379" s="7"/>
    </row>
    <row r="2380" spans="1:6" x14ac:dyDescent="0.3">
      <c r="A2380" s="1"/>
      <c r="B2380" s="7"/>
      <c r="C2380" s="8"/>
      <c r="D2380" s="7"/>
      <c r="E2380" s="8"/>
      <c r="F2380" s="7"/>
    </row>
    <row r="2381" spans="1:6" x14ac:dyDescent="0.3">
      <c r="A2381" s="1"/>
      <c r="B2381" s="7"/>
      <c r="C2381" s="8"/>
      <c r="D2381" s="7"/>
      <c r="E2381" s="8"/>
      <c r="F2381" s="7"/>
    </row>
    <row r="2382" spans="1:6" x14ac:dyDescent="0.3">
      <c r="A2382" s="1"/>
      <c r="B2382" s="7"/>
      <c r="C2382" s="8"/>
      <c r="D2382" s="7"/>
      <c r="E2382" s="8"/>
      <c r="F2382" s="7"/>
    </row>
    <row r="2383" spans="1:6" x14ac:dyDescent="0.3">
      <c r="A2383" s="1"/>
      <c r="B2383" s="7"/>
      <c r="C2383" s="8"/>
      <c r="D2383" s="7"/>
      <c r="E2383" s="8"/>
      <c r="F2383" s="7"/>
    </row>
  </sheetData>
  <autoFilter ref="A1:F204" xr:uid="{01FB2EE2-6B6B-47C4-8D21-2AAC2552B2E9}">
    <filterColumn colId="0">
      <customFilters>
        <customFilter operator="greaterThanOrEqual" val="31047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79617-27D7-48C5-B641-89CEA4F568B7}">
  <sheetPr filterMode="1"/>
  <dimension ref="A1:F2383"/>
  <sheetViews>
    <sheetView workbookViewId="0">
      <selection activeCell="H1" sqref="H1"/>
    </sheetView>
  </sheetViews>
  <sheetFormatPr defaultRowHeight="14.4" x14ac:dyDescent="0.3"/>
  <cols>
    <col min="1" max="1" width="10.5546875" customWidth="1"/>
    <col min="2" max="6" width="20.21875" style="6" customWidth="1"/>
    <col min="7" max="7" width="5.33203125" customWidth="1"/>
    <col min="8" max="8" width="14.44140625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idden="1" x14ac:dyDescent="0.3">
      <c r="A2" s="1">
        <v>25599</v>
      </c>
      <c r="B2" s="7">
        <v>45.2</v>
      </c>
      <c r="C2" s="8"/>
      <c r="D2" s="7"/>
      <c r="E2" s="8"/>
      <c r="F2" s="7"/>
    </row>
    <row r="3" spans="1:6" hidden="1" x14ac:dyDescent="0.3">
      <c r="A3" s="1">
        <v>25627</v>
      </c>
      <c r="B3" s="7">
        <v>43.1</v>
      </c>
      <c r="C3" s="8"/>
      <c r="D3" s="7"/>
      <c r="E3" s="8"/>
      <c r="F3" s="7"/>
    </row>
    <row r="4" spans="1:6" hidden="1" x14ac:dyDescent="0.3">
      <c r="A4" s="1">
        <v>25658</v>
      </c>
      <c r="B4" s="7">
        <v>41.4</v>
      </c>
      <c r="C4" s="8"/>
      <c r="D4" s="7"/>
      <c r="E4" s="8"/>
      <c r="F4" s="7"/>
    </row>
    <row r="5" spans="1:6" hidden="1" x14ac:dyDescent="0.3">
      <c r="A5" s="1">
        <v>25688</v>
      </c>
      <c r="B5" s="7">
        <v>38.9</v>
      </c>
      <c r="C5" s="8"/>
      <c r="D5" s="7"/>
      <c r="E5" s="8"/>
      <c r="F5" s="7"/>
    </row>
    <row r="6" spans="1:6" hidden="1" x14ac:dyDescent="0.3">
      <c r="A6" s="1">
        <v>25719</v>
      </c>
      <c r="B6" s="7">
        <v>34.9</v>
      </c>
      <c r="C6" s="8"/>
      <c r="D6" s="7"/>
      <c r="E6" s="8"/>
      <c r="F6" s="7"/>
    </row>
    <row r="7" spans="1:6" hidden="1" x14ac:dyDescent="0.3">
      <c r="A7" s="1">
        <v>25749</v>
      </c>
      <c r="B7" s="7">
        <v>43.3</v>
      </c>
      <c r="C7" s="8"/>
      <c r="D7" s="7"/>
      <c r="E7" s="8"/>
      <c r="F7" s="7"/>
    </row>
    <row r="8" spans="1:6" hidden="1" x14ac:dyDescent="0.3">
      <c r="A8" s="1">
        <v>25780</v>
      </c>
      <c r="B8" s="7">
        <v>46.1</v>
      </c>
      <c r="C8" s="8"/>
      <c r="D8" s="7"/>
      <c r="E8" s="8"/>
      <c r="F8" s="7"/>
    </row>
    <row r="9" spans="1:6" hidden="1" x14ac:dyDescent="0.3">
      <c r="A9" s="1">
        <v>25811</v>
      </c>
      <c r="B9" s="7">
        <v>45.7</v>
      </c>
      <c r="C9" s="8"/>
      <c r="D9" s="7"/>
      <c r="E9" s="8"/>
      <c r="F9" s="7"/>
    </row>
    <row r="10" spans="1:6" hidden="1" x14ac:dyDescent="0.3">
      <c r="A10" s="1">
        <v>25841</v>
      </c>
      <c r="B10" s="7">
        <v>41.2</v>
      </c>
      <c r="C10" s="8"/>
      <c r="D10" s="7"/>
      <c r="E10" s="8"/>
      <c r="F10" s="7"/>
    </row>
    <row r="11" spans="1:6" hidden="1" x14ac:dyDescent="0.3">
      <c r="A11" s="1">
        <v>25872</v>
      </c>
      <c r="B11" s="7">
        <v>35.700000000000003</v>
      </c>
      <c r="C11" s="8"/>
      <c r="D11" s="7"/>
      <c r="E11" s="8"/>
      <c r="F11" s="7"/>
    </row>
    <row r="12" spans="1:6" hidden="1" x14ac:dyDescent="0.3">
      <c r="A12" s="1">
        <v>25902</v>
      </c>
      <c r="B12" s="7">
        <v>38.1</v>
      </c>
      <c r="C12" s="8"/>
      <c r="D12" s="7"/>
      <c r="E12" s="8"/>
      <c r="F12" s="7"/>
    </row>
    <row r="13" spans="1:6" hidden="1" x14ac:dyDescent="0.3">
      <c r="A13" s="1">
        <v>25933</v>
      </c>
      <c r="B13" s="7">
        <v>37.299999999999997</v>
      </c>
      <c r="C13" s="8"/>
      <c r="D13" s="7"/>
      <c r="E13" s="8"/>
      <c r="F13" s="7"/>
    </row>
    <row r="14" spans="1:6" hidden="1" x14ac:dyDescent="0.3">
      <c r="A14" s="1">
        <v>25964</v>
      </c>
      <c r="B14" s="7">
        <v>41.3</v>
      </c>
      <c r="C14" s="8"/>
      <c r="D14" s="7"/>
      <c r="E14" s="8"/>
      <c r="F14" s="7"/>
    </row>
    <row r="15" spans="1:6" hidden="1" x14ac:dyDescent="0.3">
      <c r="A15" s="1">
        <v>25992</v>
      </c>
      <c r="B15" s="7">
        <v>47.2</v>
      </c>
      <c r="C15" s="8"/>
      <c r="D15" s="7"/>
      <c r="E15" s="8"/>
      <c r="F15" s="7"/>
    </row>
    <row r="16" spans="1:6" hidden="1" x14ac:dyDescent="0.3">
      <c r="A16" s="1">
        <v>26023</v>
      </c>
      <c r="B16" s="7">
        <v>47.4</v>
      </c>
      <c r="C16" s="8"/>
      <c r="D16" s="7"/>
      <c r="E16" s="8"/>
      <c r="F16" s="7"/>
    </row>
    <row r="17" spans="1:6" hidden="1" x14ac:dyDescent="0.3">
      <c r="A17" s="1">
        <v>26053</v>
      </c>
      <c r="B17" s="7">
        <v>49.4</v>
      </c>
      <c r="C17" s="8"/>
      <c r="D17" s="7"/>
      <c r="E17" s="8"/>
      <c r="F17" s="7"/>
    </row>
    <row r="18" spans="1:6" hidden="1" x14ac:dyDescent="0.3">
      <c r="A18" s="1">
        <v>26084</v>
      </c>
      <c r="B18" s="7">
        <v>50.6</v>
      </c>
      <c r="C18" s="8"/>
      <c r="D18" s="7"/>
      <c r="E18" s="8"/>
      <c r="F18" s="7"/>
    </row>
    <row r="19" spans="1:6" hidden="1" x14ac:dyDescent="0.3">
      <c r="A19" s="1">
        <v>26114</v>
      </c>
      <c r="B19" s="7">
        <v>48</v>
      </c>
      <c r="C19" s="8"/>
      <c r="D19" s="7"/>
      <c r="E19" s="8"/>
      <c r="F19" s="7"/>
    </row>
    <row r="20" spans="1:6" hidden="1" x14ac:dyDescent="0.3">
      <c r="A20" s="1">
        <v>26145</v>
      </c>
      <c r="B20" s="7">
        <v>49.6</v>
      </c>
      <c r="C20" s="8"/>
      <c r="D20" s="7"/>
      <c r="E20" s="8"/>
      <c r="F20" s="7"/>
    </row>
    <row r="21" spans="1:6" hidden="1" x14ac:dyDescent="0.3">
      <c r="A21" s="1">
        <v>26176</v>
      </c>
      <c r="B21" s="7">
        <v>50</v>
      </c>
      <c r="C21" s="8"/>
      <c r="D21" s="7"/>
      <c r="E21" s="8"/>
      <c r="F21" s="7"/>
    </row>
    <row r="22" spans="1:6" hidden="1" x14ac:dyDescent="0.3">
      <c r="A22" s="1">
        <v>26206</v>
      </c>
      <c r="B22" s="7">
        <v>53.9</v>
      </c>
      <c r="C22" s="8"/>
      <c r="D22" s="7"/>
      <c r="E22" s="8"/>
      <c r="F22" s="7"/>
    </row>
    <row r="23" spans="1:6" hidden="1" x14ac:dyDescent="0.3">
      <c r="A23" s="1">
        <v>26237</v>
      </c>
      <c r="B23" s="7">
        <v>55.9</v>
      </c>
      <c r="C23" s="8"/>
      <c r="D23" s="7"/>
      <c r="E23" s="8"/>
      <c r="F23" s="7"/>
    </row>
    <row r="24" spans="1:6" hidden="1" x14ac:dyDescent="0.3">
      <c r="A24" s="1">
        <v>26267</v>
      </c>
      <c r="B24" s="7">
        <v>57.3</v>
      </c>
      <c r="C24" s="8"/>
      <c r="D24" s="7"/>
      <c r="E24" s="8"/>
      <c r="F24" s="7"/>
    </row>
    <row r="25" spans="1:6" hidden="1" x14ac:dyDescent="0.3">
      <c r="A25" s="1">
        <v>26298</v>
      </c>
      <c r="B25" s="7">
        <v>59.3</v>
      </c>
      <c r="C25" s="8"/>
      <c r="D25" s="7"/>
      <c r="E25" s="8"/>
      <c r="F25" s="7"/>
    </row>
    <row r="26" spans="1:6" hidden="1" x14ac:dyDescent="0.3">
      <c r="A26" s="1">
        <v>26329</v>
      </c>
      <c r="B26" s="7">
        <v>59.6</v>
      </c>
      <c r="C26" s="8"/>
      <c r="D26" s="7"/>
      <c r="E26" s="8"/>
      <c r="F26" s="7"/>
    </row>
    <row r="27" spans="1:6" hidden="1" x14ac:dyDescent="0.3">
      <c r="A27" s="1">
        <v>26358</v>
      </c>
      <c r="B27" s="7">
        <v>59.4</v>
      </c>
      <c r="C27" s="8"/>
      <c r="D27" s="7"/>
      <c r="E27" s="8"/>
      <c r="F27" s="7"/>
    </row>
    <row r="28" spans="1:6" hidden="1" x14ac:dyDescent="0.3">
      <c r="A28" s="1">
        <v>26389</v>
      </c>
      <c r="B28" s="7">
        <v>63</v>
      </c>
      <c r="C28" s="8"/>
      <c r="D28" s="7"/>
      <c r="E28" s="8"/>
      <c r="F28" s="7"/>
    </row>
    <row r="29" spans="1:6" hidden="1" x14ac:dyDescent="0.3">
      <c r="A29" s="1">
        <v>26419</v>
      </c>
      <c r="B29" s="7">
        <v>62.2</v>
      </c>
      <c r="C29" s="8"/>
      <c r="D29" s="7"/>
      <c r="E29" s="8"/>
      <c r="F29" s="7"/>
    </row>
    <row r="30" spans="1:6" hidden="1" x14ac:dyDescent="0.3">
      <c r="A30" s="1">
        <v>26450</v>
      </c>
      <c r="B30" s="7">
        <v>64.099999999999994</v>
      </c>
      <c r="C30" s="8"/>
      <c r="D30" s="7"/>
      <c r="E30" s="8"/>
      <c r="F30" s="7"/>
    </row>
    <row r="31" spans="1:6" hidden="1" x14ac:dyDescent="0.3">
      <c r="A31" s="1">
        <v>26480</v>
      </c>
      <c r="B31" s="7">
        <v>62.8</v>
      </c>
      <c r="C31" s="8"/>
      <c r="D31" s="7"/>
      <c r="E31" s="8"/>
      <c r="F31" s="7"/>
    </row>
    <row r="32" spans="1:6" hidden="1" x14ac:dyDescent="0.3">
      <c r="A32" s="1">
        <v>26511</v>
      </c>
      <c r="B32" s="7">
        <v>67.400000000000006</v>
      </c>
      <c r="C32" s="8"/>
      <c r="D32" s="7"/>
      <c r="E32" s="8"/>
      <c r="F32" s="7"/>
    </row>
    <row r="33" spans="1:6" hidden="1" x14ac:dyDescent="0.3">
      <c r="A33" s="1">
        <v>26542</v>
      </c>
      <c r="B33" s="7">
        <v>65.400000000000006</v>
      </c>
      <c r="C33" s="8"/>
      <c r="D33" s="7"/>
      <c r="E33" s="8"/>
      <c r="F33" s="7"/>
    </row>
    <row r="34" spans="1:6" hidden="1" x14ac:dyDescent="0.3">
      <c r="A34" s="1">
        <v>26572</v>
      </c>
      <c r="B34" s="7">
        <v>69.900000000000006</v>
      </c>
      <c r="C34" s="8"/>
      <c r="D34" s="7"/>
      <c r="E34" s="8"/>
      <c r="F34" s="7"/>
    </row>
    <row r="35" spans="1:6" hidden="1" x14ac:dyDescent="0.3">
      <c r="A35" s="1">
        <v>26603</v>
      </c>
      <c r="B35" s="7">
        <v>71.599999999999994</v>
      </c>
      <c r="C35" s="8"/>
      <c r="D35" s="7"/>
      <c r="E35" s="8"/>
      <c r="F35" s="7"/>
    </row>
    <row r="36" spans="1:6" hidden="1" x14ac:dyDescent="0.3">
      <c r="A36" s="1">
        <v>26633</v>
      </c>
      <c r="B36" s="7">
        <v>75.099999999999994</v>
      </c>
      <c r="C36" s="8"/>
      <c r="D36" s="7"/>
      <c r="E36" s="8"/>
      <c r="F36" s="7"/>
    </row>
    <row r="37" spans="1:6" hidden="1" x14ac:dyDescent="0.3">
      <c r="A37" s="1">
        <v>26664</v>
      </c>
      <c r="B37" s="7">
        <v>73.400000000000006</v>
      </c>
      <c r="C37" s="8"/>
      <c r="D37" s="7"/>
      <c r="E37" s="8"/>
      <c r="F37" s="7"/>
    </row>
    <row r="38" spans="1:6" hidden="1" x14ac:dyDescent="0.3">
      <c r="A38" s="1">
        <v>26695</v>
      </c>
      <c r="B38" s="7">
        <v>77.8</v>
      </c>
      <c r="C38" s="8"/>
      <c r="D38" s="7"/>
      <c r="E38" s="8"/>
      <c r="F38" s="7"/>
    </row>
    <row r="39" spans="1:6" hidden="1" x14ac:dyDescent="0.3">
      <c r="A39" s="1">
        <v>26723</v>
      </c>
      <c r="B39" s="7">
        <v>77</v>
      </c>
      <c r="C39" s="8"/>
      <c r="D39" s="7"/>
      <c r="E39" s="8"/>
      <c r="F39" s="7"/>
    </row>
    <row r="40" spans="1:6" hidden="1" x14ac:dyDescent="0.3">
      <c r="A40" s="1">
        <v>26754</v>
      </c>
      <c r="B40" s="7">
        <v>75</v>
      </c>
      <c r="C40" s="8"/>
      <c r="D40" s="7"/>
      <c r="E40" s="8"/>
      <c r="F40" s="7"/>
    </row>
    <row r="41" spans="1:6" hidden="1" x14ac:dyDescent="0.3">
      <c r="A41" s="1">
        <v>26784</v>
      </c>
      <c r="B41" s="7">
        <v>74.599999999999994</v>
      </c>
      <c r="C41" s="8"/>
      <c r="D41" s="7"/>
      <c r="E41" s="8"/>
      <c r="F41" s="7"/>
    </row>
    <row r="42" spans="1:6" hidden="1" x14ac:dyDescent="0.3">
      <c r="A42" s="1">
        <v>26815</v>
      </c>
      <c r="B42" s="7">
        <v>71.900000000000006</v>
      </c>
      <c r="C42" s="8"/>
      <c r="D42" s="7"/>
      <c r="E42" s="8"/>
      <c r="F42" s="7"/>
    </row>
    <row r="43" spans="1:6" hidden="1" x14ac:dyDescent="0.3">
      <c r="A43" s="1">
        <v>26845</v>
      </c>
      <c r="B43" s="7">
        <v>73.3</v>
      </c>
      <c r="C43" s="8"/>
      <c r="D43" s="7"/>
      <c r="E43" s="8"/>
      <c r="F43" s="7"/>
    </row>
    <row r="44" spans="1:6" hidden="1" x14ac:dyDescent="0.3">
      <c r="A44" s="1">
        <v>26876</v>
      </c>
      <c r="B44" s="7">
        <v>68.099999999999994</v>
      </c>
      <c r="C44" s="8"/>
      <c r="D44" s="7"/>
      <c r="E44" s="8"/>
      <c r="F44" s="7"/>
    </row>
    <row r="45" spans="1:6" hidden="1" x14ac:dyDescent="0.3">
      <c r="A45" s="1">
        <v>26907</v>
      </c>
      <c r="B45" s="7">
        <v>68.400000000000006</v>
      </c>
      <c r="C45" s="8"/>
      <c r="D45" s="7"/>
      <c r="E45" s="8"/>
      <c r="F45" s="7"/>
    </row>
    <row r="46" spans="1:6" hidden="1" x14ac:dyDescent="0.3">
      <c r="A46" s="1">
        <v>26937</v>
      </c>
      <c r="B46" s="7">
        <v>70.400000000000006</v>
      </c>
      <c r="C46" s="8"/>
      <c r="D46" s="7"/>
      <c r="E46" s="8"/>
      <c r="F46" s="7"/>
    </row>
    <row r="47" spans="1:6" hidden="1" x14ac:dyDescent="0.3">
      <c r="A47" s="1">
        <v>26968</v>
      </c>
      <c r="B47" s="7">
        <v>69.900000000000006</v>
      </c>
      <c r="C47" s="8"/>
      <c r="D47" s="7"/>
      <c r="E47" s="8"/>
      <c r="F47" s="7"/>
    </row>
    <row r="48" spans="1:6" hidden="1" x14ac:dyDescent="0.3">
      <c r="A48" s="1">
        <v>26998</v>
      </c>
      <c r="B48" s="7">
        <v>81</v>
      </c>
      <c r="C48" s="8"/>
      <c r="D48" s="7"/>
      <c r="E48" s="8"/>
      <c r="F48" s="7"/>
    </row>
    <row r="49" spans="1:6" hidden="1" x14ac:dyDescent="0.3">
      <c r="A49" s="1">
        <v>27029</v>
      </c>
      <c r="B49" s="7">
        <v>74.2</v>
      </c>
      <c r="C49" s="8"/>
      <c r="D49" s="7"/>
      <c r="E49" s="8"/>
      <c r="F49" s="7"/>
    </row>
    <row r="50" spans="1:6" hidden="1" x14ac:dyDescent="0.3">
      <c r="A50" s="1">
        <v>27060</v>
      </c>
      <c r="B50" s="7">
        <v>68.400000000000006</v>
      </c>
      <c r="C50" s="8"/>
      <c r="D50" s="7"/>
      <c r="E50" s="8"/>
      <c r="F50" s="7"/>
    </row>
    <row r="51" spans="1:6" hidden="1" x14ac:dyDescent="0.3">
      <c r="A51" s="1">
        <v>27088</v>
      </c>
      <c r="B51" s="7">
        <v>68.3</v>
      </c>
      <c r="C51" s="8"/>
      <c r="D51" s="7"/>
      <c r="E51" s="8"/>
      <c r="F51" s="7"/>
    </row>
    <row r="52" spans="1:6" hidden="1" x14ac:dyDescent="0.3">
      <c r="A52" s="1">
        <v>27119</v>
      </c>
      <c r="B52" s="7">
        <v>58.2</v>
      </c>
      <c r="C52" s="8"/>
      <c r="D52" s="7"/>
      <c r="E52" s="8"/>
      <c r="F52" s="7"/>
    </row>
    <row r="53" spans="1:6" hidden="1" x14ac:dyDescent="0.3">
      <c r="A53" s="1">
        <v>27149</v>
      </c>
      <c r="B53" s="7">
        <v>63.1</v>
      </c>
      <c r="C53" s="8"/>
      <c r="D53" s="7"/>
      <c r="E53" s="8"/>
      <c r="F53" s="7"/>
    </row>
    <row r="54" spans="1:6" hidden="1" x14ac:dyDescent="0.3">
      <c r="A54" s="1">
        <v>27180</v>
      </c>
      <c r="B54" s="7">
        <v>58.7</v>
      </c>
      <c r="C54" s="8"/>
      <c r="D54" s="7"/>
      <c r="E54" s="8"/>
      <c r="F54" s="7"/>
    </row>
    <row r="55" spans="1:6" hidden="1" x14ac:dyDescent="0.3">
      <c r="A55" s="1">
        <v>27210</v>
      </c>
      <c r="B55" s="7">
        <v>60.9</v>
      </c>
      <c r="C55" s="8"/>
      <c r="D55" s="7"/>
      <c r="E55" s="8"/>
      <c r="F55" s="7"/>
    </row>
    <row r="56" spans="1:6" hidden="1" x14ac:dyDescent="0.3">
      <c r="A56" s="1">
        <v>27241</v>
      </c>
      <c r="B56" s="7">
        <v>63.4</v>
      </c>
      <c r="C56" s="8"/>
      <c r="D56" s="7"/>
      <c r="E56" s="8"/>
      <c r="F56" s="7"/>
    </row>
    <row r="57" spans="1:6" hidden="1" x14ac:dyDescent="0.3">
      <c r="A57" s="1">
        <v>27272</v>
      </c>
      <c r="B57" s="7">
        <v>57.2</v>
      </c>
      <c r="C57" s="8"/>
      <c r="D57" s="7"/>
      <c r="E57" s="8"/>
      <c r="F57" s="7"/>
    </row>
    <row r="58" spans="1:6" hidden="1" x14ac:dyDescent="0.3">
      <c r="A58" s="1">
        <v>27302</v>
      </c>
      <c r="B58" s="7">
        <v>47.1</v>
      </c>
      <c r="C58" s="8"/>
      <c r="D58" s="7"/>
      <c r="E58" s="8"/>
      <c r="F58" s="7"/>
    </row>
    <row r="59" spans="1:6" hidden="1" x14ac:dyDescent="0.3">
      <c r="A59" s="1">
        <v>27333</v>
      </c>
      <c r="B59" s="7">
        <v>41.8</v>
      </c>
      <c r="C59" s="8"/>
      <c r="D59" s="7"/>
      <c r="E59" s="8"/>
      <c r="F59" s="7"/>
    </row>
    <row r="60" spans="1:6" hidden="1" x14ac:dyDescent="0.3">
      <c r="A60" s="1">
        <v>27363</v>
      </c>
      <c r="B60" s="7">
        <v>36.9</v>
      </c>
      <c r="C60" s="8"/>
      <c r="D60" s="7"/>
      <c r="E60" s="8"/>
      <c r="F60" s="7"/>
    </row>
    <row r="61" spans="1:6" hidden="1" x14ac:dyDescent="0.3">
      <c r="A61" s="1">
        <v>27394</v>
      </c>
      <c r="B61" s="7">
        <v>24.3</v>
      </c>
      <c r="C61" s="8"/>
      <c r="D61" s="7"/>
      <c r="E61" s="8"/>
      <c r="F61" s="7"/>
    </row>
    <row r="62" spans="1:6" hidden="1" x14ac:dyDescent="0.3">
      <c r="A62" s="1">
        <v>27425</v>
      </c>
      <c r="B62" s="7">
        <v>24.4</v>
      </c>
      <c r="C62" s="8"/>
      <c r="D62" s="7"/>
      <c r="E62" s="8"/>
      <c r="F62" s="7"/>
    </row>
    <row r="63" spans="1:6" hidden="1" x14ac:dyDescent="0.3">
      <c r="A63" s="1">
        <v>27453</v>
      </c>
      <c r="B63" s="7">
        <v>23.5</v>
      </c>
      <c r="C63" s="8"/>
      <c r="D63" s="7"/>
      <c r="E63" s="8"/>
      <c r="F63" s="7"/>
    </row>
    <row r="64" spans="1:6" hidden="1" x14ac:dyDescent="0.3">
      <c r="A64" s="1">
        <v>27484</v>
      </c>
      <c r="B64" s="7">
        <v>28.3</v>
      </c>
      <c r="C64" s="8"/>
      <c r="D64" s="7"/>
      <c r="E64" s="8"/>
      <c r="F64" s="7"/>
    </row>
    <row r="65" spans="1:6" hidden="1" x14ac:dyDescent="0.3">
      <c r="A65" s="1">
        <v>27514</v>
      </c>
      <c r="B65" s="7">
        <v>33.1</v>
      </c>
      <c r="C65" s="8"/>
      <c r="D65" s="7"/>
      <c r="E65" s="8"/>
      <c r="F65" s="7"/>
    </row>
    <row r="66" spans="1:6" hidden="1" x14ac:dyDescent="0.3">
      <c r="A66" s="1">
        <v>27545</v>
      </c>
      <c r="B66" s="7">
        <v>37.200000000000003</v>
      </c>
      <c r="C66" s="8"/>
      <c r="D66" s="7"/>
      <c r="E66" s="8"/>
      <c r="F66" s="7"/>
    </row>
    <row r="67" spans="1:6" hidden="1" x14ac:dyDescent="0.3">
      <c r="A67" s="1">
        <v>27575</v>
      </c>
      <c r="B67" s="7">
        <v>39.700000000000003</v>
      </c>
      <c r="C67" s="8"/>
      <c r="D67" s="7"/>
      <c r="E67" s="8"/>
      <c r="F67" s="7"/>
    </row>
    <row r="68" spans="1:6" hidden="1" x14ac:dyDescent="0.3">
      <c r="A68" s="1">
        <v>27606</v>
      </c>
      <c r="B68" s="7">
        <v>44.5</v>
      </c>
      <c r="C68" s="8"/>
      <c r="D68" s="7"/>
      <c r="E68" s="8"/>
      <c r="F68" s="7"/>
    </row>
    <row r="69" spans="1:6" hidden="1" x14ac:dyDescent="0.3">
      <c r="A69" s="1">
        <v>27637</v>
      </c>
      <c r="B69" s="7">
        <v>50.3</v>
      </c>
      <c r="C69" s="8"/>
      <c r="D69" s="7"/>
      <c r="E69" s="8"/>
      <c r="F69" s="7"/>
    </row>
    <row r="70" spans="1:6" hidden="1" x14ac:dyDescent="0.3">
      <c r="A70" s="1">
        <v>27667</v>
      </c>
      <c r="B70" s="7">
        <v>50.8</v>
      </c>
      <c r="C70" s="8"/>
      <c r="D70" s="7"/>
      <c r="E70" s="8"/>
      <c r="F70" s="7"/>
    </row>
    <row r="71" spans="1:6" hidden="1" x14ac:dyDescent="0.3">
      <c r="A71" s="1">
        <v>27698</v>
      </c>
      <c r="B71" s="7">
        <v>52.2</v>
      </c>
      <c r="C71" s="8"/>
      <c r="D71" s="7"/>
      <c r="E71" s="8"/>
      <c r="F71" s="7"/>
    </row>
    <row r="72" spans="1:6" hidden="1" x14ac:dyDescent="0.3">
      <c r="A72" s="1">
        <v>27728</v>
      </c>
      <c r="B72" s="7">
        <v>52.2</v>
      </c>
      <c r="C72" s="8"/>
      <c r="D72" s="7"/>
      <c r="E72" s="8"/>
      <c r="F72" s="7"/>
    </row>
    <row r="73" spans="1:6" hidden="1" x14ac:dyDescent="0.3">
      <c r="A73" s="1">
        <v>27759</v>
      </c>
      <c r="B73" s="7">
        <v>49.3</v>
      </c>
      <c r="C73" s="8"/>
      <c r="D73" s="7"/>
      <c r="E73" s="8"/>
      <c r="F73" s="7"/>
    </row>
    <row r="74" spans="1:6" hidden="1" x14ac:dyDescent="0.3">
      <c r="A74" s="1">
        <v>27790</v>
      </c>
      <c r="B74" s="7">
        <v>55.7</v>
      </c>
      <c r="C74" s="8"/>
      <c r="D74" s="7"/>
      <c r="E74" s="8"/>
      <c r="F74" s="7"/>
    </row>
    <row r="75" spans="1:6" hidden="1" x14ac:dyDescent="0.3">
      <c r="A75" s="1">
        <v>27819</v>
      </c>
      <c r="B75" s="7">
        <v>60.4</v>
      </c>
      <c r="C75" s="8"/>
      <c r="D75" s="7"/>
      <c r="E75" s="8"/>
      <c r="F75" s="7"/>
    </row>
    <row r="76" spans="1:6" hidden="1" x14ac:dyDescent="0.3">
      <c r="A76" s="1">
        <v>27850</v>
      </c>
      <c r="B76" s="7">
        <v>61.3</v>
      </c>
      <c r="C76" s="8"/>
      <c r="D76" s="7"/>
      <c r="E76" s="8"/>
      <c r="F76" s="7"/>
    </row>
    <row r="77" spans="1:6" hidden="1" x14ac:dyDescent="0.3">
      <c r="A77" s="1">
        <v>27880</v>
      </c>
      <c r="B77" s="7">
        <v>61.2</v>
      </c>
      <c r="C77" s="8"/>
      <c r="D77" s="7"/>
      <c r="E77" s="8"/>
      <c r="F77" s="7"/>
    </row>
    <row r="78" spans="1:6" hidden="1" x14ac:dyDescent="0.3">
      <c r="A78" s="1">
        <v>27911</v>
      </c>
      <c r="B78" s="7">
        <v>59.9</v>
      </c>
      <c r="C78" s="8"/>
      <c r="D78" s="7"/>
      <c r="E78" s="8"/>
      <c r="F78" s="7"/>
    </row>
    <row r="79" spans="1:6" hidden="1" x14ac:dyDescent="0.3">
      <c r="A79" s="1">
        <v>27941</v>
      </c>
      <c r="B79" s="7">
        <v>59.5</v>
      </c>
      <c r="C79" s="8"/>
      <c r="D79" s="7"/>
      <c r="E79" s="8"/>
      <c r="F79" s="7"/>
    </row>
    <row r="80" spans="1:6" hidden="1" x14ac:dyDescent="0.3">
      <c r="A80" s="1">
        <v>27972</v>
      </c>
      <c r="B80" s="7">
        <v>59.9</v>
      </c>
      <c r="C80" s="8"/>
      <c r="D80" s="7"/>
      <c r="E80" s="8"/>
      <c r="F80" s="7"/>
    </row>
    <row r="81" spans="1:6" hidden="1" x14ac:dyDescent="0.3">
      <c r="A81" s="1">
        <v>28003</v>
      </c>
      <c r="B81" s="7">
        <v>59.2</v>
      </c>
      <c r="C81" s="8"/>
      <c r="D81" s="7"/>
      <c r="E81" s="8"/>
      <c r="F81" s="7"/>
    </row>
    <row r="82" spans="1:6" hidden="1" x14ac:dyDescent="0.3">
      <c r="A82" s="1">
        <v>28033</v>
      </c>
      <c r="B82" s="7">
        <v>57.8</v>
      </c>
      <c r="C82" s="8"/>
      <c r="D82" s="7"/>
      <c r="E82" s="8"/>
      <c r="F82" s="7"/>
    </row>
    <row r="83" spans="1:6" hidden="1" x14ac:dyDescent="0.3">
      <c r="A83" s="1">
        <v>28064</v>
      </c>
      <c r="B83" s="7">
        <v>56.7</v>
      </c>
      <c r="C83" s="8"/>
      <c r="D83" s="7"/>
      <c r="E83" s="8"/>
      <c r="F83" s="7"/>
    </row>
    <row r="84" spans="1:6" hidden="1" x14ac:dyDescent="0.3">
      <c r="A84" s="1">
        <v>28094</v>
      </c>
      <c r="B84" s="7">
        <v>56.8</v>
      </c>
      <c r="C84" s="8"/>
      <c r="D84" s="7"/>
      <c r="E84" s="8"/>
      <c r="F84" s="7"/>
    </row>
    <row r="85" spans="1:6" hidden="1" x14ac:dyDescent="0.3">
      <c r="A85" s="1">
        <v>28125</v>
      </c>
      <c r="B85" s="7">
        <v>56</v>
      </c>
      <c r="C85" s="8"/>
      <c r="D85" s="7"/>
      <c r="E85" s="8"/>
      <c r="F85" s="7"/>
    </row>
    <row r="86" spans="1:6" hidden="1" x14ac:dyDescent="0.3">
      <c r="A86" s="1">
        <v>28156</v>
      </c>
      <c r="B86" s="7">
        <v>61.3</v>
      </c>
      <c r="C86" s="8"/>
      <c r="D86" s="7"/>
      <c r="E86" s="8"/>
      <c r="F86" s="7"/>
    </row>
    <row r="87" spans="1:6" hidden="1" x14ac:dyDescent="0.3">
      <c r="A87" s="1">
        <v>28184</v>
      </c>
      <c r="B87" s="7">
        <v>57.4</v>
      </c>
      <c r="C87" s="8"/>
      <c r="D87" s="7"/>
      <c r="E87" s="8"/>
      <c r="F87" s="7"/>
    </row>
    <row r="88" spans="1:6" hidden="1" x14ac:dyDescent="0.3">
      <c r="A88" s="1">
        <v>28215</v>
      </c>
      <c r="B88" s="7">
        <v>56.9</v>
      </c>
      <c r="C88" s="8"/>
      <c r="D88" s="7"/>
      <c r="E88" s="8"/>
      <c r="F88" s="7"/>
    </row>
    <row r="89" spans="1:6" hidden="1" x14ac:dyDescent="0.3">
      <c r="A89" s="1">
        <v>28245</v>
      </c>
      <c r="B89" s="7">
        <v>58.1</v>
      </c>
      <c r="C89" s="8"/>
      <c r="D89" s="7"/>
      <c r="E89" s="8"/>
      <c r="F89" s="7"/>
    </row>
    <row r="90" spans="1:6" hidden="1" x14ac:dyDescent="0.3">
      <c r="A90" s="1">
        <v>28276</v>
      </c>
      <c r="B90" s="7">
        <v>60.4</v>
      </c>
      <c r="C90" s="8"/>
      <c r="D90" s="7"/>
      <c r="E90" s="8"/>
      <c r="F90" s="7"/>
    </row>
    <row r="91" spans="1:6" hidden="1" x14ac:dyDescent="0.3">
      <c r="A91" s="1">
        <v>28306</v>
      </c>
      <c r="B91" s="7">
        <v>58.7</v>
      </c>
      <c r="C91" s="8"/>
      <c r="D91" s="7"/>
      <c r="E91" s="8"/>
      <c r="F91" s="7"/>
    </row>
    <row r="92" spans="1:6" hidden="1" x14ac:dyDescent="0.3">
      <c r="A92" s="1">
        <v>28337</v>
      </c>
      <c r="B92" s="7">
        <v>58.7</v>
      </c>
      <c r="C92" s="8"/>
      <c r="D92" s="7"/>
      <c r="E92" s="8"/>
      <c r="F92" s="7"/>
    </row>
    <row r="93" spans="1:6" hidden="1" x14ac:dyDescent="0.3">
      <c r="A93" s="1">
        <v>28368</v>
      </c>
      <c r="B93" s="7">
        <v>54.9</v>
      </c>
      <c r="C93" s="8"/>
      <c r="D93" s="7"/>
      <c r="E93" s="8"/>
      <c r="F93" s="7"/>
    </row>
    <row r="94" spans="1:6" hidden="1" x14ac:dyDescent="0.3">
      <c r="A94" s="1">
        <v>28398</v>
      </c>
      <c r="B94" s="7">
        <v>57.2</v>
      </c>
      <c r="C94" s="8"/>
      <c r="D94" s="7"/>
      <c r="E94" s="8"/>
      <c r="F94" s="7"/>
    </row>
    <row r="95" spans="1:6" hidden="1" x14ac:dyDescent="0.3">
      <c r="A95" s="1">
        <v>28429</v>
      </c>
      <c r="B95" s="7">
        <v>60</v>
      </c>
      <c r="C95" s="8"/>
      <c r="D95" s="7"/>
      <c r="E95" s="8"/>
      <c r="F95" s="7"/>
    </row>
    <row r="96" spans="1:6" hidden="1" x14ac:dyDescent="0.3">
      <c r="A96" s="1">
        <v>28459</v>
      </c>
      <c r="B96" s="7">
        <v>59.6</v>
      </c>
      <c r="C96" s="8"/>
      <c r="D96" s="7"/>
      <c r="E96" s="8"/>
      <c r="F96" s="7"/>
    </row>
    <row r="97" spans="1:6" hidden="1" x14ac:dyDescent="0.3">
      <c r="A97" s="1">
        <v>28490</v>
      </c>
      <c r="B97" s="7">
        <v>65.3</v>
      </c>
      <c r="C97" s="8"/>
      <c r="D97" s="7"/>
      <c r="E97" s="8"/>
      <c r="F97" s="7"/>
    </row>
    <row r="98" spans="1:6" hidden="1" x14ac:dyDescent="0.3">
      <c r="A98" s="1">
        <v>28521</v>
      </c>
      <c r="B98" s="7">
        <v>65.5</v>
      </c>
      <c r="C98" s="8"/>
      <c r="D98" s="7"/>
      <c r="E98" s="8"/>
      <c r="F98" s="7"/>
    </row>
    <row r="99" spans="1:6" hidden="1" x14ac:dyDescent="0.3">
      <c r="A99" s="1">
        <v>28549</v>
      </c>
      <c r="B99" s="7">
        <v>61.9</v>
      </c>
      <c r="C99" s="8"/>
      <c r="D99" s="7"/>
      <c r="E99" s="8"/>
      <c r="F99" s="7"/>
    </row>
    <row r="100" spans="1:6" hidden="1" x14ac:dyDescent="0.3">
      <c r="A100" s="1">
        <v>28580</v>
      </c>
      <c r="B100" s="7">
        <v>57.9</v>
      </c>
      <c r="C100" s="8"/>
      <c r="D100" s="7"/>
      <c r="E100" s="8"/>
      <c r="F100" s="7"/>
    </row>
    <row r="101" spans="1:6" hidden="1" x14ac:dyDescent="0.3">
      <c r="A101" s="1">
        <v>28610</v>
      </c>
      <c r="B101" s="7">
        <v>62.7</v>
      </c>
      <c r="C101" s="8"/>
      <c r="D101" s="7"/>
      <c r="E101" s="8"/>
      <c r="F101" s="7"/>
    </row>
    <row r="102" spans="1:6" hidden="1" x14ac:dyDescent="0.3">
      <c r="A102" s="1">
        <v>28641</v>
      </c>
      <c r="B102" s="7">
        <v>62.7</v>
      </c>
      <c r="C102" s="8"/>
      <c r="D102" s="7"/>
      <c r="E102" s="8"/>
      <c r="F102" s="7"/>
    </row>
    <row r="103" spans="1:6" hidden="1" x14ac:dyDescent="0.3">
      <c r="A103" s="1">
        <v>28671</v>
      </c>
      <c r="B103" s="7">
        <v>62.6</v>
      </c>
      <c r="C103" s="8"/>
      <c r="D103" s="7"/>
      <c r="E103" s="8"/>
      <c r="F103" s="7"/>
    </row>
    <row r="104" spans="1:6" hidden="1" x14ac:dyDescent="0.3">
      <c r="A104" s="1">
        <v>28702</v>
      </c>
      <c r="B104" s="7">
        <v>64</v>
      </c>
      <c r="C104" s="8"/>
      <c r="D104" s="7"/>
      <c r="E104" s="8"/>
      <c r="F104" s="7"/>
    </row>
    <row r="105" spans="1:6" hidden="1" x14ac:dyDescent="0.3">
      <c r="A105" s="1">
        <v>28733</v>
      </c>
      <c r="B105" s="7">
        <v>60.7</v>
      </c>
      <c r="C105" s="8"/>
      <c r="D105" s="7"/>
      <c r="E105" s="8"/>
      <c r="F105" s="7"/>
    </row>
    <row r="106" spans="1:6" hidden="1" x14ac:dyDescent="0.3">
      <c r="A106" s="1">
        <v>28763</v>
      </c>
      <c r="B106" s="7">
        <v>65.400000000000006</v>
      </c>
      <c r="C106" s="8"/>
      <c r="D106" s="7"/>
      <c r="E106" s="8"/>
      <c r="F106" s="7"/>
    </row>
    <row r="107" spans="1:6" hidden="1" x14ac:dyDescent="0.3">
      <c r="A107" s="1">
        <v>28794</v>
      </c>
      <c r="B107" s="7">
        <v>64.099999999999994</v>
      </c>
      <c r="C107" s="8"/>
      <c r="D107" s="7"/>
      <c r="E107" s="8"/>
      <c r="F107" s="7"/>
    </row>
    <row r="108" spans="1:6" hidden="1" x14ac:dyDescent="0.3">
      <c r="A108" s="1">
        <v>28824</v>
      </c>
      <c r="B108" s="7">
        <v>66.5</v>
      </c>
      <c r="C108" s="8"/>
      <c r="D108" s="7"/>
      <c r="E108" s="8"/>
      <c r="F108" s="7"/>
    </row>
    <row r="109" spans="1:6" hidden="1" x14ac:dyDescent="0.3">
      <c r="A109" s="1">
        <v>28855</v>
      </c>
      <c r="B109" s="7">
        <v>65.099999999999994</v>
      </c>
      <c r="C109" s="8"/>
      <c r="D109" s="7"/>
      <c r="E109" s="8"/>
      <c r="F109" s="7"/>
    </row>
    <row r="110" spans="1:6" hidden="1" x14ac:dyDescent="0.3">
      <c r="A110" s="1">
        <v>28886</v>
      </c>
      <c r="B110" s="7">
        <v>62.8</v>
      </c>
      <c r="C110" s="8"/>
      <c r="D110" s="7"/>
      <c r="E110" s="8"/>
      <c r="F110" s="7"/>
    </row>
    <row r="111" spans="1:6" hidden="1" x14ac:dyDescent="0.3">
      <c r="A111" s="1">
        <v>28914</v>
      </c>
      <c r="B111" s="7">
        <v>62.3</v>
      </c>
      <c r="C111" s="8"/>
      <c r="D111" s="7"/>
      <c r="E111" s="8"/>
      <c r="F111" s="7"/>
    </row>
    <row r="112" spans="1:6" hidden="1" x14ac:dyDescent="0.3">
      <c r="A112" s="1">
        <v>28945</v>
      </c>
      <c r="B112" s="7">
        <v>66.2</v>
      </c>
      <c r="C112" s="8"/>
      <c r="D112" s="7"/>
      <c r="E112" s="8"/>
      <c r="F112" s="7"/>
    </row>
    <row r="113" spans="1:6" hidden="1" x14ac:dyDescent="0.3">
      <c r="A113" s="1">
        <v>28975</v>
      </c>
      <c r="B113" s="7">
        <v>64</v>
      </c>
      <c r="C113" s="8"/>
      <c r="D113" s="7"/>
      <c r="E113" s="8"/>
      <c r="F113" s="7"/>
    </row>
    <row r="114" spans="1:6" hidden="1" x14ac:dyDescent="0.3">
      <c r="A114" s="1">
        <v>29006</v>
      </c>
      <c r="B114" s="7">
        <v>60.9</v>
      </c>
      <c r="C114" s="8"/>
      <c r="D114" s="7"/>
      <c r="E114" s="8"/>
      <c r="F114" s="7"/>
    </row>
    <row r="115" spans="1:6" hidden="1" x14ac:dyDescent="0.3">
      <c r="A115" s="1">
        <v>29036</v>
      </c>
      <c r="B115" s="7">
        <v>58.8</v>
      </c>
      <c r="C115" s="8"/>
      <c r="D115" s="7"/>
      <c r="E115" s="8"/>
      <c r="F115" s="7"/>
    </row>
    <row r="116" spans="1:6" hidden="1" x14ac:dyDescent="0.3">
      <c r="A116" s="1">
        <v>29067</v>
      </c>
      <c r="B116" s="7">
        <v>54.2</v>
      </c>
      <c r="C116" s="8"/>
      <c r="D116" s="7"/>
      <c r="E116" s="8"/>
      <c r="F116" s="7"/>
    </row>
    <row r="117" spans="1:6" hidden="1" x14ac:dyDescent="0.3">
      <c r="A117" s="1">
        <v>29098</v>
      </c>
      <c r="B117" s="7">
        <v>43.9</v>
      </c>
      <c r="C117" s="8"/>
      <c r="D117" s="7"/>
      <c r="E117" s="8"/>
      <c r="F117" s="7"/>
    </row>
    <row r="118" spans="1:6" hidden="1" x14ac:dyDescent="0.3">
      <c r="A118" s="1">
        <v>29128</v>
      </c>
      <c r="B118" s="7">
        <v>49.3</v>
      </c>
      <c r="C118" s="8"/>
      <c r="D118" s="7"/>
      <c r="E118" s="8"/>
      <c r="F118" s="7"/>
    </row>
    <row r="119" spans="1:6" hidden="1" x14ac:dyDescent="0.3">
      <c r="A119" s="1">
        <v>29159</v>
      </c>
      <c r="B119" s="7">
        <v>51.5</v>
      </c>
      <c r="C119" s="8"/>
      <c r="D119" s="7"/>
      <c r="E119" s="8"/>
      <c r="F119" s="7"/>
    </row>
    <row r="120" spans="1:6" hidden="1" x14ac:dyDescent="0.3">
      <c r="A120" s="1">
        <v>29189</v>
      </c>
      <c r="B120" s="7">
        <v>49.2</v>
      </c>
      <c r="C120" s="8"/>
      <c r="D120" s="7"/>
      <c r="E120" s="8"/>
      <c r="F120" s="7"/>
    </row>
    <row r="121" spans="1:6" hidden="1" x14ac:dyDescent="0.3">
      <c r="A121" s="1">
        <v>29220</v>
      </c>
      <c r="B121" s="7">
        <v>48.2</v>
      </c>
      <c r="C121" s="8"/>
      <c r="D121" s="7"/>
      <c r="E121" s="8"/>
      <c r="F121" s="7"/>
    </row>
    <row r="122" spans="1:6" hidden="1" x14ac:dyDescent="0.3">
      <c r="A122" s="1">
        <v>29251</v>
      </c>
      <c r="B122" s="7">
        <v>45.2</v>
      </c>
      <c r="C122" s="8"/>
      <c r="D122" s="7"/>
      <c r="E122" s="8"/>
      <c r="F122" s="7"/>
    </row>
    <row r="123" spans="1:6" hidden="1" x14ac:dyDescent="0.3">
      <c r="A123" s="1">
        <v>29280</v>
      </c>
      <c r="B123" s="7">
        <v>47.2</v>
      </c>
      <c r="C123" s="8"/>
      <c r="D123" s="7"/>
      <c r="E123" s="8"/>
      <c r="F123" s="7"/>
    </row>
    <row r="124" spans="1:6" hidden="1" x14ac:dyDescent="0.3">
      <c r="A124" s="1">
        <v>29311</v>
      </c>
      <c r="B124" s="7">
        <v>43.2</v>
      </c>
      <c r="C124" s="8"/>
      <c r="D124" s="7"/>
      <c r="E124" s="8"/>
      <c r="F124" s="7"/>
    </row>
    <row r="125" spans="1:6" hidden="1" x14ac:dyDescent="0.3">
      <c r="A125" s="1">
        <v>29341</v>
      </c>
      <c r="B125" s="7">
        <v>35.5</v>
      </c>
      <c r="C125" s="8"/>
      <c r="D125" s="7"/>
      <c r="E125" s="8"/>
      <c r="F125" s="7"/>
    </row>
    <row r="126" spans="1:6" hidden="1" x14ac:dyDescent="0.3">
      <c r="A126" s="1">
        <v>29372</v>
      </c>
      <c r="B126" s="7">
        <v>25.1</v>
      </c>
      <c r="C126" s="8"/>
      <c r="D126" s="7"/>
      <c r="E126" s="8"/>
      <c r="F126" s="7"/>
    </row>
    <row r="127" spans="1:6" hidden="1" x14ac:dyDescent="0.3">
      <c r="A127" s="1">
        <v>29402</v>
      </c>
      <c r="B127" s="7">
        <v>20.7</v>
      </c>
      <c r="C127" s="8"/>
      <c r="D127" s="7"/>
      <c r="E127" s="8"/>
      <c r="F127" s="7"/>
    </row>
    <row r="128" spans="1:6" hidden="1" x14ac:dyDescent="0.3">
      <c r="A128" s="1">
        <v>29433</v>
      </c>
      <c r="B128" s="7">
        <v>26.5</v>
      </c>
      <c r="C128" s="8"/>
      <c r="D128" s="7"/>
      <c r="E128" s="8"/>
      <c r="F128" s="7"/>
    </row>
    <row r="129" spans="1:6" hidden="1" x14ac:dyDescent="0.3">
      <c r="A129" s="1">
        <v>29464</v>
      </c>
      <c r="B129" s="7">
        <v>36.4</v>
      </c>
      <c r="C129" s="8"/>
      <c r="D129" s="7"/>
      <c r="E129" s="8"/>
      <c r="F129" s="7"/>
    </row>
    <row r="130" spans="1:6" hidden="1" x14ac:dyDescent="0.3">
      <c r="A130" s="1">
        <v>29494</v>
      </c>
      <c r="B130" s="7">
        <v>45</v>
      </c>
      <c r="C130" s="8"/>
      <c r="D130" s="7"/>
      <c r="E130" s="8"/>
      <c r="F130" s="7"/>
    </row>
    <row r="131" spans="1:6" hidden="1" x14ac:dyDescent="0.3">
      <c r="A131" s="1">
        <v>29525</v>
      </c>
      <c r="B131" s="7">
        <v>46</v>
      </c>
      <c r="C131" s="8"/>
      <c r="D131" s="7"/>
      <c r="E131" s="8"/>
      <c r="F131" s="7"/>
    </row>
    <row r="132" spans="1:6" hidden="1" x14ac:dyDescent="0.3">
      <c r="A132" s="1">
        <v>29555</v>
      </c>
      <c r="B132" s="7">
        <v>51.7</v>
      </c>
      <c r="C132" s="8"/>
      <c r="D132" s="7"/>
      <c r="E132" s="8"/>
      <c r="F132" s="7"/>
    </row>
    <row r="133" spans="1:6" hidden="1" x14ac:dyDescent="0.3">
      <c r="A133" s="1">
        <v>29586</v>
      </c>
      <c r="B133" s="7">
        <v>51.4</v>
      </c>
      <c r="C133" s="8"/>
      <c r="D133" s="7"/>
      <c r="E133" s="8"/>
      <c r="F133" s="7"/>
    </row>
    <row r="134" spans="1:6" hidden="1" x14ac:dyDescent="0.3">
      <c r="A134" s="1">
        <v>29617</v>
      </c>
      <c r="B134" s="7">
        <v>51.5</v>
      </c>
      <c r="C134" s="8"/>
      <c r="D134" s="7"/>
      <c r="E134" s="8"/>
      <c r="F134" s="7"/>
    </row>
    <row r="135" spans="1:6" hidden="1" x14ac:dyDescent="0.3">
      <c r="A135" s="1">
        <v>29645</v>
      </c>
      <c r="B135" s="7">
        <v>52.5</v>
      </c>
      <c r="C135" s="8"/>
      <c r="D135" s="7"/>
      <c r="E135" s="8"/>
      <c r="F135" s="7"/>
    </row>
    <row r="136" spans="1:6" hidden="1" x14ac:dyDescent="0.3">
      <c r="A136" s="1">
        <v>29676</v>
      </c>
      <c r="B136" s="7">
        <v>51.6</v>
      </c>
      <c r="C136" s="8"/>
      <c r="D136" s="7"/>
      <c r="E136" s="8"/>
      <c r="F136" s="7"/>
    </row>
    <row r="137" spans="1:6" hidden="1" x14ac:dyDescent="0.3">
      <c r="A137" s="1">
        <v>29706</v>
      </c>
      <c r="B137" s="7">
        <v>52.9</v>
      </c>
      <c r="C137" s="8"/>
      <c r="D137" s="7"/>
      <c r="E137" s="8"/>
      <c r="F137" s="7"/>
    </row>
    <row r="138" spans="1:6" hidden="1" x14ac:dyDescent="0.3">
      <c r="A138" s="1">
        <v>29737</v>
      </c>
      <c r="B138" s="7">
        <v>51.2</v>
      </c>
      <c r="C138" s="8"/>
      <c r="D138" s="7"/>
      <c r="E138" s="8"/>
      <c r="F138" s="7"/>
    </row>
    <row r="139" spans="1:6" hidden="1" x14ac:dyDescent="0.3">
      <c r="A139" s="1">
        <v>29767</v>
      </c>
      <c r="B139" s="7">
        <v>49.6</v>
      </c>
      <c r="C139" s="8"/>
      <c r="D139" s="7"/>
      <c r="E139" s="8"/>
      <c r="F139" s="7"/>
    </row>
    <row r="140" spans="1:6" hidden="1" x14ac:dyDescent="0.3">
      <c r="A140" s="1">
        <v>29798</v>
      </c>
      <c r="B140" s="7">
        <v>48.8</v>
      </c>
      <c r="C140" s="8"/>
      <c r="D140" s="7"/>
      <c r="E140" s="8"/>
      <c r="F140" s="7"/>
    </row>
    <row r="141" spans="1:6" hidden="1" x14ac:dyDescent="0.3">
      <c r="A141" s="1">
        <v>29829</v>
      </c>
      <c r="B141" s="7">
        <v>48.7</v>
      </c>
      <c r="C141" s="8"/>
      <c r="D141" s="7"/>
      <c r="E141" s="8"/>
      <c r="F141" s="7"/>
    </row>
    <row r="142" spans="1:6" hidden="1" x14ac:dyDescent="0.3">
      <c r="A142" s="1">
        <v>29859</v>
      </c>
      <c r="B142" s="7">
        <v>42.8</v>
      </c>
      <c r="C142" s="8"/>
      <c r="D142" s="7"/>
      <c r="E142" s="8"/>
      <c r="F142" s="7"/>
    </row>
    <row r="143" spans="1:6" hidden="1" x14ac:dyDescent="0.3">
      <c r="A143" s="1">
        <v>29890</v>
      </c>
      <c r="B143" s="7">
        <v>43</v>
      </c>
      <c r="C143" s="8"/>
      <c r="D143" s="7"/>
      <c r="E143" s="8"/>
      <c r="F143" s="7"/>
    </row>
    <row r="144" spans="1:6" hidden="1" x14ac:dyDescent="0.3">
      <c r="A144" s="1">
        <v>29920</v>
      </c>
      <c r="B144" s="7">
        <v>34.4</v>
      </c>
      <c r="C144" s="8"/>
      <c r="D144" s="7"/>
      <c r="E144" s="8"/>
      <c r="F144" s="7"/>
    </row>
    <row r="145" spans="1:6" hidden="1" x14ac:dyDescent="0.3">
      <c r="A145" s="1">
        <v>29951</v>
      </c>
      <c r="B145" s="7">
        <v>34.4</v>
      </c>
      <c r="C145" s="8"/>
      <c r="D145" s="7"/>
      <c r="E145" s="8"/>
      <c r="F145" s="7"/>
    </row>
    <row r="146" spans="1:6" hidden="1" x14ac:dyDescent="0.3">
      <c r="A146" s="1">
        <v>29982</v>
      </c>
      <c r="B146" s="7">
        <v>35.6</v>
      </c>
      <c r="C146" s="8"/>
      <c r="D146" s="7"/>
      <c r="E146" s="8"/>
      <c r="F146" s="7"/>
    </row>
    <row r="147" spans="1:6" hidden="1" x14ac:dyDescent="0.3">
      <c r="A147" s="1">
        <v>30010</v>
      </c>
      <c r="B147" s="7">
        <v>32.200000000000003</v>
      </c>
      <c r="C147" s="8"/>
      <c r="D147" s="7"/>
      <c r="E147" s="8"/>
      <c r="F147" s="7"/>
    </row>
    <row r="148" spans="1:6" hidden="1" x14ac:dyDescent="0.3">
      <c r="A148" s="1">
        <v>30041</v>
      </c>
      <c r="B148" s="7">
        <v>32</v>
      </c>
      <c r="C148" s="8"/>
      <c r="D148" s="7"/>
      <c r="E148" s="8"/>
      <c r="F148" s="7"/>
    </row>
    <row r="149" spans="1:6" hidden="1" x14ac:dyDescent="0.3">
      <c r="A149" s="1">
        <v>30071</v>
      </c>
      <c r="B149" s="7">
        <v>34.1</v>
      </c>
      <c r="C149" s="8"/>
      <c r="D149" s="7"/>
      <c r="E149" s="8"/>
      <c r="F149" s="7"/>
    </row>
    <row r="150" spans="1:6" hidden="1" x14ac:dyDescent="0.3">
      <c r="A150" s="1">
        <v>30102</v>
      </c>
      <c r="B150" s="7">
        <v>35.9</v>
      </c>
      <c r="C150" s="8"/>
      <c r="D150" s="7"/>
      <c r="E150" s="8"/>
      <c r="F150" s="7"/>
    </row>
    <row r="151" spans="1:6" hidden="1" x14ac:dyDescent="0.3">
      <c r="A151" s="1">
        <v>30132</v>
      </c>
      <c r="B151" s="7">
        <v>36.1</v>
      </c>
      <c r="C151" s="8"/>
      <c r="D151" s="7"/>
      <c r="E151" s="8"/>
      <c r="F151" s="7"/>
    </row>
    <row r="152" spans="1:6" hidden="1" x14ac:dyDescent="0.3">
      <c r="A152" s="1">
        <v>30163</v>
      </c>
      <c r="B152" s="7">
        <v>38.1</v>
      </c>
      <c r="C152" s="8"/>
      <c r="D152" s="7"/>
      <c r="E152" s="8"/>
      <c r="F152" s="7"/>
    </row>
    <row r="153" spans="1:6" hidden="1" x14ac:dyDescent="0.3">
      <c r="A153" s="1">
        <v>30194</v>
      </c>
      <c r="B153" s="7">
        <v>34.799999999999997</v>
      </c>
      <c r="C153" s="8"/>
      <c r="D153" s="7"/>
      <c r="E153" s="8"/>
      <c r="F153" s="7"/>
    </row>
    <row r="154" spans="1:6" hidden="1" x14ac:dyDescent="0.3">
      <c r="A154" s="1">
        <v>30224</v>
      </c>
      <c r="B154" s="7">
        <v>43.9</v>
      </c>
      <c r="C154" s="8"/>
      <c r="D154" s="7"/>
      <c r="E154" s="8"/>
      <c r="F154" s="7"/>
    </row>
    <row r="155" spans="1:6" hidden="1" x14ac:dyDescent="0.3">
      <c r="A155" s="1">
        <v>30255</v>
      </c>
      <c r="B155" s="7">
        <v>39</v>
      </c>
      <c r="C155" s="8"/>
      <c r="D155" s="7"/>
      <c r="E155" s="8"/>
      <c r="F155" s="7"/>
    </row>
    <row r="156" spans="1:6" hidden="1" x14ac:dyDescent="0.3">
      <c r="A156" s="1">
        <v>30285</v>
      </c>
      <c r="B156" s="7">
        <v>39.6</v>
      </c>
      <c r="C156" s="8"/>
      <c r="D156" s="7"/>
      <c r="E156" s="8"/>
      <c r="F156" s="7"/>
    </row>
    <row r="157" spans="1:6" hidden="1" x14ac:dyDescent="0.3">
      <c r="A157" s="1">
        <v>30316</v>
      </c>
      <c r="B157" s="7">
        <v>41.8</v>
      </c>
      <c r="C157" s="8"/>
      <c r="D157" s="7"/>
      <c r="E157" s="8"/>
      <c r="F157" s="7"/>
    </row>
    <row r="158" spans="1:6" hidden="1" x14ac:dyDescent="0.3">
      <c r="A158" s="1">
        <v>30347</v>
      </c>
      <c r="B158" s="7">
        <v>46.8</v>
      </c>
      <c r="C158" s="8"/>
      <c r="D158" s="7"/>
      <c r="E158" s="8"/>
      <c r="F158" s="7"/>
    </row>
    <row r="159" spans="1:6" hidden="1" x14ac:dyDescent="0.3">
      <c r="A159" s="1">
        <v>30375</v>
      </c>
      <c r="B159" s="7">
        <v>52.2</v>
      </c>
      <c r="C159" s="8"/>
      <c r="D159" s="7"/>
      <c r="E159" s="8"/>
      <c r="F159" s="7"/>
    </row>
    <row r="160" spans="1:6" hidden="1" x14ac:dyDescent="0.3">
      <c r="A160" s="1">
        <v>30406</v>
      </c>
      <c r="B160" s="7">
        <v>57.2</v>
      </c>
      <c r="C160" s="8"/>
      <c r="D160" s="7"/>
      <c r="E160" s="8"/>
      <c r="F160" s="7"/>
    </row>
    <row r="161" spans="1:6" hidden="1" x14ac:dyDescent="0.3">
      <c r="A161" s="1">
        <v>30436</v>
      </c>
      <c r="B161" s="7">
        <v>55.7</v>
      </c>
      <c r="C161" s="8"/>
      <c r="D161" s="7"/>
      <c r="E161" s="8"/>
      <c r="F161" s="7"/>
    </row>
    <row r="162" spans="1:6" hidden="1" x14ac:dyDescent="0.3">
      <c r="A162" s="1">
        <v>30467</v>
      </c>
      <c r="B162" s="7">
        <v>56.7</v>
      </c>
      <c r="C162" s="8"/>
      <c r="D162" s="7"/>
      <c r="E162" s="8"/>
      <c r="F162" s="7"/>
    </row>
    <row r="163" spans="1:6" hidden="1" x14ac:dyDescent="0.3">
      <c r="A163" s="1">
        <v>30497</v>
      </c>
      <c r="B163" s="7">
        <v>50.8</v>
      </c>
      <c r="C163" s="8"/>
      <c r="D163" s="7"/>
      <c r="E163" s="8"/>
      <c r="F163" s="7"/>
    </row>
    <row r="164" spans="1:6" hidden="1" x14ac:dyDescent="0.3">
      <c r="A164" s="1">
        <v>30528</v>
      </c>
      <c r="B164" s="7">
        <v>62.8</v>
      </c>
      <c r="C164" s="8"/>
      <c r="D164" s="7"/>
      <c r="E164" s="8"/>
      <c r="F164" s="7"/>
    </row>
    <row r="165" spans="1:6" hidden="1" x14ac:dyDescent="0.3">
      <c r="A165" s="1">
        <v>30559</v>
      </c>
      <c r="B165" s="7">
        <v>67.5</v>
      </c>
      <c r="C165" s="8"/>
      <c r="D165" s="7"/>
      <c r="E165" s="8"/>
      <c r="F165" s="7"/>
    </row>
    <row r="166" spans="1:6" hidden="1" x14ac:dyDescent="0.3">
      <c r="A166" s="1">
        <v>30589</v>
      </c>
      <c r="B166" s="7">
        <v>65.7</v>
      </c>
      <c r="C166" s="8"/>
      <c r="D166" s="7"/>
      <c r="E166" s="8"/>
      <c r="F166" s="7"/>
    </row>
    <row r="167" spans="1:6" hidden="1" x14ac:dyDescent="0.3">
      <c r="A167" s="1">
        <v>30620</v>
      </c>
      <c r="B167" s="7">
        <v>68.8</v>
      </c>
      <c r="C167" s="8"/>
      <c r="D167" s="7"/>
      <c r="E167" s="8"/>
      <c r="F167" s="7"/>
    </row>
    <row r="168" spans="1:6" hidden="1" x14ac:dyDescent="0.3">
      <c r="A168" s="1">
        <v>30650</v>
      </c>
      <c r="B168" s="7">
        <v>69.5</v>
      </c>
      <c r="C168" s="8"/>
      <c r="D168" s="7"/>
      <c r="E168" s="8"/>
      <c r="F168" s="7"/>
    </row>
    <row r="169" spans="1:6" hidden="1" x14ac:dyDescent="0.3">
      <c r="A169" s="1">
        <v>30681</v>
      </c>
      <c r="B169" s="7">
        <v>75</v>
      </c>
      <c r="C169" s="8"/>
      <c r="D169" s="7"/>
      <c r="E169" s="8"/>
      <c r="F169" s="7"/>
    </row>
    <row r="170" spans="1:6" hidden="1" x14ac:dyDescent="0.3">
      <c r="A170" s="1">
        <v>30712</v>
      </c>
      <c r="B170" s="7">
        <v>69.8</v>
      </c>
      <c r="C170" s="8"/>
      <c r="D170" s="7"/>
      <c r="E170" s="8"/>
      <c r="F170" s="7"/>
    </row>
    <row r="171" spans="1:6" hidden="1" x14ac:dyDescent="0.3">
      <c r="A171" s="1">
        <v>30741</v>
      </c>
      <c r="B171" s="7">
        <v>65.900000000000006</v>
      </c>
      <c r="C171" s="8"/>
      <c r="D171" s="7"/>
      <c r="E171" s="8"/>
      <c r="F171" s="7"/>
    </row>
    <row r="172" spans="1:6" hidden="1" x14ac:dyDescent="0.3">
      <c r="A172" s="1">
        <v>30772</v>
      </c>
      <c r="B172" s="7">
        <v>70.7</v>
      </c>
      <c r="C172" s="8"/>
      <c r="D172" s="7"/>
      <c r="E172" s="8"/>
      <c r="F172" s="7"/>
    </row>
    <row r="173" spans="1:6" hidden="1" x14ac:dyDescent="0.3">
      <c r="A173" s="1">
        <v>30802</v>
      </c>
      <c r="B173" s="7">
        <v>69.3</v>
      </c>
      <c r="C173" s="8"/>
      <c r="D173" s="7"/>
      <c r="E173" s="8"/>
      <c r="F173" s="7"/>
    </row>
    <row r="174" spans="1:6" hidden="1" x14ac:dyDescent="0.3">
      <c r="A174" s="1">
        <v>30833</v>
      </c>
      <c r="B174" s="7">
        <v>68</v>
      </c>
      <c r="C174" s="8"/>
      <c r="D174" s="7"/>
      <c r="E174" s="8"/>
      <c r="F174" s="7"/>
    </row>
    <row r="175" spans="1:6" hidden="1" x14ac:dyDescent="0.3">
      <c r="A175" s="1">
        <v>30863</v>
      </c>
      <c r="B175" s="7">
        <v>64.7</v>
      </c>
      <c r="C175" s="8"/>
      <c r="D175" s="7"/>
      <c r="E175" s="8"/>
      <c r="F175" s="7"/>
    </row>
    <row r="176" spans="1:6" hidden="1" x14ac:dyDescent="0.3">
      <c r="A176" s="1">
        <v>30894</v>
      </c>
      <c r="B176" s="7">
        <v>62.5</v>
      </c>
      <c r="C176" s="8"/>
      <c r="D176" s="7"/>
      <c r="E176" s="8"/>
      <c r="F176" s="7"/>
    </row>
    <row r="177" spans="1:6" hidden="1" x14ac:dyDescent="0.3">
      <c r="A177" s="1">
        <v>30925</v>
      </c>
      <c r="B177" s="7">
        <v>56.3</v>
      </c>
      <c r="C177" s="8"/>
      <c r="D177" s="7"/>
      <c r="E177" s="8"/>
      <c r="F177" s="7"/>
    </row>
    <row r="178" spans="1:6" hidden="1" x14ac:dyDescent="0.3">
      <c r="A178" s="1">
        <v>30955</v>
      </c>
      <c r="B178" s="7">
        <v>59.3</v>
      </c>
      <c r="C178" s="8"/>
      <c r="D178" s="7"/>
      <c r="E178" s="8"/>
      <c r="F178" s="7"/>
    </row>
    <row r="179" spans="1:6" hidden="1" x14ac:dyDescent="0.3">
      <c r="A179" s="1">
        <v>30986</v>
      </c>
      <c r="B179" s="7">
        <v>53.4</v>
      </c>
      <c r="C179" s="8"/>
      <c r="D179" s="7"/>
      <c r="E179" s="8"/>
      <c r="F179" s="7"/>
    </row>
    <row r="180" spans="1:6" hidden="1" x14ac:dyDescent="0.3">
      <c r="A180" s="1">
        <v>31016</v>
      </c>
      <c r="B180" s="7">
        <v>52.7</v>
      </c>
      <c r="C180" s="8"/>
      <c r="D180" s="7"/>
      <c r="E180" s="8"/>
      <c r="F180" s="7"/>
    </row>
    <row r="181" spans="1:6" x14ac:dyDescent="0.3">
      <c r="A181" s="1">
        <v>31047</v>
      </c>
      <c r="B181" s="7">
        <v>51.5</v>
      </c>
      <c r="C181" s="8"/>
      <c r="D181" s="7"/>
      <c r="E181" s="8"/>
      <c r="F181" s="7"/>
    </row>
    <row r="182" spans="1:6" x14ac:dyDescent="0.3">
      <c r="A182" s="1">
        <v>31078</v>
      </c>
      <c r="B182" s="7">
        <v>52.8</v>
      </c>
      <c r="C182" s="8"/>
      <c r="D182" s="7"/>
      <c r="E182" s="8"/>
      <c r="F182" s="7"/>
    </row>
    <row r="183" spans="1:6" x14ac:dyDescent="0.3">
      <c r="A183" s="1">
        <v>31106</v>
      </c>
      <c r="B183" s="7">
        <v>51.7</v>
      </c>
      <c r="C183" s="8"/>
      <c r="D183" s="7"/>
      <c r="E183" s="8"/>
      <c r="F183" s="7"/>
    </row>
    <row r="184" spans="1:6" x14ac:dyDescent="0.3">
      <c r="A184" s="1">
        <v>31137</v>
      </c>
      <c r="B184" s="7">
        <v>49.1</v>
      </c>
      <c r="C184" s="8"/>
      <c r="D184" s="7"/>
      <c r="E184" s="8"/>
      <c r="F184" s="7"/>
    </row>
    <row r="185" spans="1:6" x14ac:dyDescent="0.3">
      <c r="A185" s="1">
        <v>31167</v>
      </c>
      <c r="B185" s="7">
        <v>57.4</v>
      </c>
      <c r="C185" s="8"/>
      <c r="D185" s="7"/>
      <c r="E185" s="8"/>
      <c r="F185" s="7"/>
    </row>
    <row r="186" spans="1:6" x14ac:dyDescent="0.3">
      <c r="A186" s="1">
        <v>31198</v>
      </c>
      <c r="B186" s="7">
        <v>49.2</v>
      </c>
      <c r="C186" s="8"/>
      <c r="D186" s="7"/>
      <c r="E186" s="8"/>
      <c r="F186" s="7"/>
    </row>
    <row r="187" spans="1:6" x14ac:dyDescent="0.3">
      <c r="A187" s="1">
        <v>31228</v>
      </c>
      <c r="B187" s="7">
        <v>51</v>
      </c>
      <c r="C187" s="8"/>
      <c r="D187" s="7"/>
      <c r="E187" s="8"/>
      <c r="F187" s="7"/>
    </row>
    <row r="188" spans="1:6" x14ac:dyDescent="0.3">
      <c r="A188" s="1">
        <v>31259</v>
      </c>
      <c r="B188" s="7">
        <v>48.4</v>
      </c>
      <c r="C188" s="8"/>
      <c r="D188" s="7"/>
      <c r="E188" s="8"/>
      <c r="F188" s="7"/>
    </row>
    <row r="189" spans="1:6" x14ac:dyDescent="0.3">
      <c r="A189" s="1">
        <v>31290</v>
      </c>
      <c r="B189" s="7">
        <v>51.4</v>
      </c>
      <c r="C189" s="8"/>
      <c r="D189" s="7"/>
      <c r="E189" s="8"/>
      <c r="F189" s="7"/>
    </row>
    <row r="190" spans="1:6" x14ac:dyDescent="0.3">
      <c r="A190" s="1">
        <v>31320</v>
      </c>
      <c r="B190" s="7">
        <v>50.7</v>
      </c>
      <c r="C190" s="8"/>
      <c r="D190" s="7"/>
      <c r="E190" s="8"/>
      <c r="F190" s="7"/>
    </row>
    <row r="191" spans="1:6" x14ac:dyDescent="0.3">
      <c r="A191" s="1">
        <v>31351</v>
      </c>
      <c r="B191" s="7">
        <v>47.1</v>
      </c>
      <c r="C191" s="8"/>
      <c r="D191" s="7"/>
      <c r="E191" s="8"/>
      <c r="F191" s="7"/>
    </row>
    <row r="192" spans="1:6" x14ac:dyDescent="0.3">
      <c r="A192" s="1">
        <v>31381</v>
      </c>
      <c r="B192" s="7">
        <v>55</v>
      </c>
      <c r="C192" s="8"/>
      <c r="D192" s="7"/>
      <c r="E192" s="8"/>
      <c r="F192" s="7"/>
    </row>
    <row r="193" spans="1:6" x14ac:dyDescent="0.3">
      <c r="A193" s="1">
        <v>31412</v>
      </c>
      <c r="B193" s="7">
        <v>53.9</v>
      </c>
      <c r="C193" s="8"/>
      <c r="D193" s="7"/>
      <c r="E193" s="8"/>
      <c r="F193" s="7"/>
    </row>
    <row r="194" spans="1:6" x14ac:dyDescent="0.3">
      <c r="A194" s="1">
        <v>31443</v>
      </c>
      <c r="B194" s="7">
        <v>55.6</v>
      </c>
      <c r="C194" s="8"/>
      <c r="D194" s="7"/>
      <c r="E194" s="8"/>
      <c r="F194" s="7"/>
    </row>
    <row r="195" spans="1:6" x14ac:dyDescent="0.3">
      <c r="A195" s="1">
        <v>31471</v>
      </c>
      <c r="B195" s="7">
        <v>57.2</v>
      </c>
      <c r="C195" s="8"/>
      <c r="D195" s="7"/>
      <c r="E195" s="8"/>
      <c r="F195" s="7"/>
    </row>
    <row r="196" spans="1:6" x14ac:dyDescent="0.3">
      <c r="A196" s="1">
        <v>31502</v>
      </c>
      <c r="B196" s="7">
        <v>56.6</v>
      </c>
      <c r="C196" s="8"/>
      <c r="D196" s="7"/>
      <c r="E196" s="8"/>
      <c r="F196" s="7"/>
    </row>
    <row r="197" spans="1:6" x14ac:dyDescent="0.3">
      <c r="A197" s="1">
        <v>31532</v>
      </c>
      <c r="B197" s="7">
        <v>54.7</v>
      </c>
      <c r="C197" s="8"/>
      <c r="D197" s="7"/>
      <c r="E197" s="8"/>
      <c r="F197" s="7"/>
    </row>
    <row r="198" spans="1:6" x14ac:dyDescent="0.3">
      <c r="A198" s="1">
        <v>31563</v>
      </c>
      <c r="B198" s="7">
        <v>56.3</v>
      </c>
      <c r="C198" s="8"/>
      <c r="D198" s="7"/>
      <c r="E198" s="8"/>
      <c r="F198" s="7"/>
    </row>
    <row r="199" spans="1:6" x14ac:dyDescent="0.3">
      <c r="A199" s="1">
        <v>31593</v>
      </c>
      <c r="B199" s="7">
        <v>55.7</v>
      </c>
      <c r="C199" s="8"/>
      <c r="D199" s="7"/>
      <c r="E199" s="8"/>
      <c r="F199" s="7"/>
    </row>
    <row r="200" spans="1:6" x14ac:dyDescent="0.3">
      <c r="A200" s="1">
        <v>31624</v>
      </c>
      <c r="B200" s="7">
        <v>53.5</v>
      </c>
      <c r="C200" s="8"/>
      <c r="D200" s="7"/>
      <c r="E200" s="8"/>
      <c r="F200" s="7"/>
    </row>
    <row r="201" spans="1:6" x14ac:dyDescent="0.3">
      <c r="A201" s="1">
        <v>31655</v>
      </c>
      <c r="B201" s="7">
        <v>55.9</v>
      </c>
      <c r="C201" s="8"/>
      <c r="D201" s="7"/>
      <c r="E201" s="8"/>
      <c r="F201" s="7"/>
    </row>
    <row r="202" spans="1:6" x14ac:dyDescent="0.3">
      <c r="A202" s="1">
        <v>31685</v>
      </c>
      <c r="B202" s="7">
        <v>53.1</v>
      </c>
      <c r="C202" s="8"/>
      <c r="D202" s="7"/>
      <c r="E202" s="8"/>
      <c r="F202" s="7"/>
    </row>
    <row r="203" spans="1:6" x14ac:dyDescent="0.3">
      <c r="A203" s="1">
        <v>31716</v>
      </c>
      <c r="B203" s="7">
        <v>55</v>
      </c>
      <c r="C203" s="8"/>
      <c r="D203" s="7"/>
      <c r="E203" s="8"/>
      <c r="F203" s="7"/>
    </row>
    <row r="204" spans="1:6" x14ac:dyDescent="0.3">
      <c r="A204" s="1">
        <v>31746</v>
      </c>
      <c r="B204" s="7">
        <v>55.1</v>
      </c>
      <c r="C204" s="8"/>
      <c r="D204" s="7"/>
      <c r="E204" s="8"/>
      <c r="F204" s="7"/>
    </row>
    <row r="205" spans="1:6" x14ac:dyDescent="0.3">
      <c r="A205" s="1">
        <v>31777</v>
      </c>
      <c r="B205" s="7">
        <v>55.3</v>
      </c>
      <c r="C205" s="8"/>
      <c r="D205" s="7"/>
      <c r="E205" s="8"/>
      <c r="F205" s="7"/>
    </row>
    <row r="206" spans="1:6" x14ac:dyDescent="0.3">
      <c r="A206" s="1">
        <v>31808</v>
      </c>
      <c r="B206" s="7">
        <v>53.7</v>
      </c>
      <c r="C206" s="8"/>
      <c r="D206" s="7"/>
      <c r="E206" s="8"/>
      <c r="F206" s="7"/>
    </row>
    <row r="207" spans="1:6" x14ac:dyDescent="0.3">
      <c r="A207" s="1">
        <v>31836</v>
      </c>
      <c r="B207" s="7">
        <v>54</v>
      </c>
      <c r="C207" s="8"/>
      <c r="D207" s="7"/>
      <c r="E207" s="8"/>
      <c r="F207" s="7"/>
    </row>
    <row r="208" spans="1:6" x14ac:dyDescent="0.3">
      <c r="A208" s="1">
        <v>31867</v>
      </c>
      <c r="B208" s="7">
        <v>58.8</v>
      </c>
      <c r="C208" s="8"/>
      <c r="D208" s="7"/>
      <c r="E208" s="8"/>
      <c r="F208" s="7"/>
    </row>
    <row r="209" spans="1:6" x14ac:dyDescent="0.3">
      <c r="A209" s="1">
        <v>31897</v>
      </c>
      <c r="B209" s="7">
        <v>58.9</v>
      </c>
      <c r="C209" s="8"/>
      <c r="D209" s="7"/>
      <c r="E209" s="8"/>
      <c r="F209" s="7"/>
    </row>
    <row r="210" spans="1:6" x14ac:dyDescent="0.3">
      <c r="A210" s="1">
        <v>31928</v>
      </c>
      <c r="B210" s="7">
        <v>59.8</v>
      </c>
      <c r="C210" s="8"/>
      <c r="D210" s="7"/>
      <c r="E210" s="8"/>
      <c r="F210" s="7"/>
    </row>
    <row r="211" spans="1:6" x14ac:dyDescent="0.3">
      <c r="A211" s="1">
        <v>31958</v>
      </c>
      <c r="B211" s="7">
        <v>56.7</v>
      </c>
      <c r="C211" s="8"/>
      <c r="D211" s="7"/>
      <c r="E211" s="8"/>
      <c r="F211" s="7"/>
    </row>
    <row r="212" spans="1:6" x14ac:dyDescent="0.3">
      <c r="A212" s="1">
        <v>31989</v>
      </c>
      <c r="B212" s="7">
        <v>65.400000000000006</v>
      </c>
      <c r="C212" s="8"/>
      <c r="D212" s="7"/>
      <c r="E212" s="8"/>
      <c r="F212" s="7"/>
    </row>
    <row r="213" spans="1:6" x14ac:dyDescent="0.3">
      <c r="A213" s="1">
        <v>32020</v>
      </c>
      <c r="B213" s="7">
        <v>65.8</v>
      </c>
      <c r="C213" s="8"/>
      <c r="D213" s="7"/>
      <c r="E213" s="8"/>
      <c r="F213" s="7"/>
    </row>
    <row r="214" spans="1:6" x14ac:dyDescent="0.3">
      <c r="A214" s="1">
        <v>32050</v>
      </c>
      <c r="B214" s="7">
        <v>68</v>
      </c>
      <c r="C214" s="8"/>
      <c r="D214" s="7"/>
      <c r="E214" s="8"/>
      <c r="F214" s="7"/>
    </row>
    <row r="215" spans="1:6" x14ac:dyDescent="0.3">
      <c r="A215" s="1">
        <v>32081</v>
      </c>
      <c r="B215" s="7">
        <v>69.900000000000006</v>
      </c>
      <c r="C215" s="8"/>
      <c r="D215" s="7"/>
      <c r="E215" s="8"/>
      <c r="F215" s="7"/>
    </row>
    <row r="216" spans="1:6" x14ac:dyDescent="0.3">
      <c r="A216" s="1">
        <v>32111</v>
      </c>
      <c r="B216" s="7">
        <v>67.8</v>
      </c>
      <c r="C216" s="8"/>
      <c r="D216" s="7"/>
      <c r="E216" s="8"/>
      <c r="F216" s="7"/>
    </row>
    <row r="217" spans="1:6" x14ac:dyDescent="0.3">
      <c r="A217" s="1">
        <v>32142</v>
      </c>
      <c r="B217" s="7">
        <v>70</v>
      </c>
      <c r="C217" s="8"/>
      <c r="D217" s="7"/>
      <c r="E217" s="8"/>
      <c r="F217" s="7"/>
    </row>
    <row r="218" spans="1:6" x14ac:dyDescent="0.3">
      <c r="A218" s="1">
        <v>32173</v>
      </c>
      <c r="B218" s="7">
        <v>68.3</v>
      </c>
      <c r="C218" s="8"/>
      <c r="D218" s="7"/>
      <c r="E218" s="8"/>
      <c r="F218" s="7"/>
    </row>
    <row r="219" spans="1:6" x14ac:dyDescent="0.3">
      <c r="A219" s="1">
        <v>32202</v>
      </c>
      <c r="B219" s="7">
        <v>63.5</v>
      </c>
      <c r="C219" s="8"/>
      <c r="D219" s="7"/>
      <c r="E219" s="8"/>
      <c r="F219" s="7"/>
    </row>
    <row r="220" spans="1:6" x14ac:dyDescent="0.3">
      <c r="A220" s="1">
        <v>32233</v>
      </c>
      <c r="B220" s="7">
        <v>63.5</v>
      </c>
      <c r="C220" s="8"/>
      <c r="D220" s="7"/>
      <c r="E220" s="8"/>
      <c r="F220" s="7"/>
    </row>
    <row r="221" spans="1:6" x14ac:dyDescent="0.3">
      <c r="A221" s="1">
        <v>32263</v>
      </c>
      <c r="B221" s="7">
        <v>56.9</v>
      </c>
      <c r="C221" s="8"/>
      <c r="D221" s="7"/>
      <c r="E221" s="8"/>
      <c r="F221" s="7"/>
    </row>
    <row r="222" spans="1:6" x14ac:dyDescent="0.3">
      <c r="A222" s="1">
        <v>32294</v>
      </c>
      <c r="B222" s="7">
        <v>59.3</v>
      </c>
      <c r="C222" s="8"/>
      <c r="D222" s="7"/>
      <c r="E222" s="8"/>
      <c r="F222" s="7"/>
    </row>
    <row r="223" spans="1:6" x14ac:dyDescent="0.3">
      <c r="A223" s="1">
        <v>32324</v>
      </c>
      <c r="B223" s="7">
        <v>62.8</v>
      </c>
      <c r="C223" s="8"/>
      <c r="D223" s="7"/>
      <c r="E223" s="8"/>
      <c r="F223" s="7"/>
    </row>
    <row r="224" spans="1:6" x14ac:dyDescent="0.3">
      <c r="A224" s="1">
        <v>32355</v>
      </c>
      <c r="B224" s="7">
        <v>71.400000000000006</v>
      </c>
      <c r="C224" s="8"/>
      <c r="D224" s="7"/>
      <c r="E224" s="8"/>
      <c r="F224" s="7"/>
    </row>
    <row r="225" spans="1:6" x14ac:dyDescent="0.3">
      <c r="A225" s="1">
        <v>32386</v>
      </c>
      <c r="B225" s="7">
        <v>63.5</v>
      </c>
      <c r="C225" s="8"/>
      <c r="D225" s="7"/>
      <c r="E225" s="8"/>
      <c r="F225" s="7"/>
    </row>
    <row r="226" spans="1:6" x14ac:dyDescent="0.3">
      <c r="A226" s="1">
        <v>32416</v>
      </c>
      <c r="B226" s="7">
        <v>63.1</v>
      </c>
      <c r="C226" s="8"/>
      <c r="D226" s="7"/>
      <c r="E226" s="8"/>
      <c r="F226" s="7"/>
    </row>
    <row r="227" spans="1:6" x14ac:dyDescent="0.3">
      <c r="A227" s="1">
        <v>32447</v>
      </c>
      <c r="B227" s="7">
        <v>59.9</v>
      </c>
      <c r="C227" s="8"/>
      <c r="D227" s="7"/>
      <c r="E227" s="8"/>
      <c r="F227" s="7"/>
    </row>
    <row r="228" spans="1:6" x14ac:dyDescent="0.3">
      <c r="A228" s="1">
        <v>32477</v>
      </c>
      <c r="B228" s="7">
        <v>60.4</v>
      </c>
      <c r="C228" s="8"/>
      <c r="D228" s="7"/>
      <c r="E228" s="8"/>
      <c r="F228" s="7"/>
    </row>
    <row r="229" spans="1:6" x14ac:dyDescent="0.3">
      <c r="A229" s="1">
        <v>32508</v>
      </c>
      <c r="B229" s="7">
        <v>59.7</v>
      </c>
      <c r="C229" s="8"/>
      <c r="D229" s="7"/>
      <c r="E229" s="8"/>
      <c r="F229" s="7"/>
    </row>
    <row r="230" spans="1:6" x14ac:dyDescent="0.3">
      <c r="A230" s="1">
        <v>32539</v>
      </c>
      <c r="B230" s="7">
        <v>61.2</v>
      </c>
      <c r="C230" s="8"/>
      <c r="D230" s="7"/>
      <c r="E230" s="8"/>
      <c r="F230" s="7"/>
    </row>
    <row r="231" spans="1:6" x14ac:dyDescent="0.3">
      <c r="A231" s="1">
        <v>32567</v>
      </c>
      <c r="B231" s="7">
        <v>58.3</v>
      </c>
      <c r="C231" s="8"/>
      <c r="D231" s="7"/>
      <c r="E231" s="8"/>
      <c r="F231" s="7"/>
    </row>
    <row r="232" spans="1:6" x14ac:dyDescent="0.3">
      <c r="A232" s="1">
        <v>32598</v>
      </c>
      <c r="B232" s="7">
        <v>55.5</v>
      </c>
      <c r="C232" s="8"/>
      <c r="D232" s="7"/>
      <c r="E232" s="8"/>
      <c r="F232" s="7"/>
    </row>
    <row r="233" spans="1:6" x14ac:dyDescent="0.3">
      <c r="A233" s="1">
        <v>32628</v>
      </c>
      <c r="B233" s="7">
        <v>54.8</v>
      </c>
      <c r="C233" s="8"/>
      <c r="D233" s="7"/>
      <c r="E233" s="8"/>
      <c r="F233" s="7"/>
    </row>
    <row r="234" spans="1:6" x14ac:dyDescent="0.3">
      <c r="A234" s="1">
        <v>32659</v>
      </c>
      <c r="B234" s="7">
        <v>51.3</v>
      </c>
      <c r="C234" s="8"/>
      <c r="D234" s="7"/>
      <c r="E234" s="8"/>
      <c r="F234" s="7"/>
    </row>
    <row r="235" spans="1:6" x14ac:dyDescent="0.3">
      <c r="A235" s="1">
        <v>32689</v>
      </c>
      <c r="B235" s="7">
        <v>50.3</v>
      </c>
      <c r="C235" s="8"/>
      <c r="D235" s="7"/>
      <c r="E235" s="8"/>
      <c r="F235" s="7"/>
    </row>
    <row r="236" spans="1:6" x14ac:dyDescent="0.3">
      <c r="A236" s="1">
        <v>32720</v>
      </c>
      <c r="B236" s="7">
        <v>49.3</v>
      </c>
      <c r="C236" s="8"/>
      <c r="D236" s="7"/>
      <c r="E236" s="8"/>
      <c r="F236" s="7"/>
    </row>
    <row r="237" spans="1:6" x14ac:dyDescent="0.3">
      <c r="A237" s="1">
        <v>32751</v>
      </c>
      <c r="B237" s="7">
        <v>45.8</v>
      </c>
      <c r="C237" s="8"/>
      <c r="D237" s="7"/>
      <c r="E237" s="8"/>
      <c r="F237" s="7"/>
    </row>
    <row r="238" spans="1:6" x14ac:dyDescent="0.3">
      <c r="A238" s="1">
        <v>32781</v>
      </c>
      <c r="B238" s="7">
        <v>46.1</v>
      </c>
      <c r="C238" s="8"/>
      <c r="D238" s="7"/>
      <c r="E238" s="8"/>
      <c r="F238" s="7"/>
    </row>
    <row r="239" spans="1:6" x14ac:dyDescent="0.3">
      <c r="A239" s="1">
        <v>32812</v>
      </c>
      <c r="B239" s="7">
        <v>50.8</v>
      </c>
      <c r="C239" s="8"/>
      <c r="D239" s="7"/>
      <c r="E239" s="8"/>
      <c r="F239" s="7"/>
    </row>
    <row r="240" spans="1:6" x14ac:dyDescent="0.3">
      <c r="A240" s="1">
        <v>32842</v>
      </c>
      <c r="B240" s="7">
        <v>48.8</v>
      </c>
      <c r="C240" s="8"/>
      <c r="D240" s="7"/>
      <c r="E240" s="8"/>
      <c r="F240" s="7"/>
    </row>
    <row r="241" spans="1:6" x14ac:dyDescent="0.3">
      <c r="A241" s="1">
        <v>32873</v>
      </c>
      <c r="B241" s="7">
        <v>49.3</v>
      </c>
      <c r="C241" s="8"/>
      <c r="D241" s="7"/>
      <c r="E241" s="8"/>
      <c r="F241" s="7"/>
    </row>
    <row r="242" spans="1:6" x14ac:dyDescent="0.3">
      <c r="A242" s="1">
        <v>32904</v>
      </c>
      <c r="B242" s="7">
        <v>47.4</v>
      </c>
      <c r="C242" s="8"/>
      <c r="D242" s="7"/>
      <c r="E242" s="8"/>
      <c r="F242" s="7"/>
    </row>
    <row r="243" spans="1:6" x14ac:dyDescent="0.3">
      <c r="A243" s="1">
        <v>32932</v>
      </c>
      <c r="B243" s="7">
        <v>50</v>
      </c>
      <c r="C243" s="8"/>
      <c r="D243" s="7"/>
      <c r="E243" s="8"/>
      <c r="F243" s="7"/>
    </row>
    <row r="244" spans="1:6" x14ac:dyDescent="0.3">
      <c r="A244" s="1">
        <v>32963</v>
      </c>
      <c r="B244" s="7">
        <v>52.9</v>
      </c>
      <c r="C244" s="8"/>
      <c r="D244" s="7"/>
      <c r="E244" s="8"/>
      <c r="F244" s="7"/>
    </row>
    <row r="245" spans="1:6" x14ac:dyDescent="0.3">
      <c r="A245" s="1">
        <v>32993</v>
      </c>
      <c r="B245" s="7">
        <v>54</v>
      </c>
      <c r="C245" s="8"/>
      <c r="D245" s="7"/>
      <c r="E245" s="8"/>
      <c r="F245" s="7"/>
    </row>
    <row r="246" spans="1:6" x14ac:dyDescent="0.3">
      <c r="A246" s="1">
        <v>33024</v>
      </c>
      <c r="B246" s="7">
        <v>55.2</v>
      </c>
      <c r="C246" s="8"/>
      <c r="D246" s="7"/>
      <c r="E246" s="8"/>
      <c r="F246" s="7"/>
    </row>
    <row r="247" spans="1:6" x14ac:dyDescent="0.3">
      <c r="A247" s="1">
        <v>33054</v>
      </c>
      <c r="B247" s="7">
        <v>53.2</v>
      </c>
      <c r="C247" s="8"/>
      <c r="D247" s="7"/>
      <c r="E247" s="8"/>
      <c r="F247" s="7"/>
    </row>
    <row r="248" spans="1:6" x14ac:dyDescent="0.3">
      <c r="A248" s="1">
        <v>33085</v>
      </c>
      <c r="B248" s="7">
        <v>50.3</v>
      </c>
      <c r="C248" s="8"/>
      <c r="D248" s="7"/>
      <c r="E248" s="8"/>
      <c r="F248" s="7"/>
    </row>
    <row r="249" spans="1:6" x14ac:dyDescent="0.3">
      <c r="A249" s="1">
        <v>33116</v>
      </c>
      <c r="B249" s="7">
        <v>49.1</v>
      </c>
      <c r="C249" s="8"/>
      <c r="D249" s="7"/>
      <c r="E249" s="8"/>
      <c r="F249" s="7"/>
    </row>
    <row r="250" spans="1:6" x14ac:dyDescent="0.3">
      <c r="A250" s="1">
        <v>33146</v>
      </c>
      <c r="B250" s="7">
        <v>48.9</v>
      </c>
      <c r="C250" s="8"/>
      <c r="D250" s="7"/>
      <c r="E250" s="8"/>
      <c r="F250" s="7"/>
    </row>
    <row r="251" spans="1:6" x14ac:dyDescent="0.3">
      <c r="A251" s="1">
        <v>33177</v>
      </c>
      <c r="B251" s="7">
        <v>46</v>
      </c>
      <c r="C251" s="8"/>
      <c r="D251" s="7"/>
      <c r="E251" s="8"/>
      <c r="F251" s="7"/>
    </row>
    <row r="252" spans="1:6" x14ac:dyDescent="0.3">
      <c r="A252" s="1">
        <v>33207</v>
      </c>
      <c r="B252" s="7">
        <v>44.7</v>
      </c>
      <c r="C252" s="8"/>
      <c r="D252" s="7"/>
      <c r="E252" s="8"/>
      <c r="F252" s="7"/>
    </row>
    <row r="253" spans="1:6" x14ac:dyDescent="0.3">
      <c r="A253" s="1">
        <v>33238</v>
      </c>
      <c r="B253" s="7">
        <v>43.7</v>
      </c>
      <c r="C253" s="8"/>
      <c r="D253" s="7"/>
      <c r="E253" s="8"/>
      <c r="F253" s="7"/>
    </row>
    <row r="254" spans="1:6" x14ac:dyDescent="0.3">
      <c r="A254" s="1">
        <v>33269</v>
      </c>
      <c r="B254" s="7">
        <v>41.9</v>
      </c>
      <c r="C254" s="8"/>
      <c r="D254" s="7"/>
      <c r="E254" s="8"/>
      <c r="F254" s="7"/>
    </row>
    <row r="255" spans="1:6" x14ac:dyDescent="0.3">
      <c r="A255" s="1">
        <v>33297</v>
      </c>
      <c r="B255" s="7">
        <v>44.3</v>
      </c>
      <c r="C255" s="8"/>
      <c r="D255" s="7"/>
      <c r="E255" s="8"/>
      <c r="F255" s="7"/>
    </row>
    <row r="256" spans="1:6" x14ac:dyDescent="0.3">
      <c r="A256" s="1">
        <v>33328</v>
      </c>
      <c r="B256" s="7">
        <v>44.2</v>
      </c>
      <c r="C256" s="8"/>
      <c r="D256" s="7"/>
      <c r="E256" s="8"/>
      <c r="F256" s="7"/>
    </row>
    <row r="257" spans="1:6" x14ac:dyDescent="0.3">
      <c r="A257" s="1">
        <v>33358</v>
      </c>
      <c r="B257" s="7">
        <v>42</v>
      </c>
      <c r="C257" s="8"/>
      <c r="D257" s="7"/>
      <c r="E257" s="8"/>
      <c r="F257" s="7"/>
    </row>
    <row r="258" spans="1:6" x14ac:dyDescent="0.3">
      <c r="A258" s="1">
        <v>33389</v>
      </c>
      <c r="B258" s="7">
        <v>47</v>
      </c>
      <c r="C258" s="8"/>
      <c r="D258" s="7"/>
      <c r="E258" s="8"/>
      <c r="F258" s="7"/>
    </row>
    <row r="259" spans="1:6" x14ac:dyDescent="0.3">
      <c r="A259" s="1">
        <v>33419</v>
      </c>
      <c r="B259" s="7">
        <v>47.9</v>
      </c>
      <c r="C259" s="8"/>
      <c r="D259" s="7"/>
      <c r="E259" s="8"/>
      <c r="F259" s="7"/>
    </row>
    <row r="260" spans="1:6" x14ac:dyDescent="0.3">
      <c r="A260" s="1">
        <v>33450</v>
      </c>
      <c r="B260" s="7">
        <v>49.8</v>
      </c>
      <c r="C260" s="8"/>
      <c r="D260" s="7"/>
      <c r="E260" s="8"/>
      <c r="F260" s="7"/>
    </row>
    <row r="261" spans="1:6" x14ac:dyDescent="0.3">
      <c r="A261" s="1">
        <v>33481</v>
      </c>
      <c r="B261" s="7">
        <v>54.5</v>
      </c>
      <c r="C261" s="8"/>
      <c r="D261" s="7"/>
      <c r="E261" s="8"/>
      <c r="F261" s="7"/>
    </row>
    <row r="262" spans="1:6" x14ac:dyDescent="0.3">
      <c r="A262" s="1">
        <v>33511</v>
      </c>
      <c r="B262" s="7">
        <v>54.4</v>
      </c>
      <c r="C262" s="8"/>
      <c r="D262" s="7"/>
      <c r="E262" s="8"/>
      <c r="F262" s="7"/>
    </row>
    <row r="263" spans="1:6" x14ac:dyDescent="0.3">
      <c r="A263" s="1">
        <v>33542</v>
      </c>
      <c r="B263" s="7">
        <v>55.6</v>
      </c>
      <c r="C263" s="8"/>
      <c r="D263" s="7"/>
      <c r="E263" s="8"/>
      <c r="F263" s="7"/>
    </row>
    <row r="264" spans="1:6" x14ac:dyDescent="0.3">
      <c r="A264" s="1">
        <v>33572</v>
      </c>
      <c r="B264" s="7">
        <v>53</v>
      </c>
      <c r="C264" s="8"/>
      <c r="D264" s="7"/>
      <c r="E264" s="8"/>
      <c r="F264" s="7"/>
    </row>
    <row r="265" spans="1:6" x14ac:dyDescent="0.3">
      <c r="A265" s="1">
        <v>33603</v>
      </c>
      <c r="B265" s="7">
        <v>48.9</v>
      </c>
      <c r="C265" s="8"/>
      <c r="D265" s="7"/>
      <c r="E265" s="8"/>
      <c r="F265" s="7"/>
    </row>
    <row r="266" spans="1:6" x14ac:dyDescent="0.3">
      <c r="A266" s="1">
        <v>33634</v>
      </c>
      <c r="B266" s="7">
        <v>49.1</v>
      </c>
      <c r="C266" s="8"/>
      <c r="D266" s="7"/>
      <c r="E266" s="8"/>
      <c r="F266" s="7"/>
    </row>
    <row r="267" spans="1:6" x14ac:dyDescent="0.3">
      <c r="A267" s="1">
        <v>33663</v>
      </c>
      <c r="B267" s="7">
        <v>50.2</v>
      </c>
      <c r="C267" s="8"/>
      <c r="D267" s="7"/>
      <c r="E267" s="8"/>
      <c r="F267" s="7"/>
    </row>
    <row r="268" spans="1:6" x14ac:dyDescent="0.3">
      <c r="A268" s="1">
        <v>33694</v>
      </c>
      <c r="B268" s="7">
        <v>50.9</v>
      </c>
      <c r="C268" s="8"/>
      <c r="D268" s="7"/>
      <c r="E268" s="8"/>
      <c r="F268" s="7"/>
    </row>
    <row r="269" spans="1:6" x14ac:dyDescent="0.3">
      <c r="A269" s="1">
        <v>33724</v>
      </c>
      <c r="B269" s="7">
        <v>54.4</v>
      </c>
      <c r="C269" s="8"/>
      <c r="D269" s="7"/>
      <c r="E269" s="8"/>
      <c r="F269" s="7"/>
    </row>
    <row r="270" spans="1:6" x14ac:dyDescent="0.3">
      <c r="A270" s="1">
        <v>33755</v>
      </c>
      <c r="B270" s="7">
        <v>55.7</v>
      </c>
      <c r="C270" s="8"/>
      <c r="D270" s="7"/>
      <c r="E270" s="8"/>
      <c r="F270" s="7"/>
    </row>
    <row r="271" spans="1:6" x14ac:dyDescent="0.3">
      <c r="A271" s="1">
        <v>33785</v>
      </c>
      <c r="B271" s="7">
        <v>56.2</v>
      </c>
      <c r="C271" s="8"/>
      <c r="D271" s="7"/>
      <c r="E271" s="8"/>
      <c r="F271" s="7"/>
    </row>
    <row r="272" spans="1:6" x14ac:dyDescent="0.3">
      <c r="A272" s="1">
        <v>33816</v>
      </c>
      <c r="B272" s="7">
        <v>58.4</v>
      </c>
      <c r="C272" s="8"/>
      <c r="D272" s="7"/>
      <c r="E272" s="8"/>
      <c r="F272" s="7"/>
    </row>
    <row r="273" spans="1:6" x14ac:dyDescent="0.3">
      <c r="A273" s="1">
        <v>33847</v>
      </c>
      <c r="B273" s="7">
        <v>57.8</v>
      </c>
      <c r="C273" s="8"/>
      <c r="D273" s="7"/>
      <c r="E273" s="8"/>
      <c r="F273" s="7"/>
    </row>
    <row r="274" spans="1:6" x14ac:dyDescent="0.3">
      <c r="A274" s="1">
        <v>33877</v>
      </c>
      <c r="B274" s="7">
        <v>57.7</v>
      </c>
      <c r="C274" s="8"/>
      <c r="D274" s="7"/>
      <c r="E274" s="8"/>
      <c r="F274" s="7"/>
    </row>
    <row r="275" spans="1:6" x14ac:dyDescent="0.3">
      <c r="A275" s="1">
        <v>33908</v>
      </c>
      <c r="B275" s="7">
        <v>50.2</v>
      </c>
      <c r="C275" s="8"/>
      <c r="D275" s="7"/>
      <c r="E275" s="8"/>
      <c r="F275" s="7"/>
    </row>
    <row r="276" spans="1:6" x14ac:dyDescent="0.3">
      <c r="A276" s="1">
        <v>33938</v>
      </c>
      <c r="B276" s="7">
        <v>53.7</v>
      </c>
      <c r="C276" s="8"/>
      <c r="D276" s="7"/>
      <c r="E276" s="8"/>
      <c r="F276" s="7"/>
    </row>
    <row r="277" spans="1:6" x14ac:dyDescent="0.3">
      <c r="A277" s="1">
        <v>33969</v>
      </c>
      <c r="B277" s="7">
        <v>58.4</v>
      </c>
      <c r="C277" s="8"/>
      <c r="D277" s="7"/>
      <c r="E277" s="8"/>
      <c r="F277" s="7"/>
    </row>
    <row r="278" spans="1:6" x14ac:dyDescent="0.3">
      <c r="A278" s="1">
        <v>34000</v>
      </c>
      <c r="B278" s="7">
        <v>62.1</v>
      </c>
      <c r="C278" s="8"/>
      <c r="D278" s="7"/>
      <c r="E278" s="8"/>
      <c r="F278" s="7"/>
    </row>
    <row r="279" spans="1:6" x14ac:dyDescent="0.3">
      <c r="A279" s="1">
        <v>34028</v>
      </c>
      <c r="B279" s="7">
        <v>61</v>
      </c>
      <c r="C279" s="8"/>
      <c r="D279" s="7"/>
      <c r="E279" s="8"/>
      <c r="F279" s="7"/>
    </row>
    <row r="280" spans="1:6" x14ac:dyDescent="0.3">
      <c r="A280" s="1">
        <v>34059</v>
      </c>
      <c r="B280" s="7">
        <v>59.6</v>
      </c>
      <c r="C280" s="8"/>
      <c r="D280" s="7"/>
      <c r="E280" s="8"/>
      <c r="F280" s="7"/>
    </row>
    <row r="281" spans="1:6" x14ac:dyDescent="0.3">
      <c r="A281" s="1">
        <v>34089</v>
      </c>
      <c r="B281" s="7">
        <v>56.1</v>
      </c>
      <c r="C281" s="8"/>
      <c r="D281" s="7"/>
      <c r="E281" s="8"/>
      <c r="F281" s="7"/>
    </row>
    <row r="282" spans="1:6" x14ac:dyDescent="0.3">
      <c r="A282" s="1">
        <v>34120</v>
      </c>
      <c r="B282" s="7">
        <v>52.7</v>
      </c>
      <c r="C282" s="8"/>
      <c r="D282" s="7"/>
      <c r="E282" s="8"/>
      <c r="F282" s="7"/>
    </row>
    <row r="283" spans="1:6" x14ac:dyDescent="0.3">
      <c r="A283" s="1">
        <v>34150</v>
      </c>
      <c r="B283" s="7">
        <v>53.7</v>
      </c>
      <c r="C283" s="8"/>
      <c r="D283" s="7"/>
      <c r="E283" s="8"/>
      <c r="F283" s="7"/>
    </row>
    <row r="284" spans="1:6" x14ac:dyDescent="0.3">
      <c r="A284" s="1">
        <v>34181</v>
      </c>
      <c r="B284" s="7">
        <v>52.4</v>
      </c>
      <c r="C284" s="8"/>
      <c r="D284" s="7"/>
      <c r="E284" s="8"/>
      <c r="F284" s="7"/>
    </row>
    <row r="285" spans="1:6" x14ac:dyDescent="0.3">
      <c r="A285" s="1">
        <v>34212</v>
      </c>
      <c r="B285" s="7">
        <v>52.2</v>
      </c>
      <c r="C285" s="8"/>
      <c r="D285" s="7"/>
      <c r="E285" s="8"/>
      <c r="F285" s="7"/>
    </row>
    <row r="286" spans="1:6" x14ac:dyDescent="0.3">
      <c r="A286" s="1">
        <v>34242</v>
      </c>
      <c r="B286" s="7">
        <v>55.2</v>
      </c>
      <c r="C286" s="8"/>
      <c r="D286" s="7"/>
      <c r="E286" s="8"/>
      <c r="F286" s="7"/>
    </row>
    <row r="287" spans="1:6" x14ac:dyDescent="0.3">
      <c r="A287" s="1">
        <v>34273</v>
      </c>
      <c r="B287" s="7">
        <v>56.4</v>
      </c>
      <c r="C287" s="8"/>
      <c r="D287" s="7"/>
      <c r="E287" s="8"/>
      <c r="F287" s="7"/>
    </row>
    <row r="288" spans="1:6" x14ac:dyDescent="0.3">
      <c r="A288" s="1">
        <v>34303</v>
      </c>
      <c r="B288" s="7">
        <v>60.4</v>
      </c>
      <c r="C288" s="8"/>
      <c r="D288" s="7"/>
      <c r="E288" s="8"/>
      <c r="F288" s="7"/>
    </row>
    <row r="289" spans="1:6" x14ac:dyDescent="0.3">
      <c r="A289" s="1">
        <v>34334</v>
      </c>
      <c r="B289" s="7">
        <v>60.3</v>
      </c>
      <c r="C289" s="8"/>
      <c r="D289" s="7"/>
      <c r="E289" s="8"/>
      <c r="F289" s="7"/>
    </row>
    <row r="290" spans="1:6" x14ac:dyDescent="0.3">
      <c r="A290" s="1">
        <v>34365</v>
      </c>
      <c r="B290" s="7">
        <v>60.1</v>
      </c>
      <c r="C290" s="8"/>
      <c r="D290" s="7"/>
      <c r="E290" s="8"/>
      <c r="F290" s="7"/>
    </row>
    <row r="291" spans="1:6" x14ac:dyDescent="0.3">
      <c r="A291" s="1">
        <v>34393</v>
      </c>
      <c r="B291" s="7">
        <v>61.6</v>
      </c>
      <c r="C291" s="8"/>
      <c r="D291" s="7"/>
      <c r="E291" s="8"/>
      <c r="F291" s="7"/>
    </row>
    <row r="292" spans="1:6" x14ac:dyDescent="0.3">
      <c r="A292" s="1">
        <v>34424</v>
      </c>
      <c r="B292" s="7">
        <v>64.900000000000006</v>
      </c>
      <c r="C292" s="8"/>
      <c r="D292" s="7"/>
      <c r="E292" s="8"/>
      <c r="F292" s="7"/>
    </row>
    <row r="293" spans="1:6" x14ac:dyDescent="0.3">
      <c r="A293" s="1">
        <v>34454</v>
      </c>
      <c r="B293" s="7">
        <v>66.8</v>
      </c>
      <c r="C293" s="8"/>
      <c r="D293" s="7"/>
      <c r="E293" s="8"/>
      <c r="F293" s="7"/>
    </row>
    <row r="294" spans="1:6" x14ac:dyDescent="0.3">
      <c r="A294" s="1">
        <v>34485</v>
      </c>
      <c r="B294" s="7">
        <v>67.099999999999994</v>
      </c>
      <c r="C294" s="8"/>
      <c r="D294" s="7"/>
      <c r="E294" s="8"/>
      <c r="F294" s="7"/>
    </row>
    <row r="295" spans="1:6" x14ac:dyDescent="0.3">
      <c r="A295" s="1">
        <v>34515</v>
      </c>
      <c r="B295" s="7">
        <v>66</v>
      </c>
      <c r="C295" s="8"/>
      <c r="D295" s="7"/>
      <c r="E295" s="8"/>
      <c r="F295" s="7"/>
    </row>
    <row r="296" spans="1:6" x14ac:dyDescent="0.3">
      <c r="A296" s="1">
        <v>34546</v>
      </c>
      <c r="B296" s="7">
        <v>67</v>
      </c>
      <c r="C296" s="8"/>
      <c r="D296" s="7"/>
      <c r="E296" s="8"/>
      <c r="F296" s="7"/>
    </row>
    <row r="297" spans="1:6" x14ac:dyDescent="0.3">
      <c r="A297" s="1">
        <v>34577</v>
      </c>
      <c r="B297" s="7">
        <v>64.2</v>
      </c>
      <c r="C297" s="8"/>
      <c r="D297" s="7"/>
      <c r="E297" s="8"/>
      <c r="F297" s="7"/>
    </row>
    <row r="298" spans="1:6" x14ac:dyDescent="0.3">
      <c r="A298" s="1">
        <v>34607</v>
      </c>
      <c r="B298" s="7">
        <v>63.7</v>
      </c>
      <c r="C298" s="8"/>
      <c r="D298" s="7"/>
      <c r="E298" s="8"/>
      <c r="F298" s="7"/>
    </row>
    <row r="299" spans="1:6" x14ac:dyDescent="0.3">
      <c r="A299" s="1">
        <v>34638</v>
      </c>
      <c r="B299" s="7">
        <v>64.8</v>
      </c>
      <c r="C299" s="8"/>
      <c r="D299" s="7"/>
      <c r="E299" s="8"/>
      <c r="F299" s="7"/>
    </row>
    <row r="300" spans="1:6" x14ac:dyDescent="0.3">
      <c r="A300" s="1">
        <v>34668</v>
      </c>
      <c r="B300" s="7">
        <v>63.2</v>
      </c>
      <c r="C300" s="8"/>
      <c r="D300" s="7"/>
      <c r="E300" s="8"/>
      <c r="F300" s="7"/>
    </row>
    <row r="301" spans="1:6" x14ac:dyDescent="0.3">
      <c r="A301" s="1">
        <v>34699</v>
      </c>
      <c r="B301" s="7">
        <v>63.8</v>
      </c>
      <c r="C301" s="8"/>
      <c r="D301" s="7"/>
      <c r="E301" s="8"/>
      <c r="F301" s="7"/>
    </row>
    <row r="302" spans="1:6" x14ac:dyDescent="0.3">
      <c r="A302" s="1">
        <v>34730</v>
      </c>
      <c r="B302" s="7">
        <v>63.7</v>
      </c>
      <c r="C302" s="8"/>
      <c r="D302" s="7"/>
      <c r="E302" s="8"/>
      <c r="F302" s="7"/>
    </row>
    <row r="303" spans="1:6" x14ac:dyDescent="0.3">
      <c r="A303" s="1">
        <v>34758</v>
      </c>
      <c r="B303" s="7">
        <v>64.3</v>
      </c>
      <c r="C303" s="8"/>
      <c r="D303" s="7"/>
      <c r="E303" s="8"/>
      <c r="F303" s="7"/>
    </row>
    <row r="304" spans="1:6" x14ac:dyDescent="0.3">
      <c r="A304" s="1">
        <v>34789</v>
      </c>
      <c r="B304" s="7">
        <v>56.3</v>
      </c>
      <c r="C304" s="8"/>
      <c r="D304" s="7"/>
      <c r="E304" s="8"/>
      <c r="F304" s="7"/>
    </row>
    <row r="305" spans="1:6" x14ac:dyDescent="0.3">
      <c r="A305" s="1">
        <v>34819</v>
      </c>
      <c r="B305" s="7">
        <v>56.4</v>
      </c>
      <c r="C305" s="8"/>
      <c r="D305" s="7"/>
      <c r="E305" s="8"/>
      <c r="F305" s="7"/>
    </row>
    <row r="306" spans="1:6" x14ac:dyDescent="0.3">
      <c r="A306" s="1">
        <v>34850</v>
      </c>
      <c r="B306" s="7">
        <v>53</v>
      </c>
      <c r="C306" s="8"/>
      <c r="D306" s="7"/>
      <c r="E306" s="8"/>
      <c r="F306" s="7"/>
    </row>
    <row r="307" spans="1:6" x14ac:dyDescent="0.3">
      <c r="A307" s="1">
        <v>34880</v>
      </c>
      <c r="B307" s="7">
        <v>47.2</v>
      </c>
      <c r="C307" s="8"/>
      <c r="D307" s="7"/>
      <c r="E307" s="8"/>
      <c r="F307" s="7"/>
    </row>
    <row r="308" spans="1:6" x14ac:dyDescent="0.3">
      <c r="A308" s="1">
        <v>34911</v>
      </c>
      <c r="B308" s="7">
        <v>51</v>
      </c>
      <c r="C308" s="8"/>
      <c r="D308" s="7"/>
      <c r="E308" s="8"/>
      <c r="F308" s="7"/>
    </row>
    <row r="309" spans="1:6" x14ac:dyDescent="0.3">
      <c r="A309" s="1">
        <v>34942</v>
      </c>
      <c r="B309" s="7">
        <v>50.1</v>
      </c>
      <c r="C309" s="8"/>
      <c r="D309" s="7"/>
      <c r="E309" s="8"/>
      <c r="F309" s="7"/>
    </row>
    <row r="310" spans="1:6" x14ac:dyDescent="0.3">
      <c r="A310" s="1">
        <v>34972</v>
      </c>
      <c r="B310" s="7">
        <v>47.8</v>
      </c>
      <c r="C310" s="8"/>
      <c r="D310" s="7"/>
      <c r="E310" s="8"/>
      <c r="F310" s="7"/>
    </row>
    <row r="311" spans="1:6" x14ac:dyDescent="0.3">
      <c r="A311" s="1">
        <v>35003</v>
      </c>
      <c r="B311" s="7">
        <v>54.5</v>
      </c>
      <c r="C311" s="8"/>
      <c r="D311" s="7"/>
      <c r="E311" s="8"/>
      <c r="F311" s="7"/>
    </row>
    <row r="312" spans="1:6" x14ac:dyDescent="0.3">
      <c r="A312" s="1">
        <v>35033</v>
      </c>
      <c r="B312" s="7">
        <v>48.6</v>
      </c>
      <c r="C312" s="8"/>
      <c r="D312" s="7"/>
      <c r="E312" s="8"/>
      <c r="F312" s="7"/>
    </row>
    <row r="313" spans="1:6" x14ac:dyDescent="0.3">
      <c r="A313" s="1">
        <v>35064</v>
      </c>
      <c r="B313" s="7">
        <v>55.6</v>
      </c>
      <c r="C313" s="8"/>
      <c r="D313" s="7"/>
      <c r="E313" s="8"/>
      <c r="F313" s="7"/>
    </row>
    <row r="314" spans="1:6" x14ac:dyDescent="0.3">
      <c r="A314" s="1">
        <v>35095</v>
      </c>
      <c r="B314" s="7">
        <v>50.5</v>
      </c>
      <c r="C314" s="8"/>
      <c r="D314" s="7"/>
      <c r="E314" s="8"/>
      <c r="F314" s="7"/>
    </row>
    <row r="315" spans="1:6" x14ac:dyDescent="0.3">
      <c r="A315" s="1">
        <v>35124</v>
      </c>
      <c r="B315" s="7">
        <v>47.8</v>
      </c>
      <c r="C315" s="8"/>
      <c r="D315" s="7"/>
      <c r="E315" s="8"/>
      <c r="F315" s="7"/>
    </row>
    <row r="316" spans="1:6" x14ac:dyDescent="0.3">
      <c r="A316" s="1">
        <v>35155</v>
      </c>
      <c r="B316" s="7">
        <v>49.3</v>
      </c>
      <c r="C316" s="8"/>
      <c r="D316" s="7"/>
      <c r="E316" s="8"/>
      <c r="F316" s="7"/>
    </row>
    <row r="317" spans="1:6" x14ac:dyDescent="0.3">
      <c r="A317" s="1">
        <v>35185</v>
      </c>
      <c r="B317" s="7">
        <v>50.7</v>
      </c>
      <c r="C317" s="8"/>
      <c r="D317" s="7"/>
      <c r="E317" s="8"/>
      <c r="F317" s="7"/>
    </row>
    <row r="318" spans="1:6" x14ac:dyDescent="0.3">
      <c r="A318" s="1">
        <v>35216</v>
      </c>
      <c r="B318" s="7">
        <v>52.5</v>
      </c>
      <c r="C318" s="8"/>
      <c r="D318" s="7"/>
      <c r="E318" s="8"/>
      <c r="F318" s="7"/>
    </row>
    <row r="319" spans="1:6" x14ac:dyDescent="0.3">
      <c r="A319" s="1">
        <v>35246</v>
      </c>
      <c r="B319" s="7">
        <v>53.2</v>
      </c>
      <c r="C319" s="8"/>
      <c r="D319" s="7"/>
      <c r="E319" s="8"/>
      <c r="F319" s="7"/>
    </row>
    <row r="320" spans="1:6" x14ac:dyDescent="0.3">
      <c r="A320" s="1">
        <v>35277</v>
      </c>
      <c r="B320" s="7">
        <v>49.7</v>
      </c>
      <c r="C320" s="8"/>
      <c r="D320" s="7"/>
      <c r="E320" s="8"/>
      <c r="F320" s="7"/>
    </row>
    <row r="321" spans="1:6" x14ac:dyDescent="0.3">
      <c r="A321" s="1">
        <v>35308</v>
      </c>
      <c r="B321" s="7">
        <v>57.4</v>
      </c>
      <c r="C321" s="8"/>
      <c r="D321" s="7"/>
      <c r="E321" s="8"/>
      <c r="F321" s="7"/>
    </row>
    <row r="322" spans="1:6" x14ac:dyDescent="0.3">
      <c r="A322" s="1">
        <v>35338</v>
      </c>
      <c r="B322" s="7">
        <v>55.5</v>
      </c>
      <c r="C322" s="8"/>
      <c r="D322" s="7"/>
      <c r="E322" s="8"/>
      <c r="F322" s="7"/>
    </row>
    <row r="323" spans="1:6" x14ac:dyDescent="0.3">
      <c r="A323" s="1">
        <v>35369</v>
      </c>
      <c r="B323" s="7">
        <v>58</v>
      </c>
      <c r="C323" s="8"/>
      <c r="D323" s="7"/>
      <c r="E323" s="8"/>
      <c r="F323" s="7"/>
    </row>
    <row r="324" spans="1:6" x14ac:dyDescent="0.3">
      <c r="A324" s="1">
        <v>35399</v>
      </c>
      <c r="B324" s="7">
        <v>58</v>
      </c>
      <c r="C324" s="8">
        <v>19961127</v>
      </c>
      <c r="D324" s="7">
        <v>57.6</v>
      </c>
      <c r="E324" s="8"/>
      <c r="F324" s="7"/>
    </row>
    <row r="325" spans="1:6" x14ac:dyDescent="0.3">
      <c r="A325" s="1">
        <v>35430</v>
      </c>
      <c r="B325" s="7">
        <v>57.4</v>
      </c>
      <c r="C325" s="8">
        <v>19961231</v>
      </c>
      <c r="D325" s="7">
        <v>57.4</v>
      </c>
      <c r="E325" s="8">
        <v>19970131</v>
      </c>
      <c r="F325" s="7">
        <v>57.1</v>
      </c>
    </row>
    <row r="326" spans="1:6" x14ac:dyDescent="0.3">
      <c r="A326" s="1">
        <v>35461</v>
      </c>
      <c r="B326" s="7">
        <v>57.2</v>
      </c>
      <c r="C326" s="8">
        <v>19970131</v>
      </c>
      <c r="D326" s="7">
        <v>55.9</v>
      </c>
      <c r="E326" s="8"/>
      <c r="F326" s="7"/>
    </row>
    <row r="327" spans="1:6" x14ac:dyDescent="0.3">
      <c r="A327" s="1">
        <v>35489</v>
      </c>
      <c r="B327" s="7">
        <v>57.1</v>
      </c>
      <c r="C327" s="8">
        <v>19970228</v>
      </c>
      <c r="D327" s="7">
        <v>56.2</v>
      </c>
      <c r="E327" s="8">
        <v>19970331</v>
      </c>
      <c r="F327" s="7">
        <v>56.2</v>
      </c>
    </row>
    <row r="328" spans="1:6" x14ac:dyDescent="0.3">
      <c r="A328" s="1">
        <v>35520</v>
      </c>
      <c r="B328" s="7">
        <v>57.6</v>
      </c>
      <c r="C328" s="8">
        <v>19970331</v>
      </c>
      <c r="D328" s="7">
        <v>57.5</v>
      </c>
      <c r="E328" s="8">
        <v>19970430</v>
      </c>
      <c r="F328" s="7">
        <v>57.5</v>
      </c>
    </row>
    <row r="329" spans="1:6" x14ac:dyDescent="0.3">
      <c r="A329" s="1">
        <v>35550</v>
      </c>
      <c r="B329" s="7">
        <v>57</v>
      </c>
      <c r="C329" s="8">
        <v>19970430</v>
      </c>
      <c r="D329" s="7">
        <v>57.2</v>
      </c>
      <c r="E329" s="8">
        <v>19970530</v>
      </c>
      <c r="F329" s="7">
        <v>57.2</v>
      </c>
    </row>
    <row r="330" spans="1:6" x14ac:dyDescent="0.3">
      <c r="A330" s="1">
        <v>35581</v>
      </c>
      <c r="B330" s="7">
        <v>57.4</v>
      </c>
      <c r="C330" s="8">
        <v>19970530</v>
      </c>
      <c r="D330" s="7">
        <v>56.8</v>
      </c>
      <c r="E330" s="8"/>
      <c r="F330" s="7"/>
    </row>
    <row r="331" spans="1:6" x14ac:dyDescent="0.3">
      <c r="A331" s="1">
        <v>35611</v>
      </c>
      <c r="B331" s="7">
        <v>59.9</v>
      </c>
      <c r="C331" s="8">
        <v>19970630</v>
      </c>
      <c r="D331" s="7">
        <v>61.5</v>
      </c>
      <c r="E331" s="8"/>
      <c r="F331" s="7"/>
    </row>
    <row r="332" spans="1:6" x14ac:dyDescent="0.3">
      <c r="A332" s="1">
        <v>35642</v>
      </c>
      <c r="B332" s="7">
        <v>58.3</v>
      </c>
      <c r="C332" s="8">
        <v>19970731</v>
      </c>
      <c r="D332" s="7">
        <v>60.6</v>
      </c>
      <c r="E332" s="8">
        <v>19970829</v>
      </c>
      <c r="F332" s="7">
        <v>60.6</v>
      </c>
    </row>
    <row r="333" spans="1:6" x14ac:dyDescent="0.3">
      <c r="A333" s="1">
        <v>35673</v>
      </c>
      <c r="B333" s="7">
        <v>62.9</v>
      </c>
      <c r="C333" s="8">
        <v>19970829</v>
      </c>
      <c r="D333" s="7">
        <v>64.3</v>
      </c>
      <c r="E333" s="8">
        <v>19970930</v>
      </c>
      <c r="F333" s="7">
        <v>64.3</v>
      </c>
    </row>
    <row r="334" spans="1:6" x14ac:dyDescent="0.3">
      <c r="A334" s="1">
        <v>35703</v>
      </c>
      <c r="B334" s="7">
        <v>58.9</v>
      </c>
      <c r="C334" s="8">
        <v>19970930</v>
      </c>
      <c r="D334" s="7">
        <v>61.2</v>
      </c>
      <c r="E334" s="8"/>
      <c r="F334" s="7"/>
    </row>
    <row r="335" spans="1:6" x14ac:dyDescent="0.3">
      <c r="A335" s="1">
        <v>35734</v>
      </c>
      <c r="B335" s="7">
        <v>57.7</v>
      </c>
      <c r="C335" s="8">
        <v>19971031</v>
      </c>
      <c r="D335" s="7">
        <v>56</v>
      </c>
      <c r="E335" s="8"/>
      <c r="F335" s="7"/>
    </row>
    <row r="336" spans="1:6" x14ac:dyDescent="0.3">
      <c r="A336" s="1">
        <v>35764</v>
      </c>
      <c r="B336" s="7">
        <v>61.1</v>
      </c>
      <c r="C336" s="8">
        <v>19971126</v>
      </c>
      <c r="D336" s="7">
        <v>59.5</v>
      </c>
      <c r="E336" s="8"/>
      <c r="F336" s="7"/>
    </row>
    <row r="337" spans="1:6" x14ac:dyDescent="0.3">
      <c r="A337" s="9">
        <v>35795</v>
      </c>
      <c r="B337" s="10">
        <v>59</v>
      </c>
      <c r="C337" s="11">
        <v>19971231</v>
      </c>
      <c r="D337" s="10">
        <v>58.1</v>
      </c>
      <c r="E337" s="11">
        <v>19980130</v>
      </c>
      <c r="F337" s="10">
        <v>58</v>
      </c>
    </row>
    <row r="338" spans="1:6" s="2" customFormat="1" x14ac:dyDescent="0.3">
      <c r="A338" s="12">
        <v>35826</v>
      </c>
      <c r="B338" s="13">
        <v>60.3</v>
      </c>
      <c r="C338" s="14">
        <v>19980130</v>
      </c>
      <c r="D338" s="13">
        <v>57.7</v>
      </c>
      <c r="E338" s="14">
        <v>19980227</v>
      </c>
      <c r="F338" s="13">
        <v>57.7</v>
      </c>
    </row>
    <row r="339" spans="1:6" x14ac:dyDescent="0.3">
      <c r="A339" s="1">
        <v>35854</v>
      </c>
      <c r="B339" s="7">
        <v>58.1</v>
      </c>
      <c r="C339" s="8">
        <v>19980227</v>
      </c>
      <c r="D339" s="7">
        <v>57.8</v>
      </c>
      <c r="E339" s="8"/>
      <c r="F339" s="7"/>
    </row>
    <row r="340" spans="1:6" x14ac:dyDescent="0.3">
      <c r="A340" s="1">
        <v>35885</v>
      </c>
      <c r="B340" s="7">
        <v>58.1</v>
      </c>
      <c r="C340" s="8">
        <v>19980331</v>
      </c>
      <c r="D340" s="7">
        <v>59.5</v>
      </c>
      <c r="E340" s="8"/>
      <c r="F340" s="7"/>
    </row>
    <row r="341" spans="1:6" x14ac:dyDescent="0.3">
      <c r="A341" s="1">
        <v>35915</v>
      </c>
      <c r="B341" s="7">
        <v>57.4</v>
      </c>
      <c r="C341" s="8">
        <v>19980430</v>
      </c>
      <c r="D341" s="7">
        <v>58.6</v>
      </c>
      <c r="E341" s="8"/>
      <c r="F341" s="7"/>
    </row>
    <row r="342" spans="1:6" x14ac:dyDescent="0.3">
      <c r="A342" s="1">
        <v>35946</v>
      </c>
      <c r="B342" s="7">
        <v>56.5</v>
      </c>
      <c r="C342" s="8">
        <v>19980529</v>
      </c>
      <c r="D342" s="7">
        <v>56.3</v>
      </c>
      <c r="E342" s="8"/>
      <c r="F342" s="7"/>
    </row>
    <row r="343" spans="1:6" x14ac:dyDescent="0.3">
      <c r="A343" s="1">
        <v>35976</v>
      </c>
      <c r="B343" s="7">
        <v>51.1</v>
      </c>
      <c r="C343" s="8">
        <v>19980630</v>
      </c>
      <c r="D343" s="7">
        <v>52.9</v>
      </c>
      <c r="E343" s="8"/>
      <c r="F343" s="7"/>
    </row>
    <row r="344" spans="1:6" x14ac:dyDescent="0.3">
      <c r="A344" s="1">
        <v>36007</v>
      </c>
      <c r="B344" s="7">
        <v>55.5</v>
      </c>
      <c r="C344" s="8">
        <v>19980731</v>
      </c>
      <c r="D344" s="7">
        <v>57.6</v>
      </c>
      <c r="E344" s="8"/>
      <c r="F344" s="7"/>
    </row>
    <row r="345" spans="1:6" x14ac:dyDescent="0.3">
      <c r="A345" s="1">
        <v>36038</v>
      </c>
      <c r="B345" s="7">
        <v>50.5</v>
      </c>
      <c r="C345" s="8">
        <v>19980831</v>
      </c>
      <c r="D345" s="7">
        <v>49.3</v>
      </c>
      <c r="E345" s="8"/>
      <c r="F345" s="7"/>
    </row>
    <row r="346" spans="1:6" x14ac:dyDescent="0.3">
      <c r="A346" s="1">
        <v>36068</v>
      </c>
      <c r="B346" s="7">
        <v>52.3</v>
      </c>
      <c r="C346" s="8">
        <v>19980930</v>
      </c>
      <c r="D346" s="7">
        <v>55.2</v>
      </c>
      <c r="E346" s="8"/>
      <c r="F346" s="7"/>
    </row>
    <row r="347" spans="1:6" x14ac:dyDescent="0.3">
      <c r="A347" s="1">
        <v>36099</v>
      </c>
      <c r="B347" s="7">
        <v>49.5</v>
      </c>
      <c r="C347" s="8">
        <v>19981030</v>
      </c>
      <c r="D347" s="7">
        <v>48.1</v>
      </c>
      <c r="E347" s="8"/>
      <c r="F347" s="7"/>
    </row>
    <row r="348" spans="1:6" x14ac:dyDescent="0.3">
      <c r="A348" s="1">
        <v>36129</v>
      </c>
      <c r="B348" s="7">
        <v>51.8</v>
      </c>
      <c r="C348" s="8">
        <v>19981130</v>
      </c>
      <c r="D348" s="7">
        <v>50.2</v>
      </c>
      <c r="E348" s="8"/>
      <c r="F348" s="7"/>
    </row>
    <row r="349" spans="1:6" x14ac:dyDescent="0.3">
      <c r="A349" s="1">
        <v>36160</v>
      </c>
      <c r="B349" s="7">
        <v>52.5</v>
      </c>
      <c r="C349" s="8">
        <v>19981231</v>
      </c>
      <c r="D349" s="7">
        <v>50.9</v>
      </c>
      <c r="E349" s="8">
        <v>19990129</v>
      </c>
      <c r="F349" s="7">
        <v>51.1</v>
      </c>
    </row>
    <row r="350" spans="1:6" x14ac:dyDescent="0.3">
      <c r="A350" s="1">
        <v>36191</v>
      </c>
      <c r="B350" s="7">
        <v>50</v>
      </c>
      <c r="C350" s="8">
        <v>19990129</v>
      </c>
      <c r="D350" s="7">
        <v>47.1</v>
      </c>
      <c r="E350" s="8"/>
      <c r="F350" s="7"/>
    </row>
    <row r="351" spans="1:6" x14ac:dyDescent="0.3">
      <c r="A351" s="1">
        <v>36219</v>
      </c>
      <c r="B351" s="7">
        <v>51.9</v>
      </c>
      <c r="C351" s="8">
        <v>19990226</v>
      </c>
      <c r="D351" s="7">
        <v>52.9</v>
      </c>
      <c r="E351" s="8"/>
      <c r="F351" s="7"/>
    </row>
    <row r="352" spans="1:6" x14ac:dyDescent="0.3">
      <c r="A352" s="1">
        <v>36250</v>
      </c>
      <c r="B352" s="7">
        <v>55.7</v>
      </c>
      <c r="C352" s="8">
        <v>19990331</v>
      </c>
      <c r="D352" s="7">
        <v>57</v>
      </c>
      <c r="E352" s="8"/>
      <c r="F352" s="7"/>
    </row>
    <row r="353" spans="1:6" x14ac:dyDescent="0.3">
      <c r="A353" s="1">
        <v>36280</v>
      </c>
      <c r="B353" s="7">
        <v>61.6</v>
      </c>
      <c r="C353" s="8">
        <v>19990430</v>
      </c>
      <c r="D353" s="7">
        <v>63.3</v>
      </c>
      <c r="E353" s="8"/>
      <c r="F353" s="7"/>
    </row>
    <row r="354" spans="1:6" x14ac:dyDescent="0.3">
      <c r="A354" s="1">
        <v>36311</v>
      </c>
      <c r="B354" s="7">
        <v>57</v>
      </c>
      <c r="C354" s="8">
        <v>19990528</v>
      </c>
      <c r="D354" s="7">
        <v>57.9</v>
      </c>
      <c r="E354" s="8"/>
      <c r="F354" s="7"/>
    </row>
    <row r="355" spans="1:6" x14ac:dyDescent="0.3">
      <c r="A355" s="1">
        <v>36341</v>
      </c>
      <c r="B355" s="7">
        <v>56.6</v>
      </c>
      <c r="C355" s="8">
        <v>19990630</v>
      </c>
      <c r="D355" s="7">
        <v>60</v>
      </c>
      <c r="E355" s="8"/>
      <c r="F355" s="7"/>
    </row>
    <row r="356" spans="1:6" x14ac:dyDescent="0.3">
      <c r="A356" s="1">
        <v>36372</v>
      </c>
      <c r="B356" s="7">
        <v>59.5</v>
      </c>
      <c r="C356" s="8">
        <v>19990730</v>
      </c>
      <c r="D356" s="7">
        <v>60.5</v>
      </c>
      <c r="E356" s="8"/>
      <c r="F356" s="7"/>
    </row>
    <row r="357" spans="1:6" x14ac:dyDescent="0.3">
      <c r="A357" s="1">
        <v>36403</v>
      </c>
      <c r="B357" s="7">
        <v>58.4</v>
      </c>
      <c r="C357" s="8">
        <v>19990831</v>
      </c>
      <c r="D357" s="7">
        <v>56.1</v>
      </c>
      <c r="E357" s="8"/>
      <c r="F357" s="7"/>
    </row>
    <row r="358" spans="1:6" x14ac:dyDescent="0.3">
      <c r="A358" s="1">
        <v>36433</v>
      </c>
      <c r="B358" s="7">
        <v>52.2</v>
      </c>
      <c r="C358" s="8">
        <v>19990930</v>
      </c>
      <c r="D358" s="7">
        <v>53.8</v>
      </c>
      <c r="E358" s="8"/>
      <c r="F358" s="7"/>
    </row>
    <row r="359" spans="1:6" x14ac:dyDescent="0.3">
      <c r="A359" s="1">
        <v>36464</v>
      </c>
      <c r="B359" s="7">
        <v>58.8</v>
      </c>
      <c r="C359" s="8">
        <v>19991029</v>
      </c>
      <c r="D359" s="7">
        <v>58.8</v>
      </c>
      <c r="E359" s="8"/>
      <c r="F359" s="7"/>
    </row>
    <row r="360" spans="1:6" x14ac:dyDescent="0.3">
      <c r="A360" s="1">
        <v>36494</v>
      </c>
      <c r="B360" s="7">
        <v>59.2</v>
      </c>
      <c r="C360" s="8">
        <v>19991130</v>
      </c>
      <c r="D360" s="7">
        <v>56.8</v>
      </c>
      <c r="E360" s="8"/>
      <c r="F360" s="7"/>
    </row>
    <row r="361" spans="1:6" x14ac:dyDescent="0.3">
      <c r="A361" s="1">
        <v>36525</v>
      </c>
      <c r="B361" s="7">
        <v>56.9</v>
      </c>
      <c r="C361" s="8">
        <v>19991230</v>
      </c>
      <c r="D361" s="7">
        <v>54.6</v>
      </c>
      <c r="E361" s="8">
        <v>20000131</v>
      </c>
      <c r="F361" s="7">
        <v>56</v>
      </c>
    </row>
    <row r="362" spans="1:6" x14ac:dyDescent="0.3">
      <c r="A362" s="1">
        <v>36556</v>
      </c>
      <c r="B362" s="7">
        <v>58.8</v>
      </c>
      <c r="C362" s="8">
        <v>20000131</v>
      </c>
      <c r="D362" s="7">
        <v>55.6</v>
      </c>
      <c r="E362" s="8"/>
      <c r="F362" s="7"/>
    </row>
    <row r="363" spans="1:6" x14ac:dyDescent="0.3">
      <c r="A363" s="1">
        <v>36585</v>
      </c>
      <c r="B363" s="7">
        <v>56.9</v>
      </c>
      <c r="C363" s="8">
        <v>20000229</v>
      </c>
      <c r="D363" s="7">
        <v>56.7</v>
      </c>
      <c r="E363" s="8"/>
      <c r="F363" s="7"/>
    </row>
    <row r="364" spans="1:6" x14ac:dyDescent="0.3">
      <c r="A364" s="1">
        <v>36616</v>
      </c>
      <c r="B364" s="7">
        <v>56.1</v>
      </c>
      <c r="C364" s="8">
        <v>20000331</v>
      </c>
      <c r="D364" s="7">
        <v>57.4</v>
      </c>
      <c r="E364" s="8"/>
      <c r="F364" s="7"/>
    </row>
    <row r="365" spans="1:6" x14ac:dyDescent="0.3">
      <c r="A365" s="1">
        <v>36646</v>
      </c>
      <c r="B365" s="7">
        <v>56.2</v>
      </c>
      <c r="C365" s="8">
        <v>20000428</v>
      </c>
      <c r="D365" s="7">
        <v>56.5</v>
      </c>
      <c r="E365" s="8"/>
      <c r="F365" s="7"/>
    </row>
    <row r="366" spans="1:6" x14ac:dyDescent="0.3">
      <c r="A366" s="1">
        <v>36677</v>
      </c>
      <c r="B366" s="7">
        <v>53.3</v>
      </c>
      <c r="C366" s="8">
        <v>20000531</v>
      </c>
      <c r="D366" s="7">
        <v>53.9</v>
      </c>
      <c r="E366" s="8"/>
      <c r="F366" s="7"/>
    </row>
    <row r="367" spans="1:6" x14ac:dyDescent="0.3">
      <c r="A367" s="1">
        <v>36707</v>
      </c>
      <c r="B367" s="7">
        <v>53.5</v>
      </c>
      <c r="C367" s="8">
        <v>20000630</v>
      </c>
      <c r="D367" s="7">
        <v>56.8</v>
      </c>
      <c r="E367" s="8"/>
      <c r="F367" s="7"/>
    </row>
    <row r="368" spans="1:6" x14ac:dyDescent="0.3">
      <c r="A368" s="1">
        <v>36738</v>
      </c>
      <c r="B368" s="7">
        <v>52.7</v>
      </c>
      <c r="C368" s="8">
        <v>20000731</v>
      </c>
      <c r="D368" s="7">
        <v>52</v>
      </c>
      <c r="E368" s="8"/>
      <c r="F368" s="7"/>
    </row>
    <row r="369" spans="1:6" x14ac:dyDescent="0.3">
      <c r="A369" s="1">
        <v>36769</v>
      </c>
      <c r="B369" s="7">
        <v>47.1</v>
      </c>
      <c r="C369" s="8">
        <v>20000831</v>
      </c>
      <c r="D369" s="7">
        <v>46.5</v>
      </c>
      <c r="E369" s="8"/>
      <c r="F369" s="7"/>
    </row>
    <row r="370" spans="1:6" x14ac:dyDescent="0.3">
      <c r="A370" s="1">
        <v>36799</v>
      </c>
      <c r="B370" s="7">
        <v>50.2</v>
      </c>
      <c r="C370" s="8">
        <v>20000929</v>
      </c>
      <c r="D370" s="7">
        <v>51.4</v>
      </c>
      <c r="E370" s="8"/>
      <c r="F370" s="7"/>
    </row>
    <row r="371" spans="1:6" x14ac:dyDescent="0.3">
      <c r="A371" s="1">
        <v>36830</v>
      </c>
      <c r="B371" s="7">
        <v>47.9</v>
      </c>
      <c r="C371" s="8">
        <v>20001031</v>
      </c>
      <c r="D371" s="7">
        <v>48.7</v>
      </c>
      <c r="E371" s="8"/>
      <c r="F371" s="7"/>
    </row>
    <row r="372" spans="1:6" x14ac:dyDescent="0.3">
      <c r="A372" s="1">
        <v>36860</v>
      </c>
      <c r="B372" s="7">
        <v>43.2</v>
      </c>
      <c r="C372" s="8">
        <v>20001130</v>
      </c>
      <c r="D372" s="7">
        <v>41.7</v>
      </c>
      <c r="E372" s="8"/>
      <c r="F372" s="7"/>
    </row>
    <row r="373" spans="1:6" x14ac:dyDescent="0.3">
      <c r="A373" s="1">
        <v>36891</v>
      </c>
      <c r="B373" s="7">
        <v>45.8</v>
      </c>
      <c r="C373" s="8">
        <v>20001229</v>
      </c>
      <c r="D373" s="7">
        <v>44.7</v>
      </c>
      <c r="E373" s="8"/>
      <c r="F373" s="7"/>
    </row>
    <row r="374" spans="1:6" x14ac:dyDescent="0.3">
      <c r="A374" s="1">
        <v>36922</v>
      </c>
      <c r="B374" s="7">
        <v>42</v>
      </c>
      <c r="C374" s="8">
        <v>20010131</v>
      </c>
      <c r="D374" s="7">
        <v>40.200000000000003</v>
      </c>
      <c r="E374" s="8"/>
      <c r="F374" s="7"/>
    </row>
    <row r="375" spans="1:6" x14ac:dyDescent="0.3">
      <c r="A375" s="1">
        <v>36950</v>
      </c>
      <c r="B375" s="7">
        <v>41.4</v>
      </c>
      <c r="C375" s="8">
        <v>20010228</v>
      </c>
      <c r="D375" s="7">
        <v>43.2</v>
      </c>
      <c r="E375" s="8"/>
      <c r="F375" s="7"/>
    </row>
    <row r="376" spans="1:6" x14ac:dyDescent="0.3">
      <c r="A376" s="1">
        <v>36981</v>
      </c>
      <c r="B376" s="7">
        <v>35.4</v>
      </c>
      <c r="C376" s="8">
        <v>20010330</v>
      </c>
      <c r="D376" s="7">
        <v>35</v>
      </c>
      <c r="E376" s="8"/>
      <c r="F376" s="7"/>
    </row>
    <row r="377" spans="1:6" x14ac:dyDescent="0.3">
      <c r="A377" s="1">
        <v>37011</v>
      </c>
      <c r="B377" s="7">
        <v>39.5</v>
      </c>
      <c r="C377" s="8">
        <v>20010430</v>
      </c>
      <c r="D377" s="7">
        <v>38.9</v>
      </c>
      <c r="E377" s="8"/>
      <c r="F377" s="7"/>
    </row>
    <row r="378" spans="1:6" x14ac:dyDescent="0.3">
      <c r="A378" s="1">
        <v>37042</v>
      </c>
      <c r="B378" s="7">
        <v>37.5</v>
      </c>
      <c r="C378" s="8">
        <v>20010531</v>
      </c>
      <c r="D378" s="7">
        <v>38.700000000000003</v>
      </c>
      <c r="E378" s="8"/>
      <c r="F378" s="7"/>
    </row>
    <row r="379" spans="1:6" x14ac:dyDescent="0.3">
      <c r="A379" s="1">
        <v>37072</v>
      </c>
      <c r="B379" s="7">
        <v>41.6</v>
      </c>
      <c r="C379" s="8">
        <v>20010629</v>
      </c>
      <c r="D379" s="7">
        <v>44.4</v>
      </c>
      <c r="E379" s="8"/>
      <c r="F379" s="7"/>
    </row>
    <row r="380" spans="1:6" x14ac:dyDescent="0.3">
      <c r="A380" s="1">
        <v>37103</v>
      </c>
      <c r="B380" s="7">
        <v>39.299999999999997</v>
      </c>
      <c r="C380" s="8">
        <v>20010731</v>
      </c>
      <c r="D380" s="7">
        <v>38</v>
      </c>
      <c r="E380" s="8"/>
      <c r="F380" s="7"/>
    </row>
    <row r="381" spans="1:6" x14ac:dyDescent="0.3">
      <c r="A381" s="1">
        <v>37134</v>
      </c>
      <c r="B381" s="7">
        <v>43</v>
      </c>
      <c r="C381" s="8">
        <v>20010831</v>
      </c>
      <c r="D381" s="7">
        <v>43.5</v>
      </c>
      <c r="E381" s="8"/>
      <c r="F381" s="7"/>
    </row>
    <row r="382" spans="1:6" x14ac:dyDescent="0.3">
      <c r="A382" s="1">
        <v>37164</v>
      </c>
      <c r="B382" s="7">
        <v>47</v>
      </c>
      <c r="C382" s="8">
        <v>20010928</v>
      </c>
      <c r="D382" s="7">
        <v>46.6</v>
      </c>
      <c r="E382" s="8"/>
      <c r="F382" s="7"/>
    </row>
    <row r="383" spans="1:6" x14ac:dyDescent="0.3">
      <c r="A383" s="1">
        <v>37195</v>
      </c>
      <c r="B383" s="7">
        <v>44.8</v>
      </c>
      <c r="C383" s="8">
        <v>20011031</v>
      </c>
      <c r="D383" s="7">
        <v>46.2</v>
      </c>
      <c r="E383" s="8"/>
      <c r="F383" s="7"/>
    </row>
    <row r="384" spans="1:6" x14ac:dyDescent="0.3">
      <c r="A384" s="1">
        <v>37225</v>
      </c>
      <c r="B384" s="7">
        <v>42.6</v>
      </c>
      <c r="C384" s="8">
        <v>20011130</v>
      </c>
      <c r="D384" s="7">
        <v>41.1</v>
      </c>
      <c r="E384" s="8"/>
      <c r="F384" s="7"/>
    </row>
    <row r="385" spans="1:6" x14ac:dyDescent="0.3">
      <c r="A385" s="1">
        <v>37256</v>
      </c>
      <c r="B385" s="7">
        <v>42.7</v>
      </c>
      <c r="C385" s="8">
        <v>20011228</v>
      </c>
      <c r="D385" s="7">
        <v>41.4</v>
      </c>
      <c r="E385" s="8">
        <v>20020131</v>
      </c>
      <c r="F385" s="7">
        <v>41.5</v>
      </c>
    </row>
    <row r="386" spans="1:6" x14ac:dyDescent="0.3">
      <c r="A386" s="1">
        <v>37287</v>
      </c>
      <c r="B386" s="7">
        <v>44.9</v>
      </c>
      <c r="C386" s="8">
        <v>20020131</v>
      </c>
      <c r="D386" s="7">
        <v>45.1</v>
      </c>
      <c r="E386" s="8"/>
      <c r="F386" s="7"/>
    </row>
    <row r="387" spans="1:6" x14ac:dyDescent="0.3">
      <c r="A387" s="1">
        <v>37315</v>
      </c>
      <c r="B387" s="7">
        <v>50.5</v>
      </c>
      <c r="C387" s="8">
        <v>20020228</v>
      </c>
      <c r="D387" s="7">
        <v>53.1</v>
      </c>
      <c r="E387" s="8"/>
      <c r="F387" s="7"/>
    </row>
    <row r="388" spans="1:6" x14ac:dyDescent="0.3">
      <c r="A388" s="1">
        <v>37346</v>
      </c>
      <c r="B388" s="7">
        <v>55.9</v>
      </c>
      <c r="C388" s="8">
        <v>20020328</v>
      </c>
      <c r="D388" s="7">
        <v>55.7</v>
      </c>
      <c r="E388" s="8"/>
      <c r="F388" s="7"/>
    </row>
    <row r="389" spans="1:6" x14ac:dyDescent="0.3">
      <c r="A389" s="1">
        <v>37376</v>
      </c>
      <c r="B389" s="7">
        <v>55.2</v>
      </c>
      <c r="C389" s="8">
        <v>20020430</v>
      </c>
      <c r="D389" s="7">
        <v>54.7</v>
      </c>
      <c r="E389" s="8"/>
      <c r="F389" s="7"/>
    </row>
    <row r="390" spans="1:6" x14ac:dyDescent="0.3">
      <c r="A390" s="1">
        <v>37407</v>
      </c>
      <c r="B390" s="7">
        <v>57.6</v>
      </c>
      <c r="C390" s="8">
        <v>20020531</v>
      </c>
      <c r="D390" s="7">
        <v>60.8</v>
      </c>
      <c r="E390" s="8"/>
      <c r="F390" s="7"/>
    </row>
    <row r="391" spans="1:6" x14ac:dyDescent="0.3">
      <c r="A391" s="1">
        <v>37437</v>
      </c>
      <c r="B391" s="7">
        <v>57.1</v>
      </c>
      <c r="C391" s="8">
        <v>20020628</v>
      </c>
      <c r="D391" s="7">
        <v>58.2</v>
      </c>
      <c r="E391" s="8"/>
      <c r="F391" s="7"/>
    </row>
    <row r="392" spans="1:6" x14ac:dyDescent="0.3">
      <c r="A392" s="1">
        <v>37468</v>
      </c>
      <c r="B392" s="7">
        <v>53</v>
      </c>
      <c r="C392" s="8">
        <v>20020731</v>
      </c>
      <c r="D392" s="7">
        <v>51.5</v>
      </c>
      <c r="E392" s="8"/>
      <c r="F392" s="7"/>
    </row>
    <row r="393" spans="1:6" x14ac:dyDescent="0.3">
      <c r="A393" s="1">
        <v>37499</v>
      </c>
      <c r="B393" s="7">
        <v>54.4</v>
      </c>
      <c r="C393" s="8">
        <v>20020830</v>
      </c>
      <c r="D393" s="7">
        <v>54.9</v>
      </c>
      <c r="E393" s="8"/>
      <c r="F393" s="7"/>
    </row>
    <row r="394" spans="1:6" x14ac:dyDescent="0.3">
      <c r="A394" s="1">
        <v>37529</v>
      </c>
      <c r="B394" s="7">
        <v>51.5</v>
      </c>
      <c r="C394" s="8">
        <v>20020930</v>
      </c>
      <c r="D394" s="7">
        <v>48.1</v>
      </c>
      <c r="E394" s="8"/>
      <c r="F394" s="7"/>
    </row>
    <row r="395" spans="1:6" x14ac:dyDescent="0.3">
      <c r="A395" s="1">
        <v>37560</v>
      </c>
      <c r="B395" s="7">
        <v>45.7</v>
      </c>
      <c r="C395" s="8">
        <v>20021031</v>
      </c>
      <c r="D395" s="7">
        <v>45.9</v>
      </c>
      <c r="E395" s="8"/>
      <c r="F395" s="7"/>
    </row>
    <row r="396" spans="1:6" x14ac:dyDescent="0.3">
      <c r="A396" s="1">
        <v>37590</v>
      </c>
      <c r="B396" s="7">
        <v>53.9</v>
      </c>
      <c r="C396" s="8">
        <v>20021127</v>
      </c>
      <c r="D396" s="7">
        <v>54.3</v>
      </c>
      <c r="E396" s="8"/>
      <c r="F396" s="7"/>
    </row>
    <row r="397" spans="1:6" x14ac:dyDescent="0.3">
      <c r="A397" s="1">
        <v>37621</v>
      </c>
      <c r="B397" s="7">
        <v>53.3</v>
      </c>
      <c r="C397" s="8">
        <v>20021230</v>
      </c>
      <c r="D397" s="7">
        <v>51.3</v>
      </c>
      <c r="E397" s="8">
        <v>20030131</v>
      </c>
      <c r="F397" s="7">
        <v>51.7</v>
      </c>
    </row>
    <row r="398" spans="1:6" x14ac:dyDescent="0.3">
      <c r="A398" s="1">
        <v>37652</v>
      </c>
      <c r="B398" s="7">
        <v>54</v>
      </c>
      <c r="C398" s="8">
        <v>20030131</v>
      </c>
      <c r="D398" s="7">
        <v>56</v>
      </c>
      <c r="E398" s="8"/>
      <c r="F398" s="7"/>
    </row>
    <row r="399" spans="1:6" x14ac:dyDescent="0.3">
      <c r="A399" s="1">
        <v>37680</v>
      </c>
      <c r="B399" s="7">
        <v>53.4</v>
      </c>
      <c r="C399" s="8">
        <v>20030228</v>
      </c>
      <c r="D399" s="7">
        <v>54.9</v>
      </c>
      <c r="E399" s="8"/>
      <c r="F399" s="7"/>
    </row>
    <row r="400" spans="1:6" x14ac:dyDescent="0.3">
      <c r="A400" s="1">
        <v>37711</v>
      </c>
      <c r="B400" s="7">
        <v>49.7</v>
      </c>
      <c r="C400" s="8">
        <v>20030331</v>
      </c>
      <c r="D400" s="7">
        <v>48.4</v>
      </c>
      <c r="E400" s="8"/>
      <c r="F400" s="7"/>
    </row>
    <row r="401" spans="1:6" x14ac:dyDescent="0.3">
      <c r="A401" s="1">
        <v>37741</v>
      </c>
      <c r="B401" s="7">
        <v>47</v>
      </c>
      <c r="C401" s="8">
        <v>20030430</v>
      </c>
      <c r="D401" s="7">
        <v>47.6</v>
      </c>
      <c r="E401" s="8"/>
      <c r="F401" s="7"/>
    </row>
    <row r="402" spans="1:6" x14ac:dyDescent="0.3">
      <c r="A402" s="1">
        <v>37772</v>
      </c>
      <c r="B402" s="7">
        <v>50.2</v>
      </c>
      <c r="C402" s="8">
        <v>20030530</v>
      </c>
      <c r="D402" s="7">
        <v>52.2</v>
      </c>
      <c r="E402" s="8"/>
      <c r="F402" s="7"/>
    </row>
    <row r="403" spans="1:6" x14ac:dyDescent="0.3">
      <c r="A403" s="1">
        <v>37802</v>
      </c>
      <c r="B403" s="7">
        <v>55.1</v>
      </c>
      <c r="C403" s="8">
        <v>20030630</v>
      </c>
      <c r="D403" s="7">
        <v>52.5</v>
      </c>
      <c r="E403" s="8"/>
      <c r="F403" s="7"/>
    </row>
    <row r="404" spans="1:6" x14ac:dyDescent="0.3">
      <c r="A404" s="1">
        <v>37833</v>
      </c>
      <c r="B404" s="7">
        <v>54.5</v>
      </c>
      <c r="C404" s="8">
        <v>20030731</v>
      </c>
      <c r="D404" s="7">
        <v>55.9</v>
      </c>
      <c r="E404" s="8"/>
      <c r="F404" s="7"/>
    </row>
    <row r="405" spans="1:6" x14ac:dyDescent="0.3">
      <c r="A405" s="1">
        <v>37864</v>
      </c>
      <c r="B405" s="7">
        <v>60.2</v>
      </c>
      <c r="C405" s="8">
        <v>20030829</v>
      </c>
      <c r="D405" s="7">
        <v>58.9</v>
      </c>
      <c r="E405" s="8"/>
      <c r="F405" s="7"/>
    </row>
    <row r="406" spans="1:6" x14ac:dyDescent="0.3">
      <c r="A406" s="1">
        <v>37894</v>
      </c>
      <c r="B406" s="7">
        <v>53.6</v>
      </c>
      <c r="C406" s="8">
        <v>20030930</v>
      </c>
      <c r="D406" s="7">
        <v>51.2</v>
      </c>
      <c r="E406" s="8"/>
      <c r="F406" s="7"/>
    </row>
    <row r="407" spans="1:6" x14ac:dyDescent="0.3">
      <c r="A407" s="1">
        <v>37925</v>
      </c>
      <c r="B407" s="7">
        <v>54.5</v>
      </c>
      <c r="C407" s="8">
        <v>20031031</v>
      </c>
      <c r="D407" s="7">
        <v>55</v>
      </c>
      <c r="E407" s="8"/>
      <c r="F407" s="7"/>
    </row>
    <row r="408" spans="1:6" x14ac:dyDescent="0.3">
      <c r="A408" s="1">
        <v>37955</v>
      </c>
      <c r="B408" s="7">
        <v>61.9</v>
      </c>
      <c r="C408" s="8">
        <v>20031126</v>
      </c>
      <c r="D408" s="7">
        <v>64.099999999999994</v>
      </c>
      <c r="E408" s="8"/>
      <c r="F408" s="7"/>
    </row>
    <row r="409" spans="1:6" x14ac:dyDescent="0.3">
      <c r="A409" s="1">
        <v>37986</v>
      </c>
      <c r="B409" s="7">
        <v>61.4</v>
      </c>
      <c r="C409" s="8">
        <v>20031230</v>
      </c>
      <c r="D409" s="7">
        <v>59.2</v>
      </c>
      <c r="E409" s="8">
        <v>20040130</v>
      </c>
      <c r="F409" s="7">
        <v>61.2</v>
      </c>
    </row>
    <row r="410" spans="1:6" x14ac:dyDescent="0.3">
      <c r="A410" s="1">
        <v>38017</v>
      </c>
      <c r="B410" s="7">
        <v>64.900000000000006</v>
      </c>
      <c r="C410" s="8">
        <v>20040130</v>
      </c>
      <c r="D410" s="7">
        <v>65.900000000000006</v>
      </c>
      <c r="E410" s="8"/>
      <c r="F410" s="7"/>
    </row>
    <row r="411" spans="1:6" x14ac:dyDescent="0.3">
      <c r="A411" s="1">
        <v>38046</v>
      </c>
      <c r="B411" s="7">
        <v>64</v>
      </c>
      <c r="C411" s="8">
        <v>20040227</v>
      </c>
      <c r="D411" s="7">
        <v>63.6</v>
      </c>
      <c r="E411" s="8"/>
      <c r="F411" s="7"/>
    </row>
    <row r="412" spans="1:6" x14ac:dyDescent="0.3">
      <c r="A412" s="1">
        <v>38077</v>
      </c>
      <c r="B412" s="7">
        <v>57.5</v>
      </c>
      <c r="C412" s="8">
        <v>20040331</v>
      </c>
      <c r="D412" s="7">
        <v>57.6</v>
      </c>
      <c r="E412" s="8"/>
      <c r="F412" s="7"/>
    </row>
    <row r="413" spans="1:6" x14ac:dyDescent="0.3">
      <c r="A413" s="1">
        <v>38107</v>
      </c>
      <c r="B413" s="7">
        <v>63.9</v>
      </c>
      <c r="C413" s="8">
        <v>20040430</v>
      </c>
      <c r="D413" s="7">
        <v>63.9</v>
      </c>
      <c r="E413" s="8"/>
      <c r="F413" s="7"/>
    </row>
    <row r="414" spans="1:6" x14ac:dyDescent="0.3">
      <c r="A414" s="1">
        <v>38138</v>
      </c>
      <c r="B414" s="7">
        <v>65.7</v>
      </c>
      <c r="C414" s="8">
        <v>20040528</v>
      </c>
      <c r="D414" s="7">
        <v>68</v>
      </c>
      <c r="E414" s="8"/>
      <c r="F414" s="7"/>
    </row>
    <row r="415" spans="1:6" x14ac:dyDescent="0.3">
      <c r="A415" s="1">
        <v>38168</v>
      </c>
      <c r="B415" s="7">
        <v>60.4</v>
      </c>
      <c r="C415" s="8">
        <v>20040630</v>
      </c>
      <c r="D415" s="7">
        <v>56.4</v>
      </c>
      <c r="E415" s="8"/>
      <c r="F415" s="7"/>
    </row>
    <row r="416" spans="1:6" x14ac:dyDescent="0.3">
      <c r="A416" s="1">
        <v>38199</v>
      </c>
      <c r="B416" s="7">
        <v>63.3</v>
      </c>
      <c r="C416" s="8">
        <v>20040730</v>
      </c>
      <c r="D416" s="7">
        <v>64.7</v>
      </c>
      <c r="E416" s="8"/>
      <c r="F416" s="7"/>
    </row>
    <row r="417" spans="1:6" x14ac:dyDescent="0.3">
      <c r="A417" s="1">
        <v>38230</v>
      </c>
      <c r="B417" s="7">
        <v>59.6</v>
      </c>
      <c r="C417" s="8">
        <v>20040831</v>
      </c>
      <c r="D417" s="7">
        <v>57.3</v>
      </c>
      <c r="E417" s="8"/>
      <c r="F417" s="7"/>
    </row>
    <row r="418" spans="1:6" x14ac:dyDescent="0.3">
      <c r="A418" s="1">
        <v>38260</v>
      </c>
      <c r="B418" s="7">
        <v>62.6</v>
      </c>
      <c r="C418" s="8">
        <v>20040930</v>
      </c>
      <c r="D418" s="7">
        <v>61.3</v>
      </c>
      <c r="E418" s="8">
        <v>20041029</v>
      </c>
      <c r="F418" s="7">
        <v>61.9</v>
      </c>
    </row>
    <row r="419" spans="1:6" x14ac:dyDescent="0.3">
      <c r="A419" s="1">
        <v>38291</v>
      </c>
      <c r="B419" s="7">
        <v>67</v>
      </c>
      <c r="C419" s="8">
        <v>20041029</v>
      </c>
      <c r="D419" s="7">
        <v>68.5</v>
      </c>
      <c r="E419" s="8"/>
      <c r="F419" s="7"/>
    </row>
    <row r="420" spans="1:6" x14ac:dyDescent="0.3">
      <c r="A420" s="1">
        <v>38321</v>
      </c>
      <c r="B420" s="7">
        <v>63.5</v>
      </c>
      <c r="C420" s="8">
        <v>20041130</v>
      </c>
      <c r="D420" s="7">
        <v>65.2</v>
      </c>
      <c r="E420" s="8"/>
      <c r="F420" s="7"/>
    </row>
    <row r="421" spans="1:6" x14ac:dyDescent="0.3">
      <c r="A421" s="1">
        <v>38352</v>
      </c>
      <c r="B421" s="7">
        <v>61.2</v>
      </c>
      <c r="C421" s="8">
        <v>20041230</v>
      </c>
      <c r="D421" s="7">
        <v>61.2</v>
      </c>
      <c r="E421" s="8">
        <v>20050131</v>
      </c>
      <c r="F421" s="7">
        <v>61.9</v>
      </c>
    </row>
    <row r="422" spans="1:6" x14ac:dyDescent="0.3">
      <c r="A422" s="1">
        <v>38383</v>
      </c>
      <c r="B422" s="7">
        <v>63</v>
      </c>
      <c r="C422" s="8">
        <v>20050131</v>
      </c>
      <c r="D422" s="7">
        <v>62.4</v>
      </c>
      <c r="E422" s="8"/>
      <c r="F422" s="7"/>
    </row>
    <row r="423" spans="1:6" x14ac:dyDescent="0.3">
      <c r="A423" s="1">
        <v>38411</v>
      </c>
      <c r="B423" s="7">
        <v>65.3</v>
      </c>
      <c r="C423" s="8">
        <v>20050228</v>
      </c>
      <c r="D423" s="7">
        <v>62.7</v>
      </c>
      <c r="E423" s="8"/>
      <c r="F423" s="7"/>
    </row>
    <row r="424" spans="1:6" x14ac:dyDescent="0.3">
      <c r="A424" s="1">
        <v>38442</v>
      </c>
      <c r="B424" s="7">
        <v>65.2</v>
      </c>
      <c r="C424" s="8">
        <v>20050331</v>
      </c>
      <c r="D424" s="7">
        <v>69.2</v>
      </c>
      <c r="E424" s="8"/>
      <c r="F424" s="7"/>
    </row>
    <row r="425" spans="1:6" x14ac:dyDescent="0.3">
      <c r="A425" s="1">
        <v>38472</v>
      </c>
      <c r="B425" s="7">
        <v>65.400000000000006</v>
      </c>
      <c r="C425" s="8">
        <v>20050429</v>
      </c>
      <c r="D425" s="7">
        <v>65.599999999999994</v>
      </c>
      <c r="E425" s="8"/>
      <c r="F425" s="7"/>
    </row>
    <row r="426" spans="1:6" x14ac:dyDescent="0.3">
      <c r="A426" s="1">
        <v>38503</v>
      </c>
      <c r="B426" s="7">
        <v>53.3</v>
      </c>
      <c r="C426" s="8">
        <v>20050531</v>
      </c>
      <c r="D426" s="7">
        <v>54.1</v>
      </c>
      <c r="E426" s="8"/>
      <c r="F426" s="7"/>
    </row>
    <row r="427" spans="1:6" x14ac:dyDescent="0.3">
      <c r="A427" s="1">
        <v>38533</v>
      </c>
      <c r="B427" s="7">
        <v>57.1</v>
      </c>
      <c r="C427" s="8">
        <v>20050630</v>
      </c>
      <c r="D427" s="7">
        <v>53.6</v>
      </c>
      <c r="E427" s="8"/>
      <c r="F427" s="7"/>
    </row>
    <row r="428" spans="1:6" x14ac:dyDescent="0.3">
      <c r="A428" s="1">
        <v>38564</v>
      </c>
      <c r="B428" s="7">
        <v>62.1</v>
      </c>
      <c r="C428" s="8">
        <v>20050729</v>
      </c>
      <c r="D428" s="7">
        <v>63.5</v>
      </c>
      <c r="E428" s="8"/>
      <c r="F428" s="7"/>
    </row>
    <row r="429" spans="1:6" x14ac:dyDescent="0.3">
      <c r="A429" s="1">
        <v>38595</v>
      </c>
      <c r="B429" s="7">
        <v>52</v>
      </c>
      <c r="C429" s="8">
        <v>20050831</v>
      </c>
      <c r="D429" s="7">
        <v>49.2</v>
      </c>
      <c r="E429" s="8"/>
      <c r="F429" s="7"/>
    </row>
    <row r="430" spans="1:6" x14ac:dyDescent="0.3">
      <c r="A430" s="1">
        <v>38625</v>
      </c>
      <c r="B430" s="7">
        <v>58</v>
      </c>
      <c r="C430" s="8">
        <v>20050930</v>
      </c>
      <c r="D430" s="7">
        <v>60.5</v>
      </c>
      <c r="E430" s="8"/>
      <c r="F430" s="7"/>
    </row>
    <row r="431" spans="1:6" x14ac:dyDescent="0.3">
      <c r="A431" s="1">
        <v>38656</v>
      </c>
      <c r="B431" s="7">
        <v>62.1</v>
      </c>
      <c r="C431" s="8">
        <v>20051031</v>
      </c>
      <c r="D431" s="7">
        <v>62.9</v>
      </c>
      <c r="E431" s="8"/>
      <c r="F431" s="7"/>
    </row>
    <row r="432" spans="1:6" x14ac:dyDescent="0.3">
      <c r="A432" s="1">
        <v>38686</v>
      </c>
      <c r="B432" s="7">
        <v>61.5</v>
      </c>
      <c r="C432" s="8">
        <v>20051130</v>
      </c>
      <c r="D432" s="7">
        <v>61.7</v>
      </c>
      <c r="E432" s="8"/>
      <c r="F432" s="7"/>
    </row>
    <row r="433" spans="1:6" x14ac:dyDescent="0.3">
      <c r="A433" s="1">
        <v>38717</v>
      </c>
      <c r="B433" s="7">
        <v>60.3</v>
      </c>
      <c r="C433" s="8">
        <v>20051229</v>
      </c>
      <c r="D433" s="7">
        <v>61.5</v>
      </c>
      <c r="E433" s="8">
        <v>20060131</v>
      </c>
      <c r="F433" s="7">
        <v>60.8</v>
      </c>
    </row>
    <row r="434" spans="1:6" x14ac:dyDescent="0.3">
      <c r="A434" s="1">
        <v>38748</v>
      </c>
      <c r="B434" s="7">
        <v>60.4</v>
      </c>
      <c r="C434" s="8">
        <v>20060131</v>
      </c>
      <c r="D434" s="7">
        <v>58.5</v>
      </c>
      <c r="E434" s="8"/>
      <c r="F434" s="7"/>
    </row>
    <row r="435" spans="1:6" x14ac:dyDescent="0.3">
      <c r="A435" s="1">
        <v>38776</v>
      </c>
      <c r="B435" s="7">
        <v>58.8</v>
      </c>
      <c r="C435" s="8">
        <v>20060228</v>
      </c>
      <c r="D435" s="7">
        <v>54.9</v>
      </c>
      <c r="E435" s="8"/>
      <c r="F435" s="7"/>
    </row>
    <row r="436" spans="1:6" x14ac:dyDescent="0.3">
      <c r="A436" s="1">
        <v>38807</v>
      </c>
      <c r="B436" s="7">
        <v>59.3</v>
      </c>
      <c r="C436" s="8">
        <v>20060331</v>
      </c>
      <c r="D436" s="7">
        <v>60.4</v>
      </c>
      <c r="E436" s="8"/>
      <c r="F436" s="7"/>
    </row>
    <row r="437" spans="1:6" x14ac:dyDescent="0.3">
      <c r="A437" s="1">
        <v>38837</v>
      </c>
      <c r="B437" s="7">
        <v>58.4</v>
      </c>
      <c r="C437" s="8">
        <v>20060428</v>
      </c>
      <c r="D437" s="7">
        <v>57.2</v>
      </c>
      <c r="E437" s="8"/>
      <c r="F437" s="7"/>
    </row>
    <row r="438" spans="1:6" x14ac:dyDescent="0.3">
      <c r="A438" s="1">
        <v>38868</v>
      </c>
      <c r="B438" s="7">
        <v>58.5</v>
      </c>
      <c r="C438" s="8">
        <v>20060531</v>
      </c>
      <c r="D438" s="7">
        <v>61.5</v>
      </c>
      <c r="E438" s="8"/>
      <c r="F438" s="7"/>
    </row>
    <row r="439" spans="1:6" x14ac:dyDescent="0.3">
      <c r="A439" s="1">
        <v>38898</v>
      </c>
      <c r="B439" s="7">
        <v>57</v>
      </c>
      <c r="C439" s="8">
        <v>20060630</v>
      </c>
      <c r="D439" s="7">
        <v>56.5</v>
      </c>
      <c r="E439" s="8"/>
      <c r="F439" s="7"/>
    </row>
    <row r="440" spans="1:6" x14ac:dyDescent="0.3">
      <c r="A440" s="1">
        <v>38929</v>
      </c>
      <c r="B440" s="7">
        <v>58.1</v>
      </c>
      <c r="C440" s="8">
        <v>20060731</v>
      </c>
      <c r="D440" s="7">
        <v>57.9</v>
      </c>
      <c r="E440" s="8"/>
      <c r="F440" s="7"/>
    </row>
    <row r="441" spans="1:6" x14ac:dyDescent="0.3">
      <c r="A441" s="1">
        <v>38960</v>
      </c>
      <c r="B441" s="7">
        <v>56.9</v>
      </c>
      <c r="C441" s="8">
        <v>20060831</v>
      </c>
      <c r="D441" s="7">
        <v>57.1</v>
      </c>
      <c r="E441" s="8"/>
      <c r="F441" s="7"/>
    </row>
    <row r="442" spans="1:6" x14ac:dyDescent="0.3">
      <c r="A442" s="1">
        <v>38990</v>
      </c>
      <c r="B442" s="7">
        <v>58.7</v>
      </c>
      <c r="C442" s="8">
        <v>20060929</v>
      </c>
      <c r="D442" s="7">
        <v>62.1</v>
      </c>
      <c r="E442" s="8"/>
      <c r="F442" s="7"/>
    </row>
    <row r="443" spans="1:6" x14ac:dyDescent="0.3">
      <c r="A443" s="1">
        <v>39021</v>
      </c>
      <c r="B443" s="7">
        <v>53.7</v>
      </c>
      <c r="C443" s="8">
        <v>20061031</v>
      </c>
      <c r="D443" s="7">
        <v>53.5</v>
      </c>
      <c r="E443" s="8"/>
      <c r="F443" s="7"/>
    </row>
    <row r="444" spans="1:6" x14ac:dyDescent="0.3">
      <c r="A444" s="1">
        <v>39051</v>
      </c>
      <c r="B444" s="7">
        <v>50.5</v>
      </c>
      <c r="C444" s="8">
        <v>20061130</v>
      </c>
      <c r="D444" s="7">
        <v>49.9</v>
      </c>
      <c r="E444" s="8"/>
      <c r="F444" s="7"/>
    </row>
    <row r="445" spans="1:6" x14ac:dyDescent="0.3">
      <c r="A445" s="1">
        <v>39082</v>
      </c>
      <c r="B445" s="7">
        <v>51.6</v>
      </c>
      <c r="C445" s="8">
        <v>20061228</v>
      </c>
      <c r="D445" s="7">
        <v>52.4</v>
      </c>
      <c r="E445" s="8">
        <v>20070131</v>
      </c>
      <c r="F445" s="7">
        <v>51.6</v>
      </c>
    </row>
    <row r="446" spans="1:6" x14ac:dyDescent="0.3">
      <c r="A446" s="1">
        <v>39113</v>
      </c>
      <c r="B446" s="7">
        <v>50.8</v>
      </c>
      <c r="C446" s="8">
        <v>20070131</v>
      </c>
      <c r="D446" s="7">
        <v>48.8</v>
      </c>
      <c r="E446" s="8"/>
      <c r="F446" s="7"/>
    </row>
    <row r="447" spans="1:6" x14ac:dyDescent="0.3">
      <c r="A447" s="1">
        <v>39141</v>
      </c>
      <c r="B447" s="7">
        <v>50.4</v>
      </c>
      <c r="C447" s="8">
        <v>20070228</v>
      </c>
      <c r="D447" s="7">
        <v>47.9</v>
      </c>
      <c r="E447" s="8"/>
      <c r="F447" s="7"/>
    </row>
    <row r="448" spans="1:6" x14ac:dyDescent="0.3">
      <c r="A448" s="1">
        <v>39172</v>
      </c>
      <c r="B448" s="7">
        <v>58.9</v>
      </c>
      <c r="C448" s="8">
        <v>20070330</v>
      </c>
      <c r="D448" s="7">
        <v>61.7</v>
      </c>
      <c r="E448" s="8"/>
      <c r="F448" s="7"/>
    </row>
    <row r="449" spans="1:6" x14ac:dyDescent="0.3">
      <c r="A449" s="1">
        <v>39202</v>
      </c>
      <c r="B449" s="7">
        <v>54.6</v>
      </c>
      <c r="C449" s="8">
        <v>20070430</v>
      </c>
      <c r="D449" s="7">
        <v>52.9</v>
      </c>
      <c r="E449" s="8"/>
      <c r="F449" s="7"/>
    </row>
    <row r="450" spans="1:6" x14ac:dyDescent="0.3">
      <c r="A450" s="1">
        <v>39233</v>
      </c>
      <c r="B450" s="7">
        <v>60.7</v>
      </c>
      <c r="C450" s="8">
        <v>20070531</v>
      </c>
      <c r="D450" s="7">
        <v>61.7</v>
      </c>
      <c r="E450" s="8"/>
      <c r="F450" s="7"/>
    </row>
    <row r="451" spans="1:6" x14ac:dyDescent="0.3">
      <c r="A451" s="1">
        <v>39263</v>
      </c>
      <c r="B451" s="7">
        <v>59.6</v>
      </c>
      <c r="C451" s="8">
        <v>20070629</v>
      </c>
      <c r="D451" s="7">
        <v>60.2</v>
      </c>
      <c r="E451" s="8"/>
      <c r="F451" s="7"/>
    </row>
    <row r="452" spans="1:6" x14ac:dyDescent="0.3">
      <c r="A452" s="1">
        <v>39294</v>
      </c>
      <c r="B452" s="7">
        <v>54</v>
      </c>
      <c r="C452" s="8">
        <v>20070731</v>
      </c>
      <c r="D452" s="7">
        <v>53.4</v>
      </c>
      <c r="E452" s="8"/>
      <c r="F452" s="7"/>
    </row>
    <row r="453" spans="1:6" x14ac:dyDescent="0.3">
      <c r="A453" s="1">
        <v>39325</v>
      </c>
      <c r="B453" s="7">
        <v>52.1</v>
      </c>
      <c r="C453" s="8">
        <v>20070831</v>
      </c>
      <c r="D453" s="7">
        <v>53.8</v>
      </c>
      <c r="E453" s="8">
        <v>20070928</v>
      </c>
      <c r="F453" s="7">
        <v>53.8</v>
      </c>
    </row>
    <row r="454" spans="1:6" x14ac:dyDescent="0.3">
      <c r="A454" s="1">
        <v>39355</v>
      </c>
      <c r="B454" s="7">
        <v>52.9</v>
      </c>
      <c r="C454" s="8">
        <v>20070928</v>
      </c>
      <c r="D454" s="7">
        <v>54.2</v>
      </c>
      <c r="E454" s="8"/>
      <c r="F454" s="7"/>
    </row>
    <row r="455" spans="1:6" x14ac:dyDescent="0.3">
      <c r="A455" s="1">
        <v>39386</v>
      </c>
      <c r="B455" s="7">
        <v>50.3</v>
      </c>
      <c r="C455" s="8">
        <v>20071031</v>
      </c>
      <c r="D455" s="7">
        <v>49.7</v>
      </c>
      <c r="E455" s="8"/>
      <c r="F455" s="7"/>
    </row>
    <row r="456" spans="1:6" x14ac:dyDescent="0.3">
      <c r="A456" s="1">
        <v>39416</v>
      </c>
      <c r="B456" s="7">
        <v>52.6</v>
      </c>
      <c r="C456" s="8">
        <v>20071130</v>
      </c>
      <c r="D456" s="7">
        <v>52.9</v>
      </c>
      <c r="E456" s="8"/>
      <c r="F456" s="7"/>
    </row>
    <row r="457" spans="1:6" x14ac:dyDescent="0.3">
      <c r="A457" s="1">
        <v>39447</v>
      </c>
      <c r="B457" s="7">
        <v>55.8</v>
      </c>
      <c r="C457" s="8">
        <v>20071228</v>
      </c>
      <c r="D457" s="7">
        <v>56.6</v>
      </c>
      <c r="E457" s="8">
        <v>20080131</v>
      </c>
      <c r="F457" s="7">
        <v>56.4</v>
      </c>
    </row>
    <row r="458" spans="1:6" x14ac:dyDescent="0.3">
      <c r="A458" s="1">
        <v>39478</v>
      </c>
      <c r="B458" s="7">
        <v>50.9</v>
      </c>
      <c r="C458" s="8">
        <v>20080131</v>
      </c>
      <c r="D458" s="7">
        <v>51.5</v>
      </c>
      <c r="E458" s="8"/>
      <c r="F458" s="7"/>
    </row>
    <row r="459" spans="1:6" x14ac:dyDescent="0.3">
      <c r="A459" s="1">
        <v>39507</v>
      </c>
      <c r="B459" s="7">
        <v>47.1</v>
      </c>
      <c r="C459" s="8">
        <v>20080229</v>
      </c>
      <c r="D459" s="7">
        <v>44.5</v>
      </c>
      <c r="E459" s="8"/>
      <c r="F459" s="7"/>
    </row>
    <row r="460" spans="1:6" x14ac:dyDescent="0.3">
      <c r="A460" s="1">
        <v>39538</v>
      </c>
      <c r="B460" s="7">
        <v>50.4</v>
      </c>
      <c r="C460" s="8">
        <v>20080331</v>
      </c>
      <c r="D460" s="7">
        <v>48.2</v>
      </c>
      <c r="E460" s="8"/>
      <c r="F460" s="7"/>
    </row>
    <row r="461" spans="1:6" x14ac:dyDescent="0.3">
      <c r="A461" s="1">
        <v>39568</v>
      </c>
      <c r="B461" s="7">
        <v>48.1</v>
      </c>
      <c r="C461" s="8">
        <v>20080430</v>
      </c>
      <c r="D461" s="7">
        <v>48.3</v>
      </c>
      <c r="E461" s="8"/>
      <c r="F461" s="7"/>
    </row>
    <row r="462" spans="1:6" x14ac:dyDescent="0.3">
      <c r="A462" s="1">
        <v>39599</v>
      </c>
      <c r="B462" s="7">
        <v>50</v>
      </c>
      <c r="C462" s="8">
        <v>20080530</v>
      </c>
      <c r="D462" s="7">
        <v>49.1</v>
      </c>
      <c r="E462" s="8"/>
      <c r="F462" s="7"/>
    </row>
    <row r="463" spans="1:6" x14ac:dyDescent="0.3">
      <c r="A463" s="1">
        <v>39629</v>
      </c>
      <c r="B463" s="7">
        <v>49.7</v>
      </c>
      <c r="C463" s="8">
        <v>20080630</v>
      </c>
      <c r="D463" s="7">
        <v>49.6</v>
      </c>
      <c r="E463" s="8"/>
      <c r="F463" s="7"/>
    </row>
    <row r="464" spans="1:6" x14ac:dyDescent="0.3">
      <c r="A464" s="1">
        <v>39660</v>
      </c>
      <c r="B464" s="7">
        <v>50.5</v>
      </c>
      <c r="C464" s="8">
        <v>20080731</v>
      </c>
      <c r="D464" s="7">
        <v>50.8</v>
      </c>
      <c r="E464" s="8"/>
      <c r="F464" s="7"/>
    </row>
    <row r="465" spans="1:6" x14ac:dyDescent="0.3">
      <c r="A465" s="1">
        <v>39691</v>
      </c>
      <c r="B465" s="7">
        <v>56</v>
      </c>
      <c r="C465" s="8">
        <v>20080829</v>
      </c>
      <c r="D465" s="7">
        <v>57.9</v>
      </c>
      <c r="E465" s="8"/>
      <c r="F465" s="7"/>
    </row>
    <row r="466" spans="1:6" x14ac:dyDescent="0.3">
      <c r="A466" s="1">
        <v>39721</v>
      </c>
      <c r="B466" s="7">
        <v>56.1</v>
      </c>
      <c r="C466" s="8">
        <v>20080930</v>
      </c>
      <c r="D466" s="7">
        <v>56.7</v>
      </c>
      <c r="E466" s="8"/>
      <c r="F466" s="7"/>
    </row>
    <row r="467" spans="1:6" x14ac:dyDescent="0.3">
      <c r="A467" s="1">
        <v>39752</v>
      </c>
      <c r="B467" s="7">
        <v>37.4</v>
      </c>
      <c r="C467" s="8">
        <v>20081031</v>
      </c>
      <c r="D467" s="7">
        <v>37.799999999999997</v>
      </c>
      <c r="E467" s="8"/>
      <c r="F467" s="7"/>
    </row>
    <row r="468" spans="1:6" x14ac:dyDescent="0.3">
      <c r="A468" s="1">
        <v>39782</v>
      </c>
      <c r="B468" s="7">
        <v>33.6</v>
      </c>
      <c r="C468" s="8">
        <v>20081126</v>
      </c>
      <c r="D468" s="7">
        <v>33.799999999999997</v>
      </c>
      <c r="E468" s="8"/>
      <c r="F468" s="7"/>
    </row>
    <row r="469" spans="1:6" x14ac:dyDescent="0.3">
      <c r="A469" s="1">
        <v>39813</v>
      </c>
      <c r="B469" s="7">
        <v>32.5</v>
      </c>
      <c r="C469" s="8">
        <v>20081230</v>
      </c>
      <c r="D469" s="7">
        <v>34.1</v>
      </c>
      <c r="E469" s="8">
        <v>20090130</v>
      </c>
      <c r="F469" s="7">
        <v>35.1</v>
      </c>
    </row>
    <row r="470" spans="1:6" x14ac:dyDescent="0.3">
      <c r="A470" s="1">
        <v>39844</v>
      </c>
      <c r="B470" s="7">
        <v>33</v>
      </c>
      <c r="C470" s="8">
        <v>20090130</v>
      </c>
      <c r="D470" s="7">
        <v>33.299999999999997</v>
      </c>
      <c r="E470" s="8"/>
      <c r="F470" s="7"/>
    </row>
    <row r="471" spans="1:6" x14ac:dyDescent="0.3">
      <c r="A471" s="1">
        <v>39872</v>
      </c>
      <c r="B471" s="7">
        <v>33.200000000000003</v>
      </c>
      <c r="C471" s="8">
        <v>20090227</v>
      </c>
      <c r="D471" s="7">
        <v>34.200000000000003</v>
      </c>
      <c r="E471" s="8"/>
      <c r="F471" s="7"/>
    </row>
    <row r="472" spans="1:6" x14ac:dyDescent="0.3">
      <c r="A472" s="1">
        <v>39903</v>
      </c>
      <c r="B472" s="7">
        <v>33.1</v>
      </c>
      <c r="C472" s="8">
        <v>20090331</v>
      </c>
      <c r="D472" s="7">
        <v>31.4</v>
      </c>
      <c r="E472" s="8"/>
      <c r="F472" s="7"/>
    </row>
    <row r="473" spans="1:6" x14ac:dyDescent="0.3">
      <c r="A473" s="1">
        <v>39933</v>
      </c>
      <c r="B473" s="7">
        <v>38.9</v>
      </c>
      <c r="C473" s="8">
        <v>20090430</v>
      </c>
      <c r="D473" s="7">
        <v>40.1</v>
      </c>
      <c r="E473" s="8"/>
      <c r="F473" s="7"/>
    </row>
    <row r="474" spans="1:6" x14ac:dyDescent="0.3">
      <c r="A474" s="1">
        <v>39964</v>
      </c>
      <c r="B474" s="7">
        <v>37.5</v>
      </c>
      <c r="C474" s="8">
        <v>20090529</v>
      </c>
      <c r="D474" s="7">
        <v>34.9</v>
      </c>
      <c r="E474" s="8"/>
      <c r="F474" s="7"/>
    </row>
    <row r="475" spans="1:6" x14ac:dyDescent="0.3">
      <c r="A475" s="1">
        <v>39994</v>
      </c>
      <c r="B475" s="7">
        <v>40.9</v>
      </c>
      <c r="C475" s="8">
        <v>20090630</v>
      </c>
      <c r="D475" s="7">
        <v>39.9</v>
      </c>
      <c r="E475" s="8"/>
      <c r="F475" s="7"/>
    </row>
    <row r="476" spans="1:6" x14ac:dyDescent="0.3">
      <c r="A476" s="1">
        <v>40025</v>
      </c>
      <c r="B476" s="7">
        <v>43.6</v>
      </c>
      <c r="C476" s="8">
        <v>20090731</v>
      </c>
      <c r="D476" s="7">
        <v>43.4</v>
      </c>
      <c r="E476" s="8"/>
      <c r="F476" s="7"/>
    </row>
    <row r="477" spans="1:6" x14ac:dyDescent="0.3">
      <c r="A477" s="1">
        <v>40056</v>
      </c>
      <c r="B477" s="7">
        <v>49.5</v>
      </c>
      <c r="C477" s="8">
        <v>20090831</v>
      </c>
      <c r="D477" s="7">
        <v>50</v>
      </c>
      <c r="E477" s="8"/>
      <c r="F477" s="7"/>
    </row>
    <row r="478" spans="1:6" x14ac:dyDescent="0.3">
      <c r="A478" s="1">
        <v>40086</v>
      </c>
      <c r="B478" s="7">
        <v>46.7</v>
      </c>
      <c r="C478" s="8">
        <v>20090930</v>
      </c>
      <c r="D478" s="7">
        <v>46.1</v>
      </c>
      <c r="E478" s="8"/>
      <c r="F478" s="7"/>
    </row>
    <row r="479" spans="1:6" x14ac:dyDescent="0.3">
      <c r="A479" s="1">
        <v>40117</v>
      </c>
      <c r="B479" s="7">
        <v>53.9</v>
      </c>
      <c r="C479" s="8">
        <v>20091030</v>
      </c>
      <c r="D479" s="7">
        <v>54.2</v>
      </c>
      <c r="E479" s="8"/>
      <c r="F479" s="7"/>
    </row>
    <row r="480" spans="1:6" x14ac:dyDescent="0.3">
      <c r="A480" s="1">
        <v>40147</v>
      </c>
      <c r="B480" s="7">
        <v>55.3</v>
      </c>
      <c r="C480" s="8">
        <v>20091130</v>
      </c>
      <c r="D480" s="7">
        <v>56.1</v>
      </c>
      <c r="E480" s="8"/>
      <c r="F480" s="7"/>
    </row>
    <row r="481" spans="1:6" x14ac:dyDescent="0.3">
      <c r="A481" s="1">
        <v>40178</v>
      </c>
      <c r="B481" s="7">
        <v>55.3</v>
      </c>
      <c r="C481" s="8">
        <v>20091230</v>
      </c>
      <c r="D481" s="7">
        <v>60</v>
      </c>
      <c r="E481" s="8">
        <v>20100129</v>
      </c>
      <c r="F481" s="7">
        <v>58.7</v>
      </c>
    </row>
    <row r="482" spans="1:6" x14ac:dyDescent="0.3">
      <c r="A482" s="1">
        <v>40209</v>
      </c>
      <c r="B482" s="7">
        <v>59</v>
      </c>
      <c r="C482" s="8">
        <v>20100129</v>
      </c>
      <c r="D482" s="7">
        <v>61.5</v>
      </c>
      <c r="E482" s="8"/>
      <c r="F482" s="7"/>
    </row>
    <row r="483" spans="1:6" x14ac:dyDescent="0.3">
      <c r="A483" s="1">
        <v>40237</v>
      </c>
      <c r="B483" s="7">
        <v>57.3</v>
      </c>
      <c r="C483" s="8">
        <v>20100226</v>
      </c>
      <c r="D483" s="7">
        <v>62.6</v>
      </c>
      <c r="E483" s="8"/>
      <c r="F483" s="7"/>
    </row>
    <row r="484" spans="1:6" x14ac:dyDescent="0.3">
      <c r="A484" s="1">
        <v>40268</v>
      </c>
      <c r="B484" s="7">
        <v>59.1</v>
      </c>
      <c r="C484" s="8">
        <v>20100331</v>
      </c>
      <c r="D484" s="7">
        <v>58.8</v>
      </c>
      <c r="E484" s="8"/>
      <c r="F484" s="7"/>
    </row>
    <row r="485" spans="1:6" x14ac:dyDescent="0.3">
      <c r="A485" s="1">
        <v>40298</v>
      </c>
      <c r="B485" s="7">
        <v>60.9</v>
      </c>
      <c r="C485" s="8">
        <v>20100430</v>
      </c>
      <c r="D485" s="7">
        <v>63.8</v>
      </c>
      <c r="E485" s="8"/>
      <c r="F485" s="7"/>
    </row>
    <row r="486" spans="1:6" x14ac:dyDescent="0.3">
      <c r="A486" s="1">
        <v>40329</v>
      </c>
      <c r="B486" s="7">
        <v>63.8</v>
      </c>
      <c r="C486" s="8">
        <v>20100528</v>
      </c>
      <c r="D486" s="7">
        <v>59.7</v>
      </c>
      <c r="E486" s="8"/>
      <c r="F486" s="7"/>
    </row>
    <row r="487" spans="1:6" x14ac:dyDescent="0.3">
      <c r="A487" s="1">
        <v>40359</v>
      </c>
      <c r="B487" s="7">
        <v>61.8</v>
      </c>
      <c r="C487" s="8">
        <v>20100630</v>
      </c>
      <c r="D487" s="7">
        <v>59.1</v>
      </c>
      <c r="E487" s="8"/>
      <c r="F487" s="7"/>
    </row>
    <row r="488" spans="1:6" x14ac:dyDescent="0.3">
      <c r="A488" s="1">
        <v>40390</v>
      </c>
      <c r="B488" s="7">
        <v>64.2</v>
      </c>
      <c r="C488" s="8">
        <v>20100730</v>
      </c>
      <c r="D488" s="7">
        <v>62.3</v>
      </c>
      <c r="E488" s="8"/>
      <c r="F488" s="7"/>
    </row>
    <row r="489" spans="1:6" x14ac:dyDescent="0.3">
      <c r="A489" s="1">
        <v>40421</v>
      </c>
      <c r="B489" s="7">
        <v>59.8</v>
      </c>
      <c r="C489" s="8">
        <v>20100831</v>
      </c>
      <c r="D489" s="7">
        <v>56.7</v>
      </c>
      <c r="E489" s="8"/>
      <c r="F489" s="7"/>
    </row>
    <row r="490" spans="1:6" x14ac:dyDescent="0.3">
      <c r="A490" s="1">
        <v>40451</v>
      </c>
      <c r="B490" s="7">
        <v>61.8</v>
      </c>
      <c r="C490" s="8">
        <v>20100930</v>
      </c>
      <c r="D490" s="7">
        <v>60.4</v>
      </c>
      <c r="E490" s="8"/>
      <c r="F490" s="7"/>
    </row>
    <row r="491" spans="1:6" x14ac:dyDescent="0.3">
      <c r="A491" s="1">
        <v>40482</v>
      </c>
      <c r="B491" s="7">
        <v>61.6</v>
      </c>
      <c r="C491" s="8">
        <v>20101029</v>
      </c>
      <c r="D491" s="7">
        <v>60.6</v>
      </c>
      <c r="E491" s="8"/>
      <c r="F491" s="7"/>
    </row>
    <row r="492" spans="1:6" x14ac:dyDescent="0.3">
      <c r="A492" s="1">
        <v>40512</v>
      </c>
      <c r="B492" s="7">
        <v>61.4</v>
      </c>
      <c r="C492" s="8">
        <v>20101130</v>
      </c>
      <c r="D492" s="7">
        <v>62.5</v>
      </c>
      <c r="E492" s="8"/>
      <c r="F492" s="7"/>
    </row>
    <row r="493" spans="1:6" x14ac:dyDescent="0.3">
      <c r="A493" s="1">
        <v>40543</v>
      </c>
      <c r="B493" s="7">
        <v>64.5</v>
      </c>
      <c r="C493" s="8">
        <v>20101230</v>
      </c>
      <c r="D493" s="7">
        <v>68.599999999999994</v>
      </c>
      <c r="E493" s="8"/>
      <c r="F493" s="7"/>
    </row>
    <row r="494" spans="1:6" x14ac:dyDescent="0.3">
      <c r="A494" s="1">
        <v>40574</v>
      </c>
      <c r="B494" s="7">
        <v>65.900000000000006</v>
      </c>
      <c r="C494" s="8">
        <v>20110131</v>
      </c>
      <c r="D494" s="7">
        <v>68.8</v>
      </c>
      <c r="E494" s="8"/>
      <c r="F494" s="7"/>
    </row>
    <row r="495" spans="1:6" x14ac:dyDescent="0.3">
      <c r="A495" s="1">
        <v>40602</v>
      </c>
      <c r="B495" s="7">
        <v>64.7</v>
      </c>
      <c r="C495" s="8">
        <v>20110228</v>
      </c>
      <c r="D495" s="7">
        <v>71.2</v>
      </c>
      <c r="E495" s="8"/>
      <c r="F495" s="7"/>
    </row>
    <row r="496" spans="1:6" x14ac:dyDescent="0.3">
      <c r="A496" s="1">
        <v>40633</v>
      </c>
      <c r="B496" s="7">
        <v>68.599999999999994</v>
      </c>
      <c r="C496" s="8">
        <v>20110331</v>
      </c>
      <c r="D496" s="7">
        <v>70.599999999999994</v>
      </c>
      <c r="E496" s="8"/>
      <c r="F496" s="7"/>
    </row>
    <row r="497" spans="1:6" x14ac:dyDescent="0.3">
      <c r="A497" s="1">
        <v>40663</v>
      </c>
      <c r="B497" s="7">
        <v>66.099999999999994</v>
      </c>
      <c r="C497" s="8">
        <v>20110429</v>
      </c>
      <c r="D497" s="7">
        <v>67.599999999999994</v>
      </c>
      <c r="E497" s="8"/>
      <c r="F497" s="7"/>
    </row>
    <row r="498" spans="1:6" x14ac:dyDescent="0.3">
      <c r="A498" s="1">
        <v>40694</v>
      </c>
      <c r="B498" s="7">
        <v>58.6</v>
      </c>
      <c r="C498" s="8">
        <v>20110531</v>
      </c>
      <c r="D498" s="7">
        <v>56.6</v>
      </c>
      <c r="E498" s="8"/>
      <c r="F498" s="7"/>
    </row>
    <row r="499" spans="1:6" x14ac:dyDescent="0.3">
      <c r="A499" s="1">
        <v>40724</v>
      </c>
      <c r="B499" s="7">
        <v>63.6</v>
      </c>
      <c r="C499" s="8">
        <v>20110630</v>
      </c>
      <c r="D499" s="7">
        <v>61.1</v>
      </c>
      <c r="E499" s="8"/>
      <c r="F499" s="7"/>
    </row>
    <row r="500" spans="1:6" x14ac:dyDescent="0.3">
      <c r="A500" s="1">
        <v>40755</v>
      </c>
      <c r="B500" s="7">
        <v>61.9</v>
      </c>
      <c r="C500" s="8">
        <v>20110729</v>
      </c>
      <c r="D500" s="7">
        <v>58.8</v>
      </c>
      <c r="E500" s="8"/>
      <c r="F500" s="7"/>
    </row>
    <row r="501" spans="1:6" x14ac:dyDescent="0.3">
      <c r="A501" s="1">
        <v>40786</v>
      </c>
      <c r="B501" s="7">
        <v>59.1</v>
      </c>
      <c r="C501" s="8">
        <v>20110831</v>
      </c>
      <c r="D501" s="7">
        <v>56.5</v>
      </c>
      <c r="E501" s="8"/>
      <c r="F501" s="7"/>
    </row>
    <row r="502" spans="1:6" x14ac:dyDescent="0.3">
      <c r="A502" s="1">
        <v>40816</v>
      </c>
      <c r="B502" s="7">
        <v>62.5</v>
      </c>
      <c r="C502" s="8">
        <v>20110930</v>
      </c>
      <c r="D502" s="7">
        <v>60.4</v>
      </c>
      <c r="E502" s="8"/>
      <c r="F502" s="7"/>
    </row>
    <row r="503" spans="1:6" x14ac:dyDescent="0.3">
      <c r="A503" s="1">
        <v>40847</v>
      </c>
      <c r="B503" s="7">
        <v>59.3</v>
      </c>
      <c r="C503" s="8">
        <v>20111031</v>
      </c>
      <c r="D503" s="7">
        <v>58.4</v>
      </c>
      <c r="E503" s="8"/>
      <c r="F503" s="7"/>
    </row>
    <row r="504" spans="1:6" x14ac:dyDescent="0.3">
      <c r="A504" s="1">
        <v>40877</v>
      </c>
      <c r="B504" s="7">
        <v>61.1</v>
      </c>
      <c r="C504" s="8">
        <v>20111130</v>
      </c>
      <c r="D504" s="7">
        <v>62.6</v>
      </c>
      <c r="E504" s="8"/>
      <c r="F504" s="7"/>
    </row>
    <row r="505" spans="1:6" x14ac:dyDescent="0.3">
      <c r="A505" s="1">
        <v>40908</v>
      </c>
      <c r="B505" s="7">
        <v>61.5</v>
      </c>
      <c r="C505" s="8">
        <v>20111229</v>
      </c>
      <c r="D505" s="7">
        <v>62.5</v>
      </c>
      <c r="E505" s="8"/>
      <c r="F505" s="7"/>
    </row>
    <row r="506" spans="1:6" x14ac:dyDescent="0.3">
      <c r="A506" s="1">
        <v>40939</v>
      </c>
      <c r="B506" s="7">
        <v>57.4</v>
      </c>
      <c r="C506" s="8">
        <v>20120131</v>
      </c>
      <c r="D506" s="7">
        <v>60.2</v>
      </c>
      <c r="E506" s="8"/>
      <c r="F506" s="7"/>
    </row>
    <row r="507" spans="1:6" x14ac:dyDescent="0.3">
      <c r="A507" s="1">
        <v>40968</v>
      </c>
      <c r="B507" s="7">
        <v>61.7</v>
      </c>
      <c r="C507" s="8">
        <v>20120229</v>
      </c>
      <c r="D507" s="7">
        <v>64</v>
      </c>
      <c r="E507" s="8"/>
      <c r="F507" s="7"/>
    </row>
    <row r="508" spans="1:6" x14ac:dyDescent="0.3">
      <c r="A508" s="1">
        <v>40999</v>
      </c>
      <c r="B508" s="7">
        <v>61.8</v>
      </c>
      <c r="C508" s="8">
        <v>20120330</v>
      </c>
      <c r="D508" s="7">
        <v>62.2</v>
      </c>
      <c r="E508" s="8"/>
      <c r="F508" s="7"/>
    </row>
    <row r="509" spans="1:6" x14ac:dyDescent="0.3">
      <c r="A509" s="1">
        <v>41029</v>
      </c>
      <c r="B509" s="7">
        <v>57.6</v>
      </c>
      <c r="C509" s="8">
        <v>20120430</v>
      </c>
      <c r="D509" s="7">
        <v>56.2</v>
      </c>
      <c r="E509" s="8"/>
      <c r="F509" s="7"/>
    </row>
    <row r="510" spans="1:6" x14ac:dyDescent="0.3">
      <c r="A510" s="1">
        <v>41060</v>
      </c>
      <c r="B510" s="7">
        <v>52.9</v>
      </c>
      <c r="C510" s="8">
        <v>20120531</v>
      </c>
      <c r="D510" s="7">
        <v>52.7</v>
      </c>
      <c r="E510" s="8"/>
      <c r="F510" s="7"/>
    </row>
    <row r="511" spans="1:6" x14ac:dyDescent="0.3">
      <c r="A511" s="1">
        <v>41090</v>
      </c>
      <c r="B511" s="7">
        <v>55.2</v>
      </c>
      <c r="C511" s="8">
        <v>20120629</v>
      </c>
      <c r="D511" s="7">
        <v>52.9</v>
      </c>
      <c r="E511" s="8"/>
      <c r="F511" s="7"/>
    </row>
    <row r="512" spans="1:6" x14ac:dyDescent="0.3">
      <c r="A512" s="1">
        <v>41121</v>
      </c>
      <c r="B512" s="7">
        <v>54.8</v>
      </c>
      <c r="C512" s="8">
        <v>20120731</v>
      </c>
      <c r="D512" s="7">
        <v>53.7</v>
      </c>
      <c r="E512" s="8"/>
      <c r="F512" s="7"/>
    </row>
    <row r="513" spans="1:6" x14ac:dyDescent="0.3">
      <c r="A513" s="1">
        <v>41152</v>
      </c>
      <c r="B513" s="7">
        <v>54.1</v>
      </c>
      <c r="C513" s="8">
        <v>20120831</v>
      </c>
      <c r="D513" s="7">
        <v>53</v>
      </c>
      <c r="E513" s="8"/>
      <c r="F513" s="7"/>
    </row>
    <row r="514" spans="1:6" x14ac:dyDescent="0.3">
      <c r="A514" s="1">
        <v>41182</v>
      </c>
      <c r="B514" s="7">
        <v>51.9</v>
      </c>
      <c r="C514" s="8">
        <v>20120928</v>
      </c>
      <c r="D514" s="7">
        <v>49.7</v>
      </c>
      <c r="E514" s="8"/>
      <c r="F514" s="7"/>
    </row>
    <row r="515" spans="1:6" x14ac:dyDescent="0.3">
      <c r="A515" s="1">
        <v>41213</v>
      </c>
      <c r="B515" s="7">
        <v>48.2</v>
      </c>
      <c r="C515" s="8">
        <v>20121031</v>
      </c>
      <c r="D515" s="7">
        <v>49.9</v>
      </c>
      <c r="E515" s="8"/>
      <c r="F515" s="7"/>
    </row>
    <row r="516" spans="1:6" x14ac:dyDescent="0.3">
      <c r="A516" s="1">
        <v>41243</v>
      </c>
      <c r="B516" s="7">
        <v>48.7</v>
      </c>
      <c r="C516" s="8">
        <v>20121130</v>
      </c>
      <c r="D516" s="7">
        <v>50.4</v>
      </c>
      <c r="E516" s="8"/>
      <c r="F516" s="7"/>
    </row>
    <row r="517" spans="1:6" x14ac:dyDescent="0.3">
      <c r="A517" s="1">
        <v>41274</v>
      </c>
      <c r="B517" s="7">
        <v>51.3</v>
      </c>
      <c r="C517" s="8">
        <v>20121228</v>
      </c>
      <c r="D517" s="7">
        <v>51.6</v>
      </c>
      <c r="E517" s="8">
        <v>20130131</v>
      </c>
      <c r="F517" s="7">
        <v>50</v>
      </c>
    </row>
    <row r="518" spans="1:6" x14ac:dyDescent="0.3">
      <c r="A518" s="1">
        <v>41305</v>
      </c>
      <c r="B518" s="7">
        <v>53.5</v>
      </c>
      <c r="C518" s="8">
        <v>20130131</v>
      </c>
      <c r="D518" s="7">
        <v>55.6</v>
      </c>
      <c r="E518" s="8"/>
      <c r="F518" s="7"/>
    </row>
    <row r="519" spans="1:6" x14ac:dyDescent="0.3">
      <c r="A519" s="1">
        <v>41333</v>
      </c>
      <c r="B519" s="7">
        <v>55.9</v>
      </c>
      <c r="C519" s="8">
        <v>20130228</v>
      </c>
      <c r="D519" s="7">
        <v>56.8</v>
      </c>
      <c r="E519" s="8"/>
      <c r="F519" s="7"/>
    </row>
    <row r="520" spans="1:6" x14ac:dyDescent="0.3">
      <c r="A520" s="1">
        <v>41364</v>
      </c>
      <c r="B520" s="7">
        <v>55.4</v>
      </c>
      <c r="C520" s="8">
        <v>20130328</v>
      </c>
      <c r="D520" s="7">
        <v>52.4</v>
      </c>
      <c r="E520" s="8"/>
      <c r="F520" s="7"/>
    </row>
    <row r="521" spans="1:6" x14ac:dyDescent="0.3">
      <c r="A521" s="1">
        <v>41394</v>
      </c>
      <c r="B521" s="7">
        <v>50.3</v>
      </c>
      <c r="C521" s="8">
        <v>20130430</v>
      </c>
      <c r="D521" s="7">
        <v>49</v>
      </c>
      <c r="E521" s="8"/>
      <c r="F521" s="7"/>
    </row>
    <row r="522" spans="1:6" x14ac:dyDescent="0.3">
      <c r="A522" s="1">
        <v>41425</v>
      </c>
      <c r="B522" s="7">
        <v>57.4</v>
      </c>
      <c r="C522" s="8">
        <v>20130531</v>
      </c>
      <c r="D522" s="7">
        <v>58.7</v>
      </c>
      <c r="E522" s="8"/>
      <c r="F522" s="7"/>
    </row>
    <row r="523" spans="1:6" x14ac:dyDescent="0.3">
      <c r="A523" s="1">
        <v>41455</v>
      </c>
      <c r="B523" s="7">
        <v>53.2</v>
      </c>
      <c r="C523" s="8">
        <v>20130628</v>
      </c>
      <c r="D523" s="7">
        <v>51.6</v>
      </c>
      <c r="E523" s="8"/>
      <c r="F523" s="7"/>
    </row>
    <row r="524" spans="1:6" x14ac:dyDescent="0.3">
      <c r="A524" s="1">
        <v>41486</v>
      </c>
      <c r="B524" s="7">
        <v>52.1</v>
      </c>
      <c r="C524" s="8">
        <v>20130731</v>
      </c>
      <c r="D524" s="7">
        <v>52.3</v>
      </c>
      <c r="E524" s="8"/>
      <c r="F524" s="7"/>
    </row>
    <row r="525" spans="1:6" x14ac:dyDescent="0.3">
      <c r="A525" s="1">
        <v>41517</v>
      </c>
      <c r="B525" s="7">
        <v>53.6</v>
      </c>
      <c r="C525" s="8">
        <v>20130830</v>
      </c>
      <c r="D525" s="7">
        <v>53</v>
      </c>
      <c r="E525" s="8"/>
      <c r="F525" s="7"/>
    </row>
    <row r="526" spans="1:6" x14ac:dyDescent="0.3">
      <c r="A526" s="1">
        <v>41547</v>
      </c>
      <c r="B526" s="7">
        <v>56.7</v>
      </c>
      <c r="C526" s="8">
        <v>20130930</v>
      </c>
      <c r="D526" s="7">
        <v>55.7</v>
      </c>
      <c r="E526" s="8"/>
      <c r="F526" s="7"/>
    </row>
    <row r="527" spans="1:6" x14ac:dyDescent="0.3">
      <c r="A527" s="1">
        <v>41578</v>
      </c>
      <c r="B527" s="7">
        <v>61.8</v>
      </c>
      <c r="C527" s="8">
        <v>20131031</v>
      </c>
      <c r="D527" s="7">
        <v>65.900000000000006</v>
      </c>
      <c r="E527" s="8"/>
      <c r="F527" s="7"/>
    </row>
    <row r="528" spans="1:6" x14ac:dyDescent="0.3">
      <c r="A528" s="1">
        <v>41608</v>
      </c>
      <c r="B528" s="7">
        <v>62.3</v>
      </c>
      <c r="C528" s="8">
        <v>20131127</v>
      </c>
      <c r="D528" s="7">
        <v>63</v>
      </c>
      <c r="E528" s="8"/>
      <c r="F528" s="7"/>
    </row>
    <row r="529" spans="1:6" x14ac:dyDescent="0.3">
      <c r="A529" s="1">
        <v>41639</v>
      </c>
      <c r="B529" s="7">
        <v>59.7</v>
      </c>
      <c r="C529" s="8">
        <v>20131231</v>
      </c>
      <c r="D529" s="7">
        <v>59.1</v>
      </c>
      <c r="E529" s="8">
        <v>20140131</v>
      </c>
      <c r="F529" s="7">
        <v>60.8</v>
      </c>
    </row>
    <row r="530" spans="1:6" x14ac:dyDescent="0.3">
      <c r="A530" s="1">
        <v>41670</v>
      </c>
      <c r="B530" s="7">
        <v>58.8</v>
      </c>
      <c r="C530" s="8">
        <v>20140131</v>
      </c>
      <c r="D530" s="7">
        <v>59.6</v>
      </c>
      <c r="E530" s="8"/>
      <c r="F530" s="7"/>
    </row>
    <row r="531" spans="1:6" x14ac:dyDescent="0.3">
      <c r="A531" s="1">
        <v>41698</v>
      </c>
      <c r="B531" s="7">
        <v>61.6</v>
      </c>
      <c r="C531" s="8">
        <v>20140228</v>
      </c>
      <c r="D531" s="7">
        <v>59.8</v>
      </c>
      <c r="E531" s="8"/>
      <c r="F531" s="7"/>
    </row>
    <row r="532" spans="1:6" x14ac:dyDescent="0.3">
      <c r="A532" s="1">
        <v>41729</v>
      </c>
      <c r="B532" s="7">
        <v>61</v>
      </c>
      <c r="C532" s="8">
        <v>20140331</v>
      </c>
      <c r="D532" s="7">
        <v>55.9</v>
      </c>
      <c r="E532" s="8"/>
      <c r="F532" s="7"/>
    </row>
    <row r="533" spans="1:6" x14ac:dyDescent="0.3">
      <c r="A533" s="1">
        <v>41759</v>
      </c>
      <c r="B533" s="7">
        <v>63.9</v>
      </c>
      <c r="C533" s="8">
        <v>20140430</v>
      </c>
      <c r="D533" s="7">
        <v>63</v>
      </c>
      <c r="E533" s="8"/>
      <c r="F533" s="7"/>
    </row>
    <row r="534" spans="1:6" x14ac:dyDescent="0.3">
      <c r="A534" s="1">
        <v>41790</v>
      </c>
      <c r="B534" s="7">
        <v>66.2</v>
      </c>
      <c r="C534" s="8">
        <v>20140530</v>
      </c>
      <c r="D534" s="7">
        <v>65.5</v>
      </c>
      <c r="E534" s="8"/>
      <c r="F534" s="7"/>
    </row>
    <row r="535" spans="1:6" x14ac:dyDescent="0.3">
      <c r="A535" s="1">
        <v>41820</v>
      </c>
      <c r="B535" s="7">
        <v>62.8</v>
      </c>
      <c r="C535" s="8">
        <v>20140630</v>
      </c>
      <c r="D535" s="7">
        <v>62.6</v>
      </c>
      <c r="E535" s="8"/>
      <c r="F535" s="7"/>
    </row>
    <row r="536" spans="1:6" x14ac:dyDescent="0.3">
      <c r="A536" s="1">
        <v>41851</v>
      </c>
      <c r="B536" s="7">
        <v>51.8</v>
      </c>
      <c r="C536" s="8">
        <v>20140731</v>
      </c>
      <c r="D536" s="7">
        <v>52.6</v>
      </c>
      <c r="E536" s="8"/>
      <c r="F536" s="7"/>
    </row>
    <row r="537" spans="1:6" x14ac:dyDescent="0.3">
      <c r="A537" s="1">
        <v>41882</v>
      </c>
      <c r="B537" s="7">
        <v>63.4</v>
      </c>
      <c r="C537" s="8">
        <v>20140829</v>
      </c>
      <c r="D537" s="7">
        <v>64.3</v>
      </c>
      <c r="E537" s="8"/>
      <c r="F537" s="7"/>
    </row>
    <row r="538" spans="1:6" x14ac:dyDescent="0.3">
      <c r="A538" s="1">
        <v>41912</v>
      </c>
      <c r="B538" s="7">
        <v>61</v>
      </c>
      <c r="C538" s="8">
        <v>20140930</v>
      </c>
      <c r="D538" s="7">
        <v>60.5</v>
      </c>
      <c r="E538" s="8"/>
      <c r="F538" s="7"/>
    </row>
    <row r="539" spans="1:6" x14ac:dyDescent="0.3">
      <c r="A539" s="1">
        <v>41943</v>
      </c>
      <c r="B539" s="7">
        <v>60.4</v>
      </c>
      <c r="C539" s="8">
        <v>20141031</v>
      </c>
      <c r="D539" s="7">
        <v>66.2</v>
      </c>
      <c r="E539" s="8"/>
      <c r="F539" s="7"/>
    </row>
    <row r="540" spans="1:6" x14ac:dyDescent="0.3">
      <c r="A540" s="1">
        <v>41973</v>
      </c>
      <c r="B540" s="7">
        <v>60</v>
      </c>
      <c r="C540" s="8">
        <v>20141126</v>
      </c>
      <c r="D540" s="7">
        <v>60.8</v>
      </c>
      <c r="E540" s="8"/>
      <c r="F540" s="7"/>
    </row>
    <row r="541" spans="1:6" x14ac:dyDescent="0.3">
      <c r="A541" s="1">
        <v>42004</v>
      </c>
      <c r="B541" s="7">
        <v>57.4</v>
      </c>
      <c r="C541" s="8">
        <v>20141231</v>
      </c>
      <c r="D541" s="7">
        <v>58.3</v>
      </c>
      <c r="E541" s="8">
        <v>20150130</v>
      </c>
      <c r="F541" s="7">
        <v>58.8</v>
      </c>
    </row>
    <row r="542" spans="1:6" x14ac:dyDescent="0.3">
      <c r="A542" s="1">
        <v>42035</v>
      </c>
      <c r="B542" s="7">
        <v>58.6</v>
      </c>
      <c r="C542" s="8">
        <v>20150130</v>
      </c>
      <c r="D542" s="7">
        <v>59.4</v>
      </c>
      <c r="E542" s="8"/>
      <c r="F542" s="7"/>
    </row>
    <row r="543" spans="1:6" x14ac:dyDescent="0.3">
      <c r="A543" s="1">
        <v>42063</v>
      </c>
      <c r="B543" s="7">
        <v>48.3</v>
      </c>
      <c r="C543" s="8">
        <v>20150227</v>
      </c>
      <c r="D543" s="7">
        <v>45.8</v>
      </c>
      <c r="E543" s="8"/>
      <c r="F543" s="7"/>
    </row>
    <row r="544" spans="1:6" x14ac:dyDescent="0.3">
      <c r="A544" s="1">
        <v>42094</v>
      </c>
      <c r="B544" s="7">
        <v>49.1</v>
      </c>
      <c r="C544" s="8">
        <v>20150331</v>
      </c>
      <c r="D544" s="7">
        <v>46.3</v>
      </c>
      <c r="E544" s="8"/>
      <c r="F544" s="7"/>
    </row>
    <row r="545" spans="1:6" x14ac:dyDescent="0.3">
      <c r="A545" s="1">
        <v>42124</v>
      </c>
      <c r="B545" s="7">
        <v>54.2</v>
      </c>
      <c r="C545" s="8">
        <v>20150430</v>
      </c>
      <c r="D545" s="7">
        <v>52.3</v>
      </c>
      <c r="E545" s="8"/>
      <c r="F545" s="7"/>
    </row>
    <row r="546" spans="1:6" x14ac:dyDescent="0.3">
      <c r="A546" s="1">
        <v>42155</v>
      </c>
      <c r="B546" s="7">
        <v>49.7</v>
      </c>
      <c r="C546" s="8">
        <v>20150529</v>
      </c>
      <c r="D546" s="7">
        <v>46.2</v>
      </c>
      <c r="E546" s="8"/>
      <c r="F546" s="7"/>
    </row>
    <row r="547" spans="1:6" x14ac:dyDescent="0.3">
      <c r="A547" s="1">
        <v>42185</v>
      </c>
      <c r="B547" s="7">
        <v>47.7</v>
      </c>
      <c r="C547" s="8">
        <v>20150630</v>
      </c>
      <c r="D547" s="7">
        <v>49.4</v>
      </c>
      <c r="E547" s="8"/>
      <c r="F547" s="7"/>
    </row>
    <row r="548" spans="1:6" x14ac:dyDescent="0.3">
      <c r="A548" s="1">
        <v>42216</v>
      </c>
      <c r="B548" s="7">
        <v>52.6</v>
      </c>
      <c r="C548" s="8">
        <v>20150731</v>
      </c>
      <c r="D548" s="7">
        <v>54.7</v>
      </c>
      <c r="E548" s="8"/>
      <c r="F548" s="7"/>
    </row>
    <row r="549" spans="1:6" x14ac:dyDescent="0.3">
      <c r="A549" s="1">
        <v>42247</v>
      </c>
      <c r="B549" s="7">
        <v>53.5</v>
      </c>
      <c r="C549" s="8">
        <v>20150831</v>
      </c>
      <c r="D549" s="7">
        <v>54.4</v>
      </c>
      <c r="E549" s="8"/>
      <c r="F549" s="7"/>
    </row>
    <row r="550" spans="1:6" x14ac:dyDescent="0.3">
      <c r="A550" s="1">
        <v>42277</v>
      </c>
      <c r="B550" s="7">
        <v>48.1</v>
      </c>
      <c r="C550" s="8">
        <v>20150930</v>
      </c>
      <c r="D550" s="7">
        <v>48.7</v>
      </c>
      <c r="E550" s="8"/>
      <c r="F550" s="7"/>
    </row>
    <row r="551" spans="1:6" x14ac:dyDescent="0.3">
      <c r="A551" s="1">
        <v>42308</v>
      </c>
      <c r="B551" s="7">
        <v>53.3</v>
      </c>
      <c r="C551" s="8">
        <v>20151030</v>
      </c>
      <c r="D551" s="7">
        <v>56.2</v>
      </c>
      <c r="E551" s="8"/>
      <c r="F551" s="7"/>
    </row>
    <row r="552" spans="1:6" x14ac:dyDescent="0.3">
      <c r="A552" s="1">
        <v>42338</v>
      </c>
      <c r="B552" s="7">
        <v>47.1</v>
      </c>
      <c r="C552" s="8">
        <v>20151130</v>
      </c>
      <c r="D552" s="7">
        <v>48.7</v>
      </c>
      <c r="E552" s="8"/>
      <c r="F552" s="7"/>
    </row>
    <row r="553" spans="1:6" x14ac:dyDescent="0.3">
      <c r="A553" s="1">
        <v>42369</v>
      </c>
      <c r="B553" s="7">
        <v>42</v>
      </c>
      <c r="C553" s="8">
        <v>20151231</v>
      </c>
      <c r="D553" s="7">
        <v>42.9</v>
      </c>
      <c r="E553" s="8"/>
      <c r="F553" s="7"/>
    </row>
    <row r="554" spans="1:6" x14ac:dyDescent="0.3">
      <c r="A554" s="1">
        <v>42400</v>
      </c>
      <c r="B554" s="7">
        <v>55.2</v>
      </c>
      <c r="C554" s="8">
        <v>20160129</v>
      </c>
      <c r="D554" s="7">
        <v>55.6</v>
      </c>
      <c r="E554" s="8"/>
      <c r="F554" s="7"/>
    </row>
    <row r="555" spans="1:6" x14ac:dyDescent="0.3">
      <c r="A555" s="1">
        <v>42429</v>
      </c>
      <c r="B555" s="7">
        <v>49.2</v>
      </c>
      <c r="C555" s="8">
        <v>20160229</v>
      </c>
      <c r="D555" s="7">
        <v>47.6</v>
      </c>
      <c r="E555" s="8"/>
      <c r="F555" s="7"/>
    </row>
    <row r="556" spans="1:6" x14ac:dyDescent="0.3">
      <c r="A556" s="1">
        <v>42460</v>
      </c>
      <c r="B556" s="7">
        <v>53.4</v>
      </c>
      <c r="C556" s="8">
        <v>20160331</v>
      </c>
      <c r="D556" s="7">
        <v>53.6</v>
      </c>
      <c r="E556" s="8"/>
      <c r="F556" s="7"/>
    </row>
    <row r="557" spans="1:6" x14ac:dyDescent="0.3">
      <c r="A557" s="1">
        <v>42490</v>
      </c>
      <c r="B557" s="7">
        <v>51.7</v>
      </c>
      <c r="C557" s="8">
        <v>20160429</v>
      </c>
      <c r="D557" s="7">
        <v>50.4</v>
      </c>
      <c r="E557" s="8"/>
      <c r="F557" s="7"/>
    </row>
    <row r="558" spans="1:6" x14ac:dyDescent="0.3">
      <c r="A558" s="1">
        <v>42521</v>
      </c>
      <c r="B558" s="7">
        <v>50.3</v>
      </c>
      <c r="C558" s="8">
        <v>20160531</v>
      </c>
      <c r="D558" s="7">
        <v>49.3</v>
      </c>
      <c r="E558" s="8"/>
      <c r="F558" s="7"/>
    </row>
    <row r="559" spans="1:6" x14ac:dyDescent="0.3">
      <c r="A559" s="1">
        <v>42551</v>
      </c>
      <c r="B559" s="7">
        <v>54.1</v>
      </c>
      <c r="C559" s="8">
        <v>20160630</v>
      </c>
      <c r="D559" s="7">
        <v>56.8</v>
      </c>
      <c r="E559" s="8"/>
      <c r="F559" s="7"/>
    </row>
    <row r="560" spans="1:6" x14ac:dyDescent="0.3">
      <c r="A560" s="1">
        <v>42582</v>
      </c>
      <c r="B560" s="7">
        <v>54.8</v>
      </c>
      <c r="C560" s="8">
        <v>20160729</v>
      </c>
      <c r="D560" s="7">
        <v>55.8</v>
      </c>
      <c r="E560" s="8"/>
      <c r="F560" s="7"/>
    </row>
    <row r="561" spans="1:6" x14ac:dyDescent="0.3">
      <c r="A561" s="1">
        <v>42613</v>
      </c>
      <c r="B561" s="7">
        <v>52</v>
      </c>
      <c r="C561" s="8">
        <v>20160831</v>
      </c>
      <c r="D561" s="7">
        <v>51.5</v>
      </c>
      <c r="E561" s="8"/>
      <c r="F561" s="7"/>
    </row>
    <row r="562" spans="1:6" x14ac:dyDescent="0.3">
      <c r="A562" s="1">
        <v>42643</v>
      </c>
      <c r="B562" s="7">
        <v>54.4</v>
      </c>
      <c r="C562" s="8">
        <v>20160930</v>
      </c>
      <c r="D562" s="7">
        <v>54.2</v>
      </c>
      <c r="E562" s="8"/>
      <c r="F562" s="7"/>
    </row>
    <row r="563" spans="1:6" x14ac:dyDescent="0.3">
      <c r="A563" s="1">
        <v>42674</v>
      </c>
      <c r="B563" s="7">
        <v>51.9</v>
      </c>
      <c r="C563" s="8">
        <v>20161031</v>
      </c>
      <c r="D563" s="7">
        <v>50.6</v>
      </c>
      <c r="E563" s="8"/>
      <c r="F563" s="7"/>
    </row>
    <row r="564" spans="1:6" x14ac:dyDescent="0.3">
      <c r="A564" s="1">
        <v>42704</v>
      </c>
      <c r="B564" s="7">
        <v>56.7</v>
      </c>
      <c r="C564" s="8">
        <v>20161130</v>
      </c>
      <c r="D564" s="7">
        <v>57.6</v>
      </c>
      <c r="E564" s="8"/>
      <c r="F564" s="7"/>
    </row>
    <row r="565" spans="1:6" x14ac:dyDescent="0.3">
      <c r="A565" s="1">
        <v>42735</v>
      </c>
      <c r="B565" s="7">
        <v>53</v>
      </c>
      <c r="C565" s="8">
        <v>20161230</v>
      </c>
      <c r="D565" s="7">
        <v>54.6</v>
      </c>
      <c r="E565" s="8"/>
      <c r="F565" s="7"/>
    </row>
    <row r="566" spans="1:6" x14ac:dyDescent="0.3">
      <c r="A566" s="1">
        <v>42766</v>
      </c>
      <c r="B566" s="7">
        <v>50.8</v>
      </c>
      <c r="C566" s="8">
        <v>20170131</v>
      </c>
      <c r="D566" s="7">
        <v>50.3</v>
      </c>
      <c r="E566" s="8"/>
      <c r="F566" s="7"/>
    </row>
    <row r="567" spans="1:6" x14ac:dyDescent="0.3">
      <c r="A567" s="1">
        <v>42794</v>
      </c>
      <c r="B567" s="7">
        <v>56.6</v>
      </c>
      <c r="C567" s="8">
        <v>20170228</v>
      </c>
      <c r="D567" s="7">
        <v>57.4</v>
      </c>
      <c r="E567" s="8"/>
      <c r="F567" s="7"/>
    </row>
    <row r="568" spans="1:6" x14ac:dyDescent="0.3">
      <c r="A568" s="1">
        <v>42825</v>
      </c>
      <c r="B568" s="7">
        <v>57.8</v>
      </c>
      <c r="C568" s="8">
        <v>20170331</v>
      </c>
      <c r="D568" s="7">
        <v>57.7</v>
      </c>
      <c r="E568" s="8"/>
      <c r="F568" s="7"/>
    </row>
    <row r="569" spans="1:6" x14ac:dyDescent="0.3">
      <c r="A569" s="1">
        <v>42855</v>
      </c>
      <c r="B569" s="7">
        <v>60.1</v>
      </c>
      <c r="C569" s="8">
        <v>20170428</v>
      </c>
      <c r="D569" s="7">
        <v>58.3</v>
      </c>
      <c r="E569" s="8"/>
      <c r="F569" s="7"/>
    </row>
    <row r="570" spans="1:6" x14ac:dyDescent="0.3">
      <c r="A570" s="1">
        <v>42886</v>
      </c>
      <c r="B570" s="7">
        <v>59.2</v>
      </c>
      <c r="C570" s="8">
        <v>20170531</v>
      </c>
      <c r="D570" s="7">
        <v>59.4</v>
      </c>
      <c r="E570" s="8"/>
      <c r="F570" s="7"/>
    </row>
    <row r="571" spans="1:6" x14ac:dyDescent="0.3">
      <c r="A571" s="1">
        <v>42916</v>
      </c>
      <c r="B571" s="7">
        <v>63.5</v>
      </c>
      <c r="C571" s="8">
        <v>20170630</v>
      </c>
      <c r="D571" s="7">
        <v>65.7</v>
      </c>
      <c r="E571" s="8"/>
      <c r="F571" s="7"/>
    </row>
    <row r="572" spans="1:6" x14ac:dyDescent="0.3">
      <c r="A572" s="1">
        <v>42947</v>
      </c>
      <c r="B572" s="7">
        <v>59.8</v>
      </c>
      <c r="C572" s="8">
        <v>20170731</v>
      </c>
      <c r="D572" s="7">
        <v>58.9</v>
      </c>
      <c r="E572" s="8"/>
      <c r="F572" s="7"/>
    </row>
    <row r="573" spans="1:6" x14ac:dyDescent="0.3">
      <c r="A573" s="1">
        <v>42978</v>
      </c>
      <c r="B573" s="7">
        <v>59.4</v>
      </c>
      <c r="C573" s="8">
        <v>20170831</v>
      </c>
      <c r="D573" s="7">
        <v>58.9</v>
      </c>
      <c r="E573" s="8"/>
      <c r="F573" s="7"/>
    </row>
    <row r="574" spans="1:6" x14ac:dyDescent="0.3">
      <c r="A574" s="1">
        <v>43008</v>
      </c>
      <c r="B574" s="7">
        <v>65.599999999999994</v>
      </c>
      <c r="C574" s="8">
        <v>20170929</v>
      </c>
      <c r="D574" s="7">
        <v>65.2</v>
      </c>
      <c r="E574" s="8"/>
      <c r="F574" s="7"/>
    </row>
    <row r="575" spans="1:6" x14ac:dyDescent="0.3">
      <c r="A575" s="1">
        <v>43039</v>
      </c>
      <c r="B575" s="7">
        <v>67.3</v>
      </c>
      <c r="C575" s="8">
        <v>20171031</v>
      </c>
      <c r="D575" s="7">
        <v>66.2</v>
      </c>
      <c r="E575" s="8"/>
      <c r="F575" s="7"/>
    </row>
    <row r="576" spans="1:6" x14ac:dyDescent="0.3">
      <c r="A576" s="1">
        <v>43069</v>
      </c>
      <c r="B576" s="7">
        <v>63</v>
      </c>
      <c r="C576" s="8">
        <v>20171130</v>
      </c>
      <c r="D576" s="7">
        <v>63.9</v>
      </c>
      <c r="E576" s="8"/>
      <c r="F576" s="7"/>
    </row>
    <row r="577" spans="1:6" x14ac:dyDescent="0.3">
      <c r="A577" s="1">
        <v>43100</v>
      </c>
      <c r="B577" s="7">
        <v>65.900000000000006</v>
      </c>
      <c r="C577" s="8">
        <v>20171228</v>
      </c>
      <c r="D577" s="7">
        <v>67.599999999999994</v>
      </c>
      <c r="E577" s="8">
        <v>20180131</v>
      </c>
      <c r="F577" s="7">
        <v>67.8</v>
      </c>
    </row>
    <row r="578" spans="1:6" x14ac:dyDescent="0.3">
      <c r="A578" s="1">
        <v>43131</v>
      </c>
      <c r="B578" s="7">
        <v>65.3</v>
      </c>
      <c r="C578" s="8">
        <v>20180131</v>
      </c>
      <c r="D578" s="7">
        <v>65.7</v>
      </c>
      <c r="E578" s="8"/>
      <c r="F578" s="7"/>
    </row>
    <row r="579" spans="1:6" x14ac:dyDescent="0.3">
      <c r="A579" s="1">
        <v>43159</v>
      </c>
      <c r="B579" s="7">
        <v>60.3</v>
      </c>
      <c r="C579" s="8">
        <v>20180228</v>
      </c>
      <c r="D579" s="7">
        <v>61.9</v>
      </c>
      <c r="E579" s="8"/>
      <c r="F579" s="7"/>
    </row>
    <row r="580" spans="1:6" x14ac:dyDescent="0.3">
      <c r="A580" s="1">
        <v>43190</v>
      </c>
      <c r="B580" s="7">
        <v>58.3</v>
      </c>
      <c r="C580" s="8">
        <v>20180329</v>
      </c>
      <c r="D580" s="7">
        <v>57.4</v>
      </c>
      <c r="E580" s="8"/>
      <c r="F580" s="7"/>
    </row>
    <row r="581" spans="1:6" x14ac:dyDescent="0.3">
      <c r="A581" s="1">
        <v>43220</v>
      </c>
      <c r="B581" s="7">
        <v>59.5</v>
      </c>
      <c r="C581" s="8">
        <v>20180430</v>
      </c>
      <c r="D581" s="7">
        <v>57.6</v>
      </c>
      <c r="E581" s="8"/>
      <c r="F581" s="7"/>
    </row>
    <row r="582" spans="1:6" x14ac:dyDescent="0.3">
      <c r="A582" s="1">
        <v>43251</v>
      </c>
      <c r="B582" s="7">
        <v>62.2</v>
      </c>
      <c r="C582" s="8">
        <v>20180531</v>
      </c>
      <c r="D582" s="7">
        <v>62.7</v>
      </c>
      <c r="E582" s="8"/>
      <c r="F582" s="7"/>
    </row>
    <row r="583" spans="1:6" x14ac:dyDescent="0.3">
      <c r="A583" s="1">
        <v>43281</v>
      </c>
      <c r="B583" s="7">
        <v>64.2</v>
      </c>
      <c r="C583" s="8">
        <v>20180629</v>
      </c>
      <c r="D583" s="7">
        <v>64.099999999999994</v>
      </c>
      <c r="E583" s="8"/>
      <c r="F583" s="7"/>
    </row>
    <row r="584" spans="1:6" x14ac:dyDescent="0.3">
      <c r="A584" s="1">
        <v>43312</v>
      </c>
      <c r="B584" s="7">
        <v>66.5</v>
      </c>
      <c r="C584" s="8">
        <v>20180731</v>
      </c>
      <c r="D584" s="7">
        <v>65.5</v>
      </c>
      <c r="E584" s="8"/>
      <c r="F584" s="7"/>
    </row>
    <row r="585" spans="1:6" x14ac:dyDescent="0.3">
      <c r="A585" s="1">
        <v>43343</v>
      </c>
      <c r="B585" s="7">
        <v>63.2</v>
      </c>
      <c r="C585" s="8">
        <v>20180831</v>
      </c>
      <c r="D585" s="7">
        <v>63.6</v>
      </c>
      <c r="E585" s="8"/>
      <c r="F585" s="7"/>
    </row>
    <row r="586" spans="1:6" x14ac:dyDescent="0.3">
      <c r="A586" s="1">
        <v>43373</v>
      </c>
      <c r="B586" s="7">
        <v>61.7</v>
      </c>
      <c r="C586" s="8">
        <v>20180928</v>
      </c>
      <c r="D586" s="7">
        <v>60.4</v>
      </c>
      <c r="E586" s="8"/>
      <c r="F586" s="7"/>
    </row>
    <row r="587" spans="1:6" x14ac:dyDescent="0.3">
      <c r="A587" s="1">
        <v>43404</v>
      </c>
      <c r="B587" s="7">
        <v>60.4</v>
      </c>
      <c r="C587" s="8">
        <v>20181031</v>
      </c>
      <c r="D587" s="7">
        <v>58.4</v>
      </c>
      <c r="E587" s="8"/>
      <c r="F587" s="7"/>
    </row>
    <row r="588" spans="1:6" x14ac:dyDescent="0.3">
      <c r="A588" s="1">
        <v>43434</v>
      </c>
      <c r="B588" s="7">
        <v>63.8</v>
      </c>
      <c r="C588" s="8">
        <v>20181130</v>
      </c>
      <c r="D588" s="7">
        <v>66.400000000000006</v>
      </c>
      <c r="E588" s="8"/>
      <c r="F588" s="7"/>
    </row>
    <row r="589" spans="1:6" x14ac:dyDescent="0.3">
      <c r="A589" s="1">
        <v>43465</v>
      </c>
      <c r="B589" s="7">
        <v>63.2</v>
      </c>
      <c r="C589" s="8">
        <v>20181228</v>
      </c>
      <c r="D589" s="7">
        <v>65.400000000000006</v>
      </c>
      <c r="E589" s="8">
        <v>20190131</v>
      </c>
      <c r="F589" s="7">
        <v>63.8</v>
      </c>
    </row>
    <row r="590" spans="1:6" x14ac:dyDescent="0.3">
      <c r="A590" s="1">
        <v>43496</v>
      </c>
      <c r="B590" s="7">
        <v>58</v>
      </c>
      <c r="C590" s="8">
        <v>20190131</v>
      </c>
      <c r="D590" s="7">
        <v>56.7</v>
      </c>
      <c r="E590" s="8"/>
      <c r="F590" s="7"/>
    </row>
    <row r="591" spans="1:6" x14ac:dyDescent="0.3">
      <c r="A591" s="1">
        <v>43524</v>
      </c>
      <c r="B591" s="7">
        <v>61.6</v>
      </c>
      <c r="C591" s="8">
        <v>20190228</v>
      </c>
      <c r="D591" s="7">
        <v>64.7</v>
      </c>
      <c r="E591" s="8"/>
      <c r="F591" s="7"/>
    </row>
    <row r="592" spans="1:6" x14ac:dyDescent="0.3">
      <c r="A592" s="1">
        <v>43555</v>
      </c>
      <c r="B592" s="7">
        <v>57.2</v>
      </c>
      <c r="C592" s="8">
        <v>20190329</v>
      </c>
      <c r="D592" s="7">
        <v>58.7</v>
      </c>
      <c r="E592" s="8"/>
      <c r="F592" s="7"/>
    </row>
    <row r="593" spans="1:6" x14ac:dyDescent="0.3">
      <c r="A593" s="1">
        <v>43585</v>
      </c>
      <c r="B593" s="7">
        <v>53.6</v>
      </c>
      <c r="C593" s="8">
        <v>20190430</v>
      </c>
      <c r="D593" s="7">
        <v>52.6</v>
      </c>
      <c r="E593" s="8"/>
      <c r="F593" s="7"/>
    </row>
    <row r="594" spans="1:6" x14ac:dyDescent="0.3">
      <c r="A594" s="1">
        <v>43616</v>
      </c>
      <c r="B594" s="7">
        <v>52.8</v>
      </c>
      <c r="C594" s="8">
        <v>20190531</v>
      </c>
      <c r="D594" s="7">
        <v>54.2</v>
      </c>
      <c r="E594" s="8"/>
      <c r="F594" s="7"/>
    </row>
    <row r="595" spans="1:6" x14ac:dyDescent="0.3">
      <c r="A595" s="1">
        <v>43646</v>
      </c>
      <c r="B595" s="7">
        <v>50.1</v>
      </c>
      <c r="C595" s="8">
        <v>20190628</v>
      </c>
      <c r="D595" s="7">
        <v>49.7</v>
      </c>
      <c r="E595" s="8"/>
      <c r="F595" s="7"/>
    </row>
    <row r="596" spans="1:6" x14ac:dyDescent="0.3">
      <c r="A596" s="1">
        <v>43677</v>
      </c>
      <c r="B596" s="7">
        <v>46.5</v>
      </c>
      <c r="C596" s="8">
        <v>20190731</v>
      </c>
      <c r="D596" s="7">
        <v>44.4</v>
      </c>
      <c r="E596" s="8"/>
      <c r="F596" s="7"/>
    </row>
    <row r="597" spans="1:6" x14ac:dyDescent="0.3">
      <c r="A597" s="1">
        <v>43708</v>
      </c>
      <c r="B597" s="7">
        <v>49.8</v>
      </c>
      <c r="C597" s="8">
        <v>20190830</v>
      </c>
      <c r="D597" s="7">
        <v>50.4</v>
      </c>
      <c r="E597" s="8"/>
      <c r="F597" s="7"/>
    </row>
    <row r="598" spans="1:6" x14ac:dyDescent="0.3">
      <c r="A598" s="1">
        <v>43738</v>
      </c>
      <c r="B598" s="7">
        <v>47.1</v>
      </c>
      <c r="C598" s="8">
        <v>20190930</v>
      </c>
      <c r="D598" s="7">
        <v>47.1</v>
      </c>
      <c r="E598" s="8"/>
      <c r="F598" s="7"/>
    </row>
    <row r="599" spans="1:6" x14ac:dyDescent="0.3">
      <c r="A599" s="1">
        <v>43769</v>
      </c>
      <c r="B599" s="7">
        <v>44.3</v>
      </c>
      <c r="C599" s="8">
        <v>20191031</v>
      </c>
      <c r="D599" s="7">
        <v>43.2</v>
      </c>
      <c r="E599" s="8"/>
      <c r="F599" s="7"/>
    </row>
    <row r="600" spans="1:6" x14ac:dyDescent="0.3">
      <c r="A600" s="1">
        <v>43799</v>
      </c>
      <c r="B600" s="7">
        <v>46.7</v>
      </c>
      <c r="C600" s="8">
        <v>20191127</v>
      </c>
      <c r="D600" s="7">
        <v>46.3</v>
      </c>
      <c r="E600" s="8"/>
      <c r="F600" s="7"/>
    </row>
    <row r="601" spans="1:6" x14ac:dyDescent="0.3">
      <c r="A601" s="1">
        <v>43830</v>
      </c>
      <c r="B601" s="7">
        <v>48.2</v>
      </c>
      <c r="C601" s="8">
        <v>20191230</v>
      </c>
      <c r="D601" s="7">
        <v>48.9</v>
      </c>
      <c r="E601" s="8"/>
      <c r="F601" s="7"/>
    </row>
    <row r="602" spans="1:6" x14ac:dyDescent="0.3">
      <c r="A602" s="1">
        <v>43861</v>
      </c>
      <c r="B602" s="7">
        <v>42.9</v>
      </c>
      <c r="C602" s="8">
        <v>20200131</v>
      </c>
      <c r="D602" s="7">
        <v>42.9</v>
      </c>
      <c r="E602" s="8"/>
      <c r="F602" s="7"/>
    </row>
    <row r="603" spans="1:6" x14ac:dyDescent="0.3">
      <c r="A603" s="1">
        <v>43890</v>
      </c>
      <c r="B603" s="7">
        <v>49</v>
      </c>
      <c r="C603" s="8">
        <v>20200228</v>
      </c>
      <c r="D603" s="7">
        <v>49</v>
      </c>
      <c r="E603" s="8"/>
      <c r="F603" s="7"/>
    </row>
    <row r="604" spans="1:6" x14ac:dyDescent="0.3">
      <c r="A604" s="1">
        <v>43921</v>
      </c>
      <c r="B604" s="7">
        <v>47.8</v>
      </c>
      <c r="C604" s="8">
        <v>20200331</v>
      </c>
      <c r="D604" s="7">
        <v>47.8</v>
      </c>
      <c r="E604" s="8"/>
      <c r="F604" s="7"/>
    </row>
    <row r="605" spans="1:6" x14ac:dyDescent="0.3">
      <c r="A605" s="1">
        <v>43951</v>
      </c>
      <c r="B605" s="7">
        <v>35.4</v>
      </c>
      <c r="C605" s="8">
        <v>20200430</v>
      </c>
      <c r="D605" s="7">
        <v>35.4</v>
      </c>
      <c r="E605" s="8"/>
      <c r="F605" s="7"/>
    </row>
    <row r="606" spans="1:6" x14ac:dyDescent="0.3">
      <c r="A606" s="1">
        <v>43982</v>
      </c>
      <c r="B606" s="7">
        <v>32.299999999999997</v>
      </c>
      <c r="C606" s="8">
        <v>20200529</v>
      </c>
      <c r="D606" s="7">
        <v>32.299999999999997</v>
      </c>
      <c r="E606" s="8"/>
      <c r="F606" s="7"/>
    </row>
    <row r="607" spans="1:6" x14ac:dyDescent="0.3">
      <c r="A607" s="1">
        <v>44012</v>
      </c>
      <c r="B607" s="7">
        <v>36.6</v>
      </c>
      <c r="C607" s="8">
        <v>20200630</v>
      </c>
      <c r="D607" s="7">
        <v>36.6</v>
      </c>
      <c r="E607" s="8"/>
      <c r="F607" s="7"/>
    </row>
    <row r="608" spans="1:6" x14ac:dyDescent="0.3">
      <c r="A608" s="1">
        <v>44043</v>
      </c>
      <c r="B608" s="7">
        <v>51.9</v>
      </c>
      <c r="C608" s="8">
        <v>20200731</v>
      </c>
      <c r="D608" s="7">
        <v>51.9</v>
      </c>
      <c r="E608" s="8"/>
      <c r="F608" s="7"/>
    </row>
    <row r="609" spans="1:6" x14ac:dyDescent="0.3">
      <c r="A609" s="1">
        <v>44074</v>
      </c>
      <c r="B609" s="7">
        <v>51.2</v>
      </c>
      <c r="C609" s="8">
        <v>20200828</v>
      </c>
      <c r="D609" s="7">
        <v>51.2</v>
      </c>
      <c r="E609" s="8"/>
      <c r="F609" s="7"/>
    </row>
    <row r="610" spans="1:6" x14ac:dyDescent="0.3">
      <c r="A610" s="1">
        <v>44104</v>
      </c>
      <c r="B610" s="7"/>
      <c r="C610" s="8">
        <v>20200930</v>
      </c>
      <c r="D610" s="7"/>
      <c r="E610" s="8"/>
      <c r="F610" s="7"/>
    </row>
    <row r="611" spans="1:6" x14ac:dyDescent="0.3">
      <c r="A611" s="1"/>
      <c r="B611" s="7"/>
      <c r="C611" s="8"/>
      <c r="D611" s="7"/>
      <c r="E611" s="8"/>
      <c r="F611" s="7"/>
    </row>
    <row r="612" spans="1:6" x14ac:dyDescent="0.3">
      <c r="A612" s="1"/>
      <c r="B612" s="7"/>
      <c r="C612" s="8"/>
      <c r="D612" s="7"/>
      <c r="E612" s="8"/>
      <c r="F612" s="7"/>
    </row>
    <row r="613" spans="1:6" x14ac:dyDescent="0.3">
      <c r="A613" s="1"/>
      <c r="B613" s="7"/>
      <c r="C613" s="8"/>
      <c r="D613" s="7"/>
      <c r="E613" s="8"/>
      <c r="F613" s="7"/>
    </row>
    <row r="614" spans="1:6" x14ac:dyDescent="0.3">
      <c r="A614" s="1"/>
      <c r="B614" s="7"/>
      <c r="C614" s="8"/>
      <c r="D614" s="7"/>
      <c r="E614" s="8"/>
      <c r="F614" s="7"/>
    </row>
    <row r="615" spans="1:6" x14ac:dyDescent="0.3">
      <c r="A615" s="1"/>
      <c r="B615" s="7"/>
      <c r="C615" s="8"/>
      <c r="D615" s="7"/>
      <c r="E615" s="8"/>
      <c r="F615" s="7"/>
    </row>
    <row r="616" spans="1:6" x14ac:dyDescent="0.3">
      <c r="A616" s="1"/>
      <c r="B616" s="7"/>
      <c r="C616" s="8"/>
      <c r="D616" s="7"/>
      <c r="E616" s="8"/>
      <c r="F616" s="7"/>
    </row>
    <row r="617" spans="1:6" x14ac:dyDescent="0.3">
      <c r="A617" s="1"/>
      <c r="B617" s="7"/>
      <c r="C617" s="8"/>
      <c r="D617" s="7"/>
      <c r="E617" s="8"/>
      <c r="F617" s="7"/>
    </row>
    <row r="618" spans="1:6" x14ac:dyDescent="0.3">
      <c r="A618" s="1"/>
      <c r="B618" s="7"/>
      <c r="C618" s="8"/>
      <c r="D618" s="7"/>
      <c r="E618" s="8"/>
      <c r="F618" s="7"/>
    </row>
    <row r="619" spans="1:6" x14ac:dyDescent="0.3">
      <c r="A619" s="1"/>
      <c r="B619" s="7"/>
      <c r="C619" s="8"/>
      <c r="D619" s="7"/>
      <c r="E619" s="8"/>
      <c r="F619" s="7"/>
    </row>
    <row r="620" spans="1:6" x14ac:dyDescent="0.3">
      <c r="A620" s="1"/>
      <c r="B620" s="7"/>
      <c r="C620" s="8"/>
      <c r="D620" s="7"/>
      <c r="E620" s="8"/>
      <c r="F620" s="7"/>
    </row>
    <row r="621" spans="1:6" x14ac:dyDescent="0.3">
      <c r="A621" s="1"/>
      <c r="B621" s="7"/>
      <c r="C621" s="8"/>
      <c r="D621" s="7"/>
      <c r="E621" s="8"/>
      <c r="F621" s="7"/>
    </row>
    <row r="622" spans="1:6" x14ac:dyDescent="0.3">
      <c r="A622" s="1"/>
      <c r="B622" s="7"/>
      <c r="C622" s="8"/>
      <c r="D622" s="7"/>
      <c r="E622" s="8"/>
      <c r="F622" s="7"/>
    </row>
    <row r="623" spans="1:6" x14ac:dyDescent="0.3">
      <c r="A623" s="1"/>
      <c r="B623" s="7"/>
      <c r="C623" s="8"/>
      <c r="D623" s="7"/>
      <c r="E623" s="8"/>
      <c r="F623" s="7"/>
    </row>
    <row r="624" spans="1:6" x14ac:dyDescent="0.3">
      <c r="A624" s="1"/>
      <c r="B624" s="7"/>
      <c r="C624" s="8"/>
      <c r="D624" s="7"/>
      <c r="E624" s="8"/>
      <c r="F624" s="7"/>
    </row>
    <row r="625" spans="1:6" x14ac:dyDescent="0.3">
      <c r="A625" s="1"/>
      <c r="B625" s="7"/>
      <c r="C625" s="8"/>
      <c r="D625" s="7"/>
      <c r="E625" s="8"/>
      <c r="F625" s="7"/>
    </row>
    <row r="626" spans="1:6" x14ac:dyDescent="0.3">
      <c r="A626" s="1"/>
      <c r="B626" s="7"/>
      <c r="C626" s="8"/>
      <c r="D626" s="7"/>
      <c r="E626" s="8"/>
      <c r="F626" s="7"/>
    </row>
    <row r="627" spans="1:6" x14ac:dyDescent="0.3">
      <c r="A627" s="1"/>
      <c r="B627" s="7"/>
      <c r="C627" s="8"/>
      <c r="D627" s="7"/>
      <c r="E627" s="8"/>
      <c r="F627" s="7"/>
    </row>
    <row r="628" spans="1:6" x14ac:dyDescent="0.3">
      <c r="A628" s="1"/>
      <c r="B628" s="7"/>
      <c r="C628" s="8"/>
      <c r="D628" s="7"/>
      <c r="E628" s="8"/>
      <c r="F628" s="7"/>
    </row>
    <row r="629" spans="1:6" x14ac:dyDescent="0.3">
      <c r="A629" s="1"/>
      <c r="B629" s="7"/>
      <c r="C629" s="8"/>
      <c r="D629" s="7"/>
      <c r="E629" s="8"/>
      <c r="F629" s="7"/>
    </row>
    <row r="630" spans="1:6" x14ac:dyDescent="0.3">
      <c r="A630" s="1"/>
      <c r="B630" s="7"/>
      <c r="C630" s="8"/>
      <c r="D630" s="7"/>
      <c r="E630" s="8"/>
      <c r="F630" s="7"/>
    </row>
    <row r="631" spans="1:6" x14ac:dyDescent="0.3">
      <c r="A631" s="1"/>
      <c r="B631" s="7"/>
      <c r="C631" s="8"/>
      <c r="D631" s="7"/>
      <c r="E631" s="8"/>
      <c r="F631" s="7"/>
    </row>
    <row r="632" spans="1:6" x14ac:dyDescent="0.3">
      <c r="A632" s="1"/>
      <c r="B632" s="7"/>
      <c r="C632" s="8"/>
      <c r="D632" s="7"/>
      <c r="E632" s="8"/>
      <c r="F632" s="7"/>
    </row>
    <row r="633" spans="1:6" x14ac:dyDescent="0.3">
      <c r="A633" s="1"/>
      <c r="B633" s="7"/>
      <c r="C633" s="8"/>
      <c r="D633" s="7"/>
      <c r="E633" s="8"/>
      <c r="F633" s="7"/>
    </row>
    <row r="634" spans="1:6" x14ac:dyDescent="0.3">
      <c r="A634" s="1"/>
      <c r="B634" s="7"/>
      <c r="C634" s="8"/>
      <c r="D634" s="7"/>
      <c r="E634" s="8"/>
      <c r="F634" s="7"/>
    </row>
    <row r="635" spans="1:6" x14ac:dyDescent="0.3">
      <c r="A635" s="1"/>
      <c r="B635" s="7"/>
      <c r="C635" s="8"/>
      <c r="D635" s="7"/>
      <c r="E635" s="8"/>
      <c r="F635" s="7"/>
    </row>
    <row r="636" spans="1:6" x14ac:dyDescent="0.3">
      <c r="A636" s="1"/>
      <c r="B636" s="7"/>
      <c r="C636" s="8"/>
      <c r="D636" s="7"/>
      <c r="E636" s="8"/>
      <c r="F636" s="7"/>
    </row>
    <row r="637" spans="1:6" x14ac:dyDescent="0.3">
      <c r="A637" s="1"/>
      <c r="B637" s="7"/>
      <c r="C637" s="8"/>
      <c r="D637" s="7"/>
      <c r="E637" s="8"/>
      <c r="F637" s="7"/>
    </row>
    <row r="638" spans="1:6" x14ac:dyDescent="0.3">
      <c r="A638" s="1"/>
      <c r="B638" s="7"/>
      <c r="C638" s="8"/>
      <c r="D638" s="7"/>
      <c r="E638" s="8"/>
      <c r="F638" s="7"/>
    </row>
    <row r="639" spans="1:6" x14ac:dyDescent="0.3">
      <c r="A639" s="1"/>
      <c r="B639" s="7"/>
      <c r="C639" s="8"/>
      <c r="D639" s="7"/>
      <c r="E639" s="8"/>
      <c r="F639" s="7"/>
    </row>
    <row r="640" spans="1:6" x14ac:dyDescent="0.3">
      <c r="A640" s="1"/>
      <c r="B640" s="7"/>
      <c r="C640" s="8"/>
      <c r="D640" s="7"/>
      <c r="E640" s="8"/>
      <c r="F640" s="7"/>
    </row>
    <row r="641" spans="1:6" x14ac:dyDescent="0.3">
      <c r="A641" s="1"/>
      <c r="B641" s="7"/>
      <c r="C641" s="8"/>
      <c r="D641" s="7"/>
      <c r="E641" s="8"/>
      <c r="F641" s="7"/>
    </row>
    <row r="642" spans="1:6" x14ac:dyDescent="0.3">
      <c r="A642" s="1"/>
      <c r="B642" s="7"/>
      <c r="C642" s="8"/>
      <c r="D642" s="7"/>
      <c r="E642" s="8"/>
      <c r="F642" s="7"/>
    </row>
    <row r="643" spans="1:6" x14ac:dyDescent="0.3">
      <c r="A643" s="1"/>
      <c r="B643" s="7"/>
      <c r="C643" s="8"/>
      <c r="D643" s="7"/>
      <c r="E643" s="8"/>
      <c r="F643" s="7"/>
    </row>
    <row r="644" spans="1:6" x14ac:dyDescent="0.3">
      <c r="A644" s="1"/>
      <c r="B644" s="7"/>
      <c r="C644" s="8"/>
      <c r="D644" s="7"/>
      <c r="E644" s="8"/>
      <c r="F644" s="7"/>
    </row>
    <row r="645" spans="1:6" x14ac:dyDescent="0.3">
      <c r="A645" s="1"/>
      <c r="B645" s="7"/>
      <c r="C645" s="8"/>
      <c r="D645" s="7"/>
      <c r="E645" s="8"/>
      <c r="F645" s="7"/>
    </row>
    <row r="646" spans="1:6" x14ac:dyDescent="0.3">
      <c r="A646" s="1"/>
      <c r="B646" s="7"/>
      <c r="C646" s="8"/>
      <c r="D646" s="7"/>
      <c r="E646" s="8"/>
      <c r="F646" s="7"/>
    </row>
    <row r="647" spans="1:6" x14ac:dyDescent="0.3">
      <c r="A647" s="1"/>
      <c r="B647" s="7"/>
      <c r="C647" s="8"/>
      <c r="D647" s="7"/>
      <c r="E647" s="8"/>
      <c r="F647" s="7"/>
    </row>
    <row r="648" spans="1:6" x14ac:dyDescent="0.3">
      <c r="A648" s="1"/>
      <c r="B648" s="7"/>
      <c r="C648" s="8"/>
      <c r="D648" s="7"/>
      <c r="E648" s="8"/>
      <c r="F648" s="7"/>
    </row>
    <row r="649" spans="1:6" x14ac:dyDescent="0.3">
      <c r="A649" s="1"/>
      <c r="B649" s="7"/>
      <c r="C649" s="8"/>
      <c r="D649" s="7"/>
      <c r="E649" s="8"/>
      <c r="F649" s="7"/>
    </row>
    <row r="650" spans="1:6" x14ac:dyDescent="0.3">
      <c r="A650" s="1"/>
      <c r="B650" s="7"/>
      <c r="C650" s="8"/>
      <c r="D650" s="7"/>
      <c r="E650" s="8"/>
      <c r="F650" s="7"/>
    </row>
    <row r="651" spans="1:6" x14ac:dyDescent="0.3">
      <c r="A651" s="1"/>
      <c r="B651" s="7"/>
      <c r="C651" s="8"/>
      <c r="D651" s="7"/>
      <c r="E651" s="8"/>
      <c r="F651" s="7"/>
    </row>
    <row r="652" spans="1:6" x14ac:dyDescent="0.3">
      <c r="A652" s="1"/>
      <c r="B652" s="7"/>
      <c r="C652" s="8"/>
      <c r="D652" s="7"/>
      <c r="E652" s="8"/>
      <c r="F652" s="7"/>
    </row>
    <row r="653" spans="1:6" x14ac:dyDescent="0.3">
      <c r="A653" s="1"/>
      <c r="B653" s="7"/>
      <c r="C653" s="8"/>
      <c r="D653" s="7"/>
      <c r="E653" s="8"/>
      <c r="F653" s="7"/>
    </row>
    <row r="654" spans="1:6" x14ac:dyDescent="0.3">
      <c r="A654" s="1"/>
      <c r="B654" s="7"/>
      <c r="C654" s="8"/>
      <c r="D654" s="7"/>
      <c r="E654" s="8"/>
      <c r="F654" s="7"/>
    </row>
    <row r="655" spans="1:6" x14ac:dyDescent="0.3">
      <c r="A655" s="1"/>
      <c r="B655" s="7"/>
      <c r="C655" s="8"/>
      <c r="D655" s="7"/>
      <c r="E655" s="8"/>
      <c r="F655" s="7"/>
    </row>
    <row r="656" spans="1:6" x14ac:dyDescent="0.3">
      <c r="A656" s="1"/>
      <c r="B656" s="7"/>
      <c r="C656" s="8"/>
      <c r="D656" s="7"/>
      <c r="E656" s="8"/>
      <c r="F656" s="7"/>
    </row>
    <row r="657" spans="1:6" x14ac:dyDescent="0.3">
      <c r="A657" s="1"/>
      <c r="B657" s="7"/>
      <c r="C657" s="8"/>
      <c r="D657" s="7"/>
      <c r="E657" s="8"/>
      <c r="F657" s="7"/>
    </row>
    <row r="658" spans="1:6" x14ac:dyDescent="0.3">
      <c r="A658" s="1"/>
      <c r="B658" s="7"/>
      <c r="C658" s="8"/>
      <c r="D658" s="7"/>
      <c r="E658" s="8"/>
      <c r="F658" s="7"/>
    </row>
    <row r="659" spans="1:6" x14ac:dyDescent="0.3">
      <c r="A659" s="1"/>
      <c r="B659" s="7"/>
      <c r="C659" s="8"/>
      <c r="D659" s="7"/>
      <c r="E659" s="8"/>
      <c r="F659" s="7"/>
    </row>
    <row r="660" spans="1:6" x14ac:dyDescent="0.3">
      <c r="A660" s="1"/>
      <c r="B660" s="7"/>
      <c r="C660" s="8"/>
      <c r="D660" s="7"/>
      <c r="E660" s="8"/>
      <c r="F660" s="7"/>
    </row>
    <row r="661" spans="1:6" x14ac:dyDescent="0.3">
      <c r="A661" s="1"/>
      <c r="B661" s="7"/>
      <c r="C661" s="8"/>
      <c r="D661" s="7"/>
      <c r="E661" s="8"/>
      <c r="F661" s="7"/>
    </row>
    <row r="662" spans="1:6" x14ac:dyDescent="0.3">
      <c r="A662" s="1"/>
      <c r="B662" s="7"/>
      <c r="C662" s="8"/>
      <c r="D662" s="7"/>
      <c r="E662" s="8"/>
      <c r="F662" s="7"/>
    </row>
    <row r="663" spans="1:6" x14ac:dyDescent="0.3">
      <c r="A663" s="1"/>
      <c r="B663" s="7"/>
      <c r="C663" s="8"/>
      <c r="D663" s="7"/>
      <c r="E663" s="8"/>
      <c r="F663" s="7"/>
    </row>
    <row r="664" spans="1:6" x14ac:dyDescent="0.3">
      <c r="A664" s="1"/>
      <c r="B664" s="7"/>
      <c r="C664" s="8"/>
      <c r="D664" s="7"/>
      <c r="E664" s="8"/>
      <c r="F664" s="7"/>
    </row>
    <row r="665" spans="1:6" x14ac:dyDescent="0.3">
      <c r="A665" s="1"/>
      <c r="B665" s="7"/>
      <c r="C665" s="8"/>
      <c r="D665" s="7"/>
      <c r="E665" s="8"/>
      <c r="F665" s="7"/>
    </row>
    <row r="666" spans="1:6" x14ac:dyDescent="0.3">
      <c r="A666" s="1"/>
      <c r="B666" s="7"/>
      <c r="C666" s="8"/>
      <c r="D666" s="7"/>
      <c r="E666" s="8"/>
      <c r="F666" s="7"/>
    </row>
    <row r="667" spans="1:6" x14ac:dyDescent="0.3">
      <c r="A667" s="1"/>
      <c r="B667" s="7"/>
      <c r="C667" s="8"/>
      <c r="D667" s="7"/>
      <c r="E667" s="8"/>
      <c r="F667" s="7"/>
    </row>
    <row r="668" spans="1:6" x14ac:dyDescent="0.3">
      <c r="A668" s="1"/>
      <c r="B668" s="7"/>
      <c r="C668" s="8"/>
      <c r="D668" s="7"/>
      <c r="E668" s="8"/>
      <c r="F668" s="7"/>
    </row>
    <row r="669" spans="1:6" x14ac:dyDescent="0.3">
      <c r="A669" s="1"/>
      <c r="B669" s="7"/>
      <c r="C669" s="8"/>
      <c r="D669" s="7"/>
      <c r="E669" s="8"/>
      <c r="F669" s="7"/>
    </row>
    <row r="670" spans="1:6" x14ac:dyDescent="0.3">
      <c r="A670" s="1"/>
      <c r="B670" s="7"/>
      <c r="C670" s="8"/>
      <c r="D670" s="7"/>
      <c r="E670" s="8"/>
      <c r="F670" s="7"/>
    </row>
    <row r="671" spans="1:6" x14ac:dyDescent="0.3">
      <c r="A671" s="1"/>
      <c r="B671" s="7"/>
      <c r="C671" s="8"/>
      <c r="D671" s="7"/>
      <c r="E671" s="8"/>
      <c r="F671" s="7"/>
    </row>
    <row r="672" spans="1:6" x14ac:dyDescent="0.3">
      <c r="A672" s="1"/>
      <c r="B672" s="7"/>
      <c r="C672" s="8"/>
      <c r="D672" s="7"/>
      <c r="E672" s="8"/>
      <c r="F672" s="7"/>
    </row>
    <row r="673" spans="1:6" x14ac:dyDescent="0.3">
      <c r="A673" s="1"/>
      <c r="B673" s="7"/>
      <c r="C673" s="8"/>
      <c r="D673" s="7"/>
      <c r="E673" s="8"/>
      <c r="F673" s="7"/>
    </row>
    <row r="674" spans="1:6" x14ac:dyDescent="0.3">
      <c r="A674" s="1"/>
      <c r="B674" s="7"/>
      <c r="C674" s="8"/>
      <c r="D674" s="7"/>
      <c r="E674" s="8"/>
      <c r="F674" s="7"/>
    </row>
    <row r="675" spans="1:6" x14ac:dyDescent="0.3">
      <c r="A675" s="1"/>
      <c r="B675" s="7"/>
      <c r="C675" s="8"/>
      <c r="D675" s="7"/>
      <c r="E675" s="8"/>
      <c r="F675" s="7"/>
    </row>
    <row r="676" spans="1:6" x14ac:dyDescent="0.3">
      <c r="A676" s="1"/>
      <c r="B676" s="7"/>
      <c r="C676" s="8"/>
      <c r="D676" s="7"/>
      <c r="E676" s="8"/>
      <c r="F676" s="7"/>
    </row>
    <row r="677" spans="1:6" x14ac:dyDescent="0.3">
      <c r="A677" s="1"/>
      <c r="B677" s="7"/>
      <c r="C677" s="8"/>
      <c r="D677" s="7"/>
      <c r="E677" s="8"/>
      <c r="F677" s="7"/>
    </row>
    <row r="678" spans="1:6" x14ac:dyDescent="0.3">
      <c r="A678" s="1"/>
      <c r="B678" s="7"/>
      <c r="C678" s="8"/>
      <c r="D678" s="7"/>
      <c r="E678" s="8"/>
      <c r="F678" s="7"/>
    </row>
    <row r="679" spans="1:6" x14ac:dyDescent="0.3">
      <c r="A679" s="1"/>
      <c r="B679" s="7"/>
      <c r="C679" s="8"/>
      <c r="D679" s="7"/>
      <c r="E679" s="8"/>
      <c r="F679" s="7"/>
    </row>
    <row r="680" spans="1:6" x14ac:dyDescent="0.3">
      <c r="A680" s="1"/>
      <c r="B680" s="7"/>
      <c r="C680" s="8"/>
      <c r="D680" s="7"/>
      <c r="E680" s="8"/>
      <c r="F680" s="7"/>
    </row>
    <row r="681" spans="1:6" x14ac:dyDescent="0.3">
      <c r="A681" s="1"/>
      <c r="B681" s="7"/>
      <c r="C681" s="8"/>
      <c r="D681" s="7"/>
      <c r="E681" s="8"/>
      <c r="F681" s="7"/>
    </row>
    <row r="682" spans="1:6" x14ac:dyDescent="0.3">
      <c r="A682" s="1"/>
      <c r="B682" s="7"/>
      <c r="C682" s="8"/>
      <c r="D682" s="7"/>
      <c r="E682" s="8"/>
      <c r="F682" s="7"/>
    </row>
    <row r="683" spans="1:6" x14ac:dyDescent="0.3">
      <c r="A683" s="1"/>
      <c r="B683" s="7"/>
      <c r="C683" s="8"/>
      <c r="D683" s="7"/>
      <c r="E683" s="8"/>
      <c r="F683" s="7"/>
    </row>
    <row r="684" spans="1:6" x14ac:dyDescent="0.3">
      <c r="A684" s="1"/>
      <c r="B684" s="7"/>
      <c r="C684" s="8"/>
      <c r="D684" s="7"/>
      <c r="E684" s="8"/>
      <c r="F684" s="7"/>
    </row>
    <row r="685" spans="1:6" x14ac:dyDescent="0.3">
      <c r="A685" s="1"/>
      <c r="B685" s="7"/>
      <c r="C685" s="8"/>
      <c r="D685" s="7"/>
      <c r="E685" s="8"/>
      <c r="F685" s="7"/>
    </row>
    <row r="686" spans="1:6" x14ac:dyDescent="0.3">
      <c r="A686" s="1"/>
      <c r="B686" s="7"/>
      <c r="C686" s="8"/>
      <c r="D686" s="7"/>
      <c r="E686" s="8"/>
      <c r="F686" s="7"/>
    </row>
    <row r="687" spans="1:6" x14ac:dyDescent="0.3">
      <c r="A687" s="1"/>
      <c r="B687" s="7"/>
      <c r="C687" s="8"/>
      <c r="D687" s="7"/>
      <c r="E687" s="8"/>
      <c r="F687" s="7"/>
    </row>
    <row r="688" spans="1:6" x14ac:dyDescent="0.3">
      <c r="A688" s="1"/>
      <c r="B688" s="7"/>
      <c r="C688" s="8"/>
      <c r="D688" s="7"/>
      <c r="E688" s="8"/>
      <c r="F688" s="7"/>
    </row>
    <row r="689" spans="1:6" x14ac:dyDescent="0.3">
      <c r="A689" s="1"/>
      <c r="B689" s="7"/>
      <c r="C689" s="8"/>
      <c r="D689" s="7"/>
      <c r="E689" s="8"/>
      <c r="F689" s="7"/>
    </row>
    <row r="690" spans="1:6" x14ac:dyDescent="0.3">
      <c r="A690" s="1"/>
      <c r="B690" s="7"/>
      <c r="C690" s="8"/>
      <c r="D690" s="7"/>
      <c r="E690" s="8"/>
      <c r="F690" s="7"/>
    </row>
    <row r="691" spans="1:6" x14ac:dyDescent="0.3">
      <c r="A691" s="1"/>
      <c r="B691" s="7"/>
      <c r="C691" s="8"/>
      <c r="D691" s="7"/>
      <c r="E691" s="8"/>
      <c r="F691" s="7"/>
    </row>
    <row r="692" spans="1:6" x14ac:dyDescent="0.3">
      <c r="A692" s="1"/>
      <c r="B692" s="7"/>
      <c r="C692" s="8"/>
      <c r="D692" s="7"/>
      <c r="E692" s="8"/>
      <c r="F692" s="7"/>
    </row>
    <row r="693" spans="1:6" x14ac:dyDescent="0.3">
      <c r="A693" s="1"/>
      <c r="B693" s="7"/>
      <c r="C693" s="8"/>
      <c r="D693" s="7"/>
      <c r="E693" s="8"/>
      <c r="F693" s="7"/>
    </row>
    <row r="694" spans="1:6" x14ac:dyDescent="0.3">
      <c r="A694" s="1"/>
      <c r="B694" s="7"/>
      <c r="C694" s="8"/>
      <c r="D694" s="7"/>
      <c r="E694" s="8"/>
      <c r="F694" s="7"/>
    </row>
    <row r="695" spans="1:6" x14ac:dyDescent="0.3">
      <c r="A695" s="1"/>
      <c r="B695" s="7"/>
      <c r="C695" s="8"/>
      <c r="D695" s="7"/>
      <c r="E695" s="8"/>
      <c r="F695" s="7"/>
    </row>
    <row r="696" spans="1:6" x14ac:dyDescent="0.3">
      <c r="A696" s="1"/>
      <c r="B696" s="7"/>
      <c r="C696" s="8"/>
      <c r="D696" s="7"/>
      <c r="E696" s="8"/>
      <c r="F696" s="7"/>
    </row>
    <row r="697" spans="1:6" x14ac:dyDescent="0.3">
      <c r="A697" s="1"/>
      <c r="B697" s="7"/>
      <c r="C697" s="8"/>
      <c r="D697" s="7"/>
      <c r="E697" s="8"/>
      <c r="F697" s="7"/>
    </row>
    <row r="698" spans="1:6" x14ac:dyDescent="0.3">
      <c r="A698" s="1"/>
      <c r="B698" s="7"/>
      <c r="C698" s="8"/>
      <c r="D698" s="7"/>
      <c r="E698" s="8"/>
      <c r="F698" s="7"/>
    </row>
    <row r="699" spans="1:6" x14ac:dyDescent="0.3">
      <c r="A699" s="1"/>
      <c r="B699" s="7"/>
      <c r="C699" s="8"/>
      <c r="D699" s="7"/>
      <c r="E699" s="8"/>
      <c r="F699" s="7"/>
    </row>
    <row r="700" spans="1:6" x14ac:dyDescent="0.3">
      <c r="A700" s="1"/>
      <c r="B700" s="7"/>
      <c r="C700" s="8"/>
      <c r="D700" s="7"/>
      <c r="E700" s="8"/>
      <c r="F700" s="7"/>
    </row>
    <row r="701" spans="1:6" x14ac:dyDescent="0.3">
      <c r="A701" s="1"/>
      <c r="B701" s="7"/>
      <c r="C701" s="8"/>
      <c r="D701" s="7"/>
      <c r="E701" s="8"/>
      <c r="F701" s="7"/>
    </row>
    <row r="702" spans="1:6" x14ac:dyDescent="0.3">
      <c r="A702" s="1"/>
      <c r="B702" s="7"/>
      <c r="C702" s="8"/>
      <c r="D702" s="7"/>
      <c r="E702" s="8"/>
      <c r="F702" s="7"/>
    </row>
    <row r="703" spans="1:6" x14ac:dyDescent="0.3">
      <c r="A703" s="1"/>
      <c r="B703" s="7"/>
      <c r="C703" s="8"/>
      <c r="D703" s="7"/>
      <c r="E703" s="8"/>
      <c r="F703" s="7"/>
    </row>
    <row r="704" spans="1:6" x14ac:dyDescent="0.3">
      <c r="A704" s="1"/>
      <c r="B704" s="7"/>
      <c r="C704" s="8"/>
      <c r="D704" s="7"/>
      <c r="E704" s="8"/>
      <c r="F704" s="7"/>
    </row>
    <row r="705" spans="1:6" x14ac:dyDescent="0.3">
      <c r="A705" s="1"/>
      <c r="B705" s="7"/>
      <c r="C705" s="8"/>
      <c r="D705" s="7"/>
      <c r="E705" s="8"/>
      <c r="F705" s="7"/>
    </row>
    <row r="706" spans="1:6" x14ac:dyDescent="0.3">
      <c r="A706" s="1"/>
      <c r="B706" s="7"/>
      <c r="C706" s="8"/>
      <c r="D706" s="7"/>
      <c r="E706" s="8"/>
      <c r="F706" s="7"/>
    </row>
    <row r="707" spans="1:6" x14ac:dyDescent="0.3">
      <c r="A707" s="1"/>
      <c r="B707" s="7"/>
      <c r="C707" s="8"/>
      <c r="D707" s="7"/>
      <c r="E707" s="8"/>
      <c r="F707" s="7"/>
    </row>
    <row r="708" spans="1:6" x14ac:dyDescent="0.3">
      <c r="A708" s="1"/>
      <c r="B708" s="7"/>
      <c r="C708" s="8"/>
      <c r="D708" s="7"/>
      <c r="E708" s="8"/>
      <c r="F708" s="7"/>
    </row>
    <row r="709" spans="1:6" x14ac:dyDescent="0.3">
      <c r="A709" s="1"/>
      <c r="B709" s="7"/>
      <c r="C709" s="8"/>
      <c r="D709" s="7"/>
      <c r="E709" s="8"/>
      <c r="F709" s="7"/>
    </row>
    <row r="710" spans="1:6" x14ac:dyDescent="0.3">
      <c r="A710" s="1"/>
      <c r="B710" s="7"/>
      <c r="C710" s="8"/>
      <c r="D710" s="7"/>
      <c r="E710" s="8"/>
      <c r="F710" s="7"/>
    </row>
    <row r="711" spans="1:6" x14ac:dyDescent="0.3">
      <c r="A711" s="1"/>
      <c r="B711" s="7"/>
      <c r="C711" s="8"/>
      <c r="D711" s="7"/>
      <c r="E711" s="8"/>
      <c r="F711" s="7"/>
    </row>
    <row r="712" spans="1:6" x14ac:dyDescent="0.3">
      <c r="A712" s="1"/>
      <c r="B712" s="7"/>
      <c r="C712" s="8"/>
      <c r="D712" s="7"/>
      <c r="E712" s="8"/>
      <c r="F712" s="7"/>
    </row>
    <row r="713" spans="1:6" x14ac:dyDescent="0.3">
      <c r="A713" s="1"/>
      <c r="B713" s="7"/>
      <c r="C713" s="8"/>
      <c r="D713" s="7"/>
      <c r="E713" s="8"/>
      <c r="F713" s="7"/>
    </row>
    <row r="714" spans="1:6" x14ac:dyDescent="0.3">
      <c r="A714" s="1"/>
      <c r="B714" s="7"/>
      <c r="C714" s="8"/>
      <c r="D714" s="7"/>
      <c r="E714" s="8"/>
      <c r="F714" s="7"/>
    </row>
    <row r="715" spans="1:6" x14ac:dyDescent="0.3">
      <c r="A715" s="1"/>
      <c r="B715" s="7"/>
      <c r="C715" s="8"/>
      <c r="D715" s="7"/>
      <c r="E715" s="8"/>
      <c r="F715" s="7"/>
    </row>
    <row r="716" spans="1:6" x14ac:dyDescent="0.3">
      <c r="A716" s="1"/>
      <c r="B716" s="7"/>
      <c r="C716" s="8"/>
      <c r="D716" s="7"/>
      <c r="E716" s="8"/>
      <c r="F716" s="7"/>
    </row>
    <row r="717" spans="1:6" x14ac:dyDescent="0.3">
      <c r="A717" s="1"/>
      <c r="B717" s="7"/>
      <c r="C717" s="8"/>
      <c r="D717" s="7"/>
      <c r="E717" s="8"/>
      <c r="F717" s="7"/>
    </row>
    <row r="718" spans="1:6" x14ac:dyDescent="0.3">
      <c r="A718" s="1"/>
      <c r="B718" s="7"/>
      <c r="C718" s="8"/>
      <c r="D718" s="7"/>
      <c r="E718" s="8"/>
      <c r="F718" s="7"/>
    </row>
    <row r="719" spans="1:6" x14ac:dyDescent="0.3">
      <c r="A719" s="1"/>
      <c r="B719" s="7"/>
      <c r="C719" s="8"/>
      <c r="D719" s="7"/>
      <c r="E719" s="8"/>
      <c r="F719" s="7"/>
    </row>
    <row r="720" spans="1:6" x14ac:dyDescent="0.3">
      <c r="A720" s="1"/>
      <c r="B720" s="7"/>
      <c r="C720" s="8"/>
      <c r="D720" s="7"/>
      <c r="E720" s="8"/>
      <c r="F720" s="7"/>
    </row>
    <row r="721" spans="1:6" x14ac:dyDescent="0.3">
      <c r="A721" s="1"/>
      <c r="B721" s="7"/>
      <c r="C721" s="8"/>
      <c r="D721" s="7"/>
      <c r="E721" s="8"/>
      <c r="F721" s="7"/>
    </row>
    <row r="722" spans="1:6" x14ac:dyDescent="0.3">
      <c r="A722" s="1"/>
      <c r="B722" s="7"/>
      <c r="C722" s="8"/>
      <c r="D722" s="7"/>
      <c r="E722" s="8"/>
      <c r="F722" s="7"/>
    </row>
    <row r="723" spans="1:6" x14ac:dyDescent="0.3">
      <c r="A723" s="1"/>
      <c r="B723" s="7"/>
      <c r="C723" s="8"/>
      <c r="D723" s="7"/>
      <c r="E723" s="8"/>
      <c r="F723" s="7"/>
    </row>
    <row r="724" spans="1:6" x14ac:dyDescent="0.3">
      <c r="A724" s="1"/>
      <c r="B724" s="7"/>
      <c r="C724" s="8"/>
      <c r="D724" s="7"/>
      <c r="E724" s="8"/>
      <c r="F724" s="7"/>
    </row>
    <row r="725" spans="1:6" x14ac:dyDescent="0.3">
      <c r="A725" s="1"/>
      <c r="B725" s="7"/>
      <c r="C725" s="8"/>
      <c r="D725" s="7"/>
      <c r="E725" s="8"/>
      <c r="F725" s="7"/>
    </row>
    <row r="726" spans="1:6" x14ac:dyDescent="0.3">
      <c r="A726" s="1"/>
      <c r="B726" s="7"/>
      <c r="C726" s="8"/>
      <c r="D726" s="7"/>
      <c r="E726" s="8"/>
      <c r="F726" s="7"/>
    </row>
    <row r="727" spans="1:6" x14ac:dyDescent="0.3">
      <c r="A727" s="1"/>
      <c r="B727" s="7"/>
      <c r="C727" s="8"/>
      <c r="D727" s="7"/>
      <c r="E727" s="8"/>
      <c r="F727" s="7"/>
    </row>
    <row r="728" spans="1:6" x14ac:dyDescent="0.3">
      <c r="A728" s="1"/>
      <c r="B728" s="7"/>
      <c r="C728" s="8"/>
      <c r="D728" s="7"/>
      <c r="E728" s="8"/>
      <c r="F728" s="7"/>
    </row>
    <row r="729" spans="1:6" x14ac:dyDescent="0.3">
      <c r="A729" s="1"/>
      <c r="B729" s="7"/>
      <c r="C729" s="8"/>
      <c r="D729" s="7"/>
      <c r="E729" s="8"/>
      <c r="F729" s="7"/>
    </row>
    <row r="730" spans="1:6" x14ac:dyDescent="0.3">
      <c r="A730" s="1"/>
      <c r="B730" s="7"/>
      <c r="C730" s="8"/>
      <c r="D730" s="7"/>
      <c r="E730" s="8"/>
      <c r="F730" s="7"/>
    </row>
    <row r="731" spans="1:6" x14ac:dyDescent="0.3">
      <c r="A731" s="1"/>
      <c r="B731" s="7"/>
      <c r="C731" s="8"/>
      <c r="D731" s="7"/>
      <c r="E731" s="8"/>
      <c r="F731" s="7"/>
    </row>
    <row r="732" spans="1:6" x14ac:dyDescent="0.3">
      <c r="A732" s="1"/>
      <c r="B732" s="7"/>
      <c r="C732" s="8"/>
      <c r="D732" s="7"/>
      <c r="E732" s="8"/>
      <c r="F732" s="7"/>
    </row>
    <row r="733" spans="1:6" x14ac:dyDescent="0.3">
      <c r="A733" s="1"/>
      <c r="B733" s="7"/>
      <c r="C733" s="8"/>
      <c r="D733" s="7"/>
      <c r="E733" s="8"/>
      <c r="F733" s="7"/>
    </row>
    <row r="734" spans="1:6" x14ac:dyDescent="0.3">
      <c r="A734" s="1"/>
      <c r="B734" s="7"/>
      <c r="C734" s="8"/>
      <c r="D734" s="7"/>
      <c r="E734" s="8"/>
      <c r="F734" s="7"/>
    </row>
    <row r="735" spans="1:6" x14ac:dyDescent="0.3">
      <c r="A735" s="1"/>
      <c r="B735" s="7"/>
      <c r="C735" s="8"/>
      <c r="D735" s="7"/>
      <c r="E735" s="8"/>
      <c r="F735" s="7"/>
    </row>
    <row r="736" spans="1:6" x14ac:dyDescent="0.3">
      <c r="A736" s="1"/>
      <c r="B736" s="7"/>
      <c r="C736" s="8"/>
      <c r="D736" s="7"/>
      <c r="E736" s="8"/>
      <c r="F736" s="7"/>
    </row>
    <row r="737" spans="1:6" x14ac:dyDescent="0.3">
      <c r="A737" s="1"/>
      <c r="B737" s="7"/>
      <c r="C737" s="8"/>
      <c r="D737" s="7"/>
      <c r="E737" s="8"/>
      <c r="F737" s="7"/>
    </row>
    <row r="738" spans="1:6" x14ac:dyDescent="0.3">
      <c r="A738" s="1"/>
      <c r="B738" s="7"/>
      <c r="C738" s="8"/>
      <c r="D738" s="7"/>
      <c r="E738" s="8"/>
      <c r="F738" s="7"/>
    </row>
    <row r="739" spans="1:6" x14ac:dyDescent="0.3">
      <c r="A739" s="1"/>
      <c r="B739" s="7"/>
      <c r="C739" s="8"/>
      <c r="D739" s="7"/>
      <c r="E739" s="8"/>
      <c r="F739" s="7"/>
    </row>
    <row r="740" spans="1:6" x14ac:dyDescent="0.3">
      <c r="A740" s="1"/>
      <c r="B740" s="7"/>
      <c r="C740" s="8"/>
      <c r="D740" s="7"/>
      <c r="E740" s="8"/>
      <c r="F740" s="7"/>
    </row>
    <row r="741" spans="1:6" x14ac:dyDescent="0.3">
      <c r="A741" s="1"/>
      <c r="B741" s="7"/>
      <c r="C741" s="8"/>
      <c r="D741" s="7"/>
      <c r="E741" s="8"/>
      <c r="F741" s="7"/>
    </row>
    <row r="742" spans="1:6" x14ac:dyDescent="0.3">
      <c r="A742" s="1"/>
      <c r="B742" s="7"/>
      <c r="C742" s="8"/>
      <c r="D742" s="7"/>
      <c r="E742" s="8"/>
      <c r="F742" s="7"/>
    </row>
    <row r="743" spans="1:6" x14ac:dyDescent="0.3">
      <c r="A743" s="1"/>
      <c r="B743" s="7"/>
      <c r="C743" s="8"/>
      <c r="D743" s="7"/>
      <c r="E743" s="8"/>
      <c r="F743" s="7"/>
    </row>
    <row r="744" spans="1:6" x14ac:dyDescent="0.3">
      <c r="A744" s="1"/>
      <c r="B744" s="7"/>
      <c r="C744" s="8"/>
      <c r="D744" s="7"/>
      <c r="E744" s="8"/>
      <c r="F744" s="7"/>
    </row>
    <row r="745" spans="1:6" x14ac:dyDescent="0.3">
      <c r="A745" s="1"/>
      <c r="B745" s="7"/>
      <c r="C745" s="8"/>
      <c r="D745" s="7"/>
      <c r="E745" s="8"/>
      <c r="F745" s="7"/>
    </row>
    <row r="746" spans="1:6" x14ac:dyDescent="0.3">
      <c r="A746" s="1"/>
      <c r="B746" s="7"/>
      <c r="C746" s="8"/>
      <c r="D746" s="7"/>
      <c r="E746" s="8"/>
      <c r="F746" s="7"/>
    </row>
    <row r="747" spans="1:6" x14ac:dyDescent="0.3">
      <c r="A747" s="1"/>
      <c r="B747" s="7"/>
      <c r="C747" s="8"/>
      <c r="D747" s="7"/>
      <c r="E747" s="8"/>
      <c r="F747" s="7"/>
    </row>
    <row r="748" spans="1:6" x14ac:dyDescent="0.3">
      <c r="A748" s="1"/>
      <c r="B748" s="7"/>
      <c r="C748" s="8"/>
      <c r="D748" s="7"/>
      <c r="E748" s="8"/>
      <c r="F748" s="7"/>
    </row>
    <row r="749" spans="1:6" x14ac:dyDescent="0.3">
      <c r="A749" s="1"/>
      <c r="B749" s="7"/>
      <c r="C749" s="8"/>
      <c r="D749" s="7"/>
      <c r="E749" s="8"/>
      <c r="F749" s="7"/>
    </row>
    <row r="750" spans="1:6" x14ac:dyDescent="0.3">
      <c r="A750" s="1"/>
      <c r="B750" s="7"/>
      <c r="C750" s="8"/>
      <c r="D750" s="7"/>
      <c r="E750" s="8"/>
      <c r="F750" s="7"/>
    </row>
    <row r="751" spans="1:6" x14ac:dyDescent="0.3">
      <c r="A751" s="1"/>
      <c r="B751" s="7"/>
      <c r="C751" s="8"/>
      <c r="D751" s="7"/>
      <c r="E751" s="8"/>
      <c r="F751" s="7"/>
    </row>
    <row r="752" spans="1:6" x14ac:dyDescent="0.3">
      <c r="A752" s="1"/>
      <c r="B752" s="7"/>
      <c r="C752" s="8"/>
      <c r="D752" s="7"/>
      <c r="E752" s="8"/>
      <c r="F752" s="7"/>
    </row>
    <row r="753" spans="1:6" x14ac:dyDescent="0.3">
      <c r="A753" s="1"/>
      <c r="B753" s="7"/>
      <c r="C753" s="8"/>
      <c r="D753" s="7"/>
      <c r="E753" s="8"/>
      <c r="F753" s="7"/>
    </row>
    <row r="754" spans="1:6" x14ac:dyDescent="0.3">
      <c r="A754" s="1"/>
      <c r="B754" s="7"/>
      <c r="C754" s="8"/>
      <c r="D754" s="7"/>
      <c r="E754" s="8"/>
      <c r="F754" s="7"/>
    </row>
    <row r="755" spans="1:6" x14ac:dyDescent="0.3">
      <c r="A755" s="1"/>
      <c r="B755" s="7"/>
      <c r="C755" s="8"/>
      <c r="D755" s="7"/>
      <c r="E755" s="8"/>
      <c r="F755" s="7"/>
    </row>
    <row r="756" spans="1:6" x14ac:dyDescent="0.3">
      <c r="A756" s="1"/>
      <c r="B756" s="7"/>
      <c r="C756" s="8"/>
      <c r="D756" s="7"/>
      <c r="E756" s="8"/>
      <c r="F756" s="7"/>
    </row>
    <row r="757" spans="1:6" x14ac:dyDescent="0.3">
      <c r="A757" s="1"/>
      <c r="B757" s="7"/>
      <c r="C757" s="8"/>
      <c r="D757" s="7"/>
      <c r="E757" s="8"/>
      <c r="F757" s="7"/>
    </row>
    <row r="758" spans="1:6" x14ac:dyDescent="0.3">
      <c r="A758" s="1"/>
      <c r="B758" s="7"/>
      <c r="C758" s="8"/>
      <c r="D758" s="7"/>
      <c r="E758" s="8"/>
      <c r="F758" s="7"/>
    </row>
    <row r="759" spans="1:6" x14ac:dyDescent="0.3">
      <c r="A759" s="1"/>
      <c r="B759" s="7"/>
      <c r="C759" s="8"/>
      <c r="D759" s="7"/>
      <c r="E759" s="8"/>
      <c r="F759" s="7"/>
    </row>
    <row r="760" spans="1:6" x14ac:dyDescent="0.3">
      <c r="A760" s="1"/>
      <c r="B760" s="7"/>
      <c r="C760" s="8"/>
      <c r="D760" s="7"/>
      <c r="E760" s="8"/>
      <c r="F760" s="7"/>
    </row>
    <row r="761" spans="1:6" x14ac:dyDescent="0.3">
      <c r="A761" s="1"/>
      <c r="B761" s="7"/>
      <c r="C761" s="8"/>
      <c r="D761" s="7"/>
      <c r="E761" s="8"/>
      <c r="F761" s="7"/>
    </row>
    <row r="762" spans="1:6" x14ac:dyDescent="0.3">
      <c r="A762" s="1"/>
      <c r="B762" s="7"/>
      <c r="C762" s="8"/>
      <c r="D762" s="7"/>
      <c r="E762" s="8"/>
      <c r="F762" s="7"/>
    </row>
    <row r="763" spans="1:6" x14ac:dyDescent="0.3">
      <c r="A763" s="1"/>
      <c r="B763" s="7"/>
      <c r="C763" s="8"/>
      <c r="D763" s="7"/>
      <c r="E763" s="8"/>
      <c r="F763" s="7"/>
    </row>
    <row r="764" spans="1:6" x14ac:dyDescent="0.3">
      <c r="A764" s="1"/>
      <c r="B764" s="7"/>
      <c r="C764" s="8"/>
      <c r="D764" s="7"/>
      <c r="E764" s="8"/>
      <c r="F764" s="7"/>
    </row>
    <row r="765" spans="1:6" x14ac:dyDescent="0.3">
      <c r="A765" s="1"/>
      <c r="B765" s="7"/>
      <c r="C765" s="8"/>
      <c r="D765" s="7"/>
      <c r="E765" s="8"/>
      <c r="F765" s="7"/>
    </row>
    <row r="766" spans="1:6" x14ac:dyDescent="0.3">
      <c r="A766" s="1"/>
      <c r="B766" s="7"/>
      <c r="C766" s="8"/>
      <c r="D766" s="7"/>
      <c r="E766" s="8"/>
      <c r="F766" s="7"/>
    </row>
    <row r="767" spans="1:6" x14ac:dyDescent="0.3">
      <c r="A767" s="1"/>
      <c r="B767" s="7"/>
      <c r="C767" s="8"/>
      <c r="D767" s="7"/>
      <c r="E767" s="8"/>
      <c r="F767" s="7"/>
    </row>
    <row r="768" spans="1:6" x14ac:dyDescent="0.3">
      <c r="A768" s="1"/>
      <c r="B768" s="7"/>
      <c r="C768" s="8"/>
      <c r="D768" s="7"/>
      <c r="E768" s="8"/>
      <c r="F768" s="7"/>
    </row>
    <row r="769" spans="1:6" x14ac:dyDescent="0.3">
      <c r="A769" s="1"/>
      <c r="B769" s="7"/>
      <c r="C769" s="8"/>
      <c r="D769" s="7"/>
      <c r="E769" s="8"/>
      <c r="F769" s="7"/>
    </row>
    <row r="770" spans="1:6" x14ac:dyDescent="0.3">
      <c r="A770" s="1"/>
      <c r="B770" s="7"/>
      <c r="C770" s="8"/>
      <c r="D770" s="7"/>
      <c r="E770" s="8"/>
      <c r="F770" s="7"/>
    </row>
    <row r="771" spans="1:6" x14ac:dyDescent="0.3">
      <c r="A771" s="1"/>
      <c r="B771" s="7"/>
      <c r="C771" s="8"/>
      <c r="D771" s="7"/>
      <c r="E771" s="8"/>
      <c r="F771" s="7"/>
    </row>
    <row r="772" spans="1:6" x14ac:dyDescent="0.3">
      <c r="A772" s="1"/>
      <c r="B772" s="7"/>
      <c r="C772" s="8"/>
      <c r="D772" s="7"/>
      <c r="E772" s="8"/>
      <c r="F772" s="7"/>
    </row>
    <row r="773" spans="1:6" x14ac:dyDescent="0.3">
      <c r="A773" s="1"/>
      <c r="B773" s="7"/>
      <c r="C773" s="8"/>
      <c r="D773" s="7"/>
      <c r="E773" s="8"/>
      <c r="F773" s="7"/>
    </row>
    <row r="774" spans="1:6" x14ac:dyDescent="0.3">
      <c r="A774" s="1"/>
      <c r="B774" s="7"/>
      <c r="C774" s="8"/>
      <c r="D774" s="7"/>
      <c r="E774" s="8"/>
      <c r="F774" s="7"/>
    </row>
    <row r="775" spans="1:6" x14ac:dyDescent="0.3">
      <c r="A775" s="1"/>
      <c r="B775" s="7"/>
      <c r="C775" s="8"/>
      <c r="D775" s="7"/>
      <c r="E775" s="8"/>
      <c r="F775" s="7"/>
    </row>
    <row r="776" spans="1:6" x14ac:dyDescent="0.3">
      <c r="A776" s="1"/>
      <c r="B776" s="7"/>
      <c r="C776" s="8"/>
      <c r="D776" s="7"/>
      <c r="E776" s="8"/>
      <c r="F776" s="7"/>
    </row>
    <row r="777" spans="1:6" x14ac:dyDescent="0.3">
      <c r="A777" s="1"/>
      <c r="B777" s="7"/>
      <c r="C777" s="8"/>
      <c r="D777" s="7"/>
      <c r="E777" s="8"/>
      <c r="F777" s="7"/>
    </row>
    <row r="778" spans="1:6" x14ac:dyDescent="0.3">
      <c r="A778" s="1"/>
      <c r="B778" s="7"/>
      <c r="C778" s="8"/>
      <c r="D778" s="7"/>
      <c r="E778" s="8"/>
      <c r="F778" s="7"/>
    </row>
    <row r="779" spans="1:6" x14ac:dyDescent="0.3">
      <c r="A779" s="1"/>
      <c r="B779" s="7"/>
      <c r="C779" s="8"/>
      <c r="D779" s="7"/>
      <c r="E779" s="8"/>
      <c r="F779" s="7"/>
    </row>
    <row r="780" spans="1:6" x14ac:dyDescent="0.3">
      <c r="A780" s="1"/>
      <c r="B780" s="7"/>
      <c r="C780" s="8"/>
      <c r="D780" s="7"/>
      <c r="E780" s="8"/>
      <c r="F780" s="7"/>
    </row>
    <row r="781" spans="1:6" x14ac:dyDescent="0.3">
      <c r="A781" s="1"/>
      <c r="B781" s="7"/>
      <c r="C781" s="8"/>
      <c r="D781" s="7"/>
      <c r="E781" s="8"/>
      <c r="F781" s="7"/>
    </row>
    <row r="782" spans="1:6" x14ac:dyDescent="0.3">
      <c r="A782" s="1"/>
      <c r="B782" s="7"/>
      <c r="C782" s="8"/>
      <c r="D782" s="7"/>
      <c r="E782" s="8"/>
      <c r="F782" s="7"/>
    </row>
    <row r="783" spans="1:6" x14ac:dyDescent="0.3">
      <c r="A783" s="1"/>
      <c r="B783" s="7"/>
      <c r="C783" s="8"/>
      <c r="D783" s="7"/>
      <c r="E783" s="8"/>
      <c r="F783" s="7"/>
    </row>
    <row r="784" spans="1:6" x14ac:dyDescent="0.3">
      <c r="A784" s="1"/>
      <c r="B784" s="7"/>
      <c r="C784" s="8"/>
      <c r="D784" s="7"/>
      <c r="E784" s="8"/>
      <c r="F784" s="7"/>
    </row>
    <row r="785" spans="1:6" x14ac:dyDescent="0.3">
      <c r="A785" s="1"/>
      <c r="B785" s="7"/>
      <c r="C785" s="8"/>
      <c r="D785" s="7"/>
      <c r="E785" s="8"/>
      <c r="F785" s="7"/>
    </row>
    <row r="786" spans="1:6" x14ac:dyDescent="0.3">
      <c r="A786" s="1"/>
      <c r="B786" s="7"/>
      <c r="C786" s="8"/>
      <c r="D786" s="7"/>
      <c r="E786" s="8"/>
      <c r="F786" s="7"/>
    </row>
    <row r="787" spans="1:6" x14ac:dyDescent="0.3">
      <c r="A787" s="1"/>
      <c r="B787" s="7"/>
      <c r="C787" s="8"/>
      <c r="D787" s="7"/>
      <c r="E787" s="8"/>
      <c r="F787" s="7"/>
    </row>
    <row r="788" spans="1:6" x14ac:dyDescent="0.3">
      <c r="A788" s="1"/>
      <c r="B788" s="7"/>
      <c r="C788" s="8"/>
      <c r="D788" s="7"/>
      <c r="E788" s="8"/>
      <c r="F788" s="7"/>
    </row>
    <row r="789" spans="1:6" x14ac:dyDescent="0.3">
      <c r="A789" s="1"/>
      <c r="B789" s="7"/>
      <c r="C789" s="8"/>
      <c r="D789" s="7"/>
      <c r="E789" s="8"/>
      <c r="F789" s="7"/>
    </row>
    <row r="790" spans="1:6" x14ac:dyDescent="0.3">
      <c r="A790" s="1"/>
      <c r="B790" s="7"/>
      <c r="C790" s="8"/>
      <c r="D790" s="7"/>
      <c r="E790" s="8"/>
      <c r="F790" s="7"/>
    </row>
    <row r="791" spans="1:6" x14ac:dyDescent="0.3">
      <c r="A791" s="1"/>
      <c r="B791" s="7"/>
      <c r="C791" s="8"/>
      <c r="D791" s="7"/>
      <c r="E791" s="8"/>
      <c r="F791" s="7"/>
    </row>
    <row r="792" spans="1:6" x14ac:dyDescent="0.3">
      <c r="A792" s="1"/>
      <c r="B792" s="7"/>
      <c r="C792" s="8"/>
      <c r="D792" s="7"/>
      <c r="E792" s="8"/>
      <c r="F792" s="7"/>
    </row>
    <row r="793" spans="1:6" x14ac:dyDescent="0.3">
      <c r="A793" s="1"/>
      <c r="B793" s="7"/>
      <c r="C793" s="8"/>
      <c r="D793" s="7"/>
      <c r="E793" s="8"/>
      <c r="F793" s="7"/>
    </row>
    <row r="794" spans="1:6" x14ac:dyDescent="0.3">
      <c r="A794" s="1"/>
      <c r="B794" s="7"/>
      <c r="C794" s="8"/>
      <c r="D794" s="7"/>
      <c r="E794" s="8"/>
      <c r="F794" s="7"/>
    </row>
    <row r="795" spans="1:6" x14ac:dyDescent="0.3">
      <c r="A795" s="1"/>
      <c r="B795" s="7"/>
      <c r="C795" s="8"/>
      <c r="D795" s="7"/>
      <c r="E795" s="8"/>
      <c r="F795" s="7"/>
    </row>
    <row r="796" spans="1:6" x14ac:dyDescent="0.3">
      <c r="A796" s="1"/>
      <c r="B796" s="7"/>
      <c r="C796" s="8"/>
      <c r="D796" s="7"/>
      <c r="E796" s="8"/>
      <c r="F796" s="7"/>
    </row>
    <row r="797" spans="1:6" x14ac:dyDescent="0.3">
      <c r="A797" s="1"/>
      <c r="B797" s="7"/>
      <c r="C797" s="8"/>
      <c r="D797" s="7"/>
      <c r="E797" s="8"/>
      <c r="F797" s="7"/>
    </row>
    <row r="798" spans="1:6" x14ac:dyDescent="0.3">
      <c r="A798" s="1"/>
      <c r="B798" s="7"/>
      <c r="C798" s="8"/>
      <c r="D798" s="7"/>
      <c r="E798" s="8"/>
      <c r="F798" s="7"/>
    </row>
    <row r="799" spans="1:6" x14ac:dyDescent="0.3">
      <c r="A799" s="1"/>
      <c r="B799" s="7"/>
      <c r="C799" s="8"/>
      <c r="D799" s="7"/>
      <c r="E799" s="8"/>
      <c r="F799" s="7"/>
    </row>
    <row r="800" spans="1:6" x14ac:dyDescent="0.3">
      <c r="A800" s="1"/>
      <c r="B800" s="7"/>
      <c r="C800" s="8"/>
      <c r="D800" s="7"/>
      <c r="E800" s="8"/>
      <c r="F800" s="7"/>
    </row>
    <row r="801" spans="1:6" x14ac:dyDescent="0.3">
      <c r="A801" s="1"/>
      <c r="B801" s="7"/>
      <c r="C801" s="8"/>
      <c r="D801" s="7"/>
      <c r="E801" s="8"/>
      <c r="F801" s="7"/>
    </row>
    <row r="802" spans="1:6" x14ac:dyDescent="0.3">
      <c r="A802" s="1"/>
      <c r="B802" s="7"/>
      <c r="C802" s="8"/>
      <c r="D802" s="7"/>
      <c r="E802" s="8"/>
      <c r="F802" s="7"/>
    </row>
    <row r="803" spans="1:6" x14ac:dyDescent="0.3">
      <c r="A803" s="1"/>
      <c r="B803" s="7"/>
      <c r="C803" s="8"/>
      <c r="D803" s="7"/>
      <c r="E803" s="8"/>
      <c r="F803" s="7"/>
    </row>
    <row r="804" spans="1:6" x14ac:dyDescent="0.3">
      <c r="A804" s="1"/>
      <c r="B804" s="7"/>
      <c r="C804" s="8"/>
      <c r="D804" s="7"/>
      <c r="E804" s="8"/>
      <c r="F804" s="7"/>
    </row>
    <row r="805" spans="1:6" x14ac:dyDescent="0.3">
      <c r="A805" s="1"/>
      <c r="B805" s="7"/>
      <c r="C805" s="8"/>
      <c r="D805" s="7"/>
      <c r="E805" s="8"/>
      <c r="F805" s="7"/>
    </row>
    <row r="806" spans="1:6" x14ac:dyDescent="0.3">
      <c r="A806" s="1"/>
      <c r="B806" s="7"/>
      <c r="C806" s="8"/>
      <c r="D806" s="7"/>
      <c r="E806" s="8"/>
      <c r="F806" s="7"/>
    </row>
    <row r="807" spans="1:6" x14ac:dyDescent="0.3">
      <c r="A807" s="1"/>
      <c r="B807" s="7"/>
      <c r="C807" s="8"/>
      <c r="D807" s="7"/>
      <c r="E807" s="8"/>
      <c r="F807" s="7"/>
    </row>
    <row r="808" spans="1:6" x14ac:dyDescent="0.3">
      <c r="A808" s="1"/>
      <c r="B808" s="7"/>
      <c r="C808" s="8"/>
      <c r="D808" s="7"/>
      <c r="E808" s="8"/>
      <c r="F808" s="7"/>
    </row>
    <row r="809" spans="1:6" x14ac:dyDescent="0.3">
      <c r="A809" s="1"/>
      <c r="B809" s="7"/>
      <c r="C809" s="8"/>
      <c r="D809" s="7"/>
      <c r="E809" s="8"/>
      <c r="F809" s="7"/>
    </row>
    <row r="810" spans="1:6" x14ac:dyDescent="0.3">
      <c r="A810" s="1"/>
      <c r="B810" s="7"/>
      <c r="C810" s="8"/>
      <c r="D810" s="7"/>
      <c r="E810" s="8"/>
      <c r="F810" s="7"/>
    </row>
    <row r="811" spans="1:6" x14ac:dyDescent="0.3">
      <c r="A811" s="1"/>
      <c r="B811" s="7"/>
      <c r="C811" s="8"/>
      <c r="D811" s="7"/>
      <c r="E811" s="8"/>
      <c r="F811" s="7"/>
    </row>
    <row r="812" spans="1:6" x14ac:dyDescent="0.3">
      <c r="A812" s="1"/>
      <c r="B812" s="7"/>
      <c r="C812" s="8"/>
      <c r="D812" s="7"/>
      <c r="E812" s="8"/>
      <c r="F812" s="7"/>
    </row>
    <row r="813" spans="1:6" x14ac:dyDescent="0.3">
      <c r="A813" s="1"/>
      <c r="B813" s="7"/>
      <c r="C813" s="8"/>
      <c r="D813" s="7"/>
      <c r="E813" s="8"/>
      <c r="F813" s="7"/>
    </row>
    <row r="814" spans="1:6" x14ac:dyDescent="0.3">
      <c r="A814" s="1"/>
      <c r="B814" s="7"/>
      <c r="C814" s="8"/>
      <c r="D814" s="7"/>
      <c r="E814" s="8"/>
      <c r="F814" s="7"/>
    </row>
    <row r="815" spans="1:6" x14ac:dyDescent="0.3">
      <c r="A815" s="1"/>
      <c r="B815" s="7"/>
      <c r="C815" s="8"/>
      <c r="D815" s="7"/>
      <c r="E815" s="8"/>
      <c r="F815" s="7"/>
    </row>
    <row r="816" spans="1:6" x14ac:dyDescent="0.3">
      <c r="A816" s="1"/>
      <c r="B816" s="7"/>
      <c r="C816" s="8"/>
      <c r="D816" s="7"/>
      <c r="E816" s="8"/>
      <c r="F816" s="7"/>
    </row>
    <row r="817" spans="1:6" x14ac:dyDescent="0.3">
      <c r="A817" s="1"/>
      <c r="B817" s="7"/>
      <c r="C817" s="8"/>
      <c r="D817" s="7"/>
      <c r="E817" s="8"/>
      <c r="F817" s="7"/>
    </row>
    <row r="818" spans="1:6" x14ac:dyDescent="0.3">
      <c r="A818" s="1"/>
      <c r="B818" s="7"/>
      <c r="C818" s="8"/>
      <c r="D818" s="7"/>
      <c r="E818" s="8"/>
      <c r="F818" s="7"/>
    </row>
    <row r="819" spans="1:6" x14ac:dyDescent="0.3">
      <c r="A819" s="1"/>
      <c r="B819" s="7"/>
      <c r="C819" s="8"/>
      <c r="D819" s="7"/>
      <c r="E819" s="8"/>
      <c r="F819" s="7"/>
    </row>
    <row r="820" spans="1:6" x14ac:dyDescent="0.3">
      <c r="A820" s="1"/>
      <c r="B820" s="7"/>
      <c r="C820" s="8"/>
      <c r="D820" s="7"/>
      <c r="E820" s="8"/>
      <c r="F820" s="7"/>
    </row>
    <row r="821" spans="1:6" x14ac:dyDescent="0.3">
      <c r="A821" s="1"/>
      <c r="B821" s="7"/>
      <c r="C821" s="8"/>
      <c r="D821" s="7"/>
      <c r="E821" s="8"/>
      <c r="F821" s="7"/>
    </row>
    <row r="822" spans="1:6" x14ac:dyDescent="0.3">
      <c r="A822" s="1"/>
      <c r="B822" s="7"/>
      <c r="C822" s="8"/>
      <c r="D822" s="7"/>
      <c r="E822" s="8"/>
      <c r="F822" s="7"/>
    </row>
    <row r="823" spans="1:6" x14ac:dyDescent="0.3">
      <c r="A823" s="1"/>
      <c r="B823" s="7"/>
      <c r="C823" s="8"/>
      <c r="D823" s="7"/>
      <c r="E823" s="8"/>
      <c r="F823" s="7"/>
    </row>
    <row r="824" spans="1:6" x14ac:dyDescent="0.3">
      <c r="A824" s="1"/>
      <c r="B824" s="7"/>
      <c r="C824" s="8"/>
      <c r="D824" s="7"/>
      <c r="E824" s="8"/>
      <c r="F824" s="7"/>
    </row>
    <row r="825" spans="1:6" x14ac:dyDescent="0.3">
      <c r="A825" s="1"/>
      <c r="B825" s="7"/>
      <c r="C825" s="8"/>
      <c r="D825" s="7"/>
      <c r="E825" s="8"/>
      <c r="F825" s="7"/>
    </row>
    <row r="826" spans="1:6" x14ac:dyDescent="0.3">
      <c r="A826" s="1"/>
      <c r="B826" s="7"/>
      <c r="C826" s="8"/>
      <c r="D826" s="7"/>
      <c r="E826" s="8"/>
      <c r="F826" s="7"/>
    </row>
    <row r="827" spans="1:6" x14ac:dyDescent="0.3">
      <c r="A827" s="1"/>
      <c r="B827" s="7"/>
      <c r="C827" s="8"/>
      <c r="D827" s="7"/>
      <c r="E827" s="8"/>
      <c r="F827" s="7"/>
    </row>
    <row r="828" spans="1:6" x14ac:dyDescent="0.3">
      <c r="A828" s="1"/>
      <c r="B828" s="7"/>
      <c r="C828" s="8"/>
      <c r="D828" s="7"/>
      <c r="E828" s="8"/>
      <c r="F828" s="7"/>
    </row>
    <row r="829" spans="1:6" x14ac:dyDescent="0.3">
      <c r="A829" s="1"/>
      <c r="B829" s="7"/>
      <c r="C829" s="8"/>
      <c r="D829" s="7"/>
      <c r="E829" s="8"/>
      <c r="F829" s="7"/>
    </row>
    <row r="830" spans="1:6" x14ac:dyDescent="0.3">
      <c r="A830" s="1"/>
      <c r="B830" s="7"/>
      <c r="C830" s="8"/>
      <c r="D830" s="7"/>
      <c r="E830" s="8"/>
      <c r="F830" s="7"/>
    </row>
    <row r="831" spans="1:6" x14ac:dyDescent="0.3">
      <c r="A831" s="1"/>
      <c r="B831" s="7"/>
      <c r="C831" s="8"/>
      <c r="D831" s="7"/>
      <c r="E831" s="8"/>
      <c r="F831" s="7"/>
    </row>
    <row r="832" spans="1:6" x14ac:dyDescent="0.3">
      <c r="A832" s="1"/>
      <c r="B832" s="7"/>
      <c r="C832" s="8"/>
      <c r="D832" s="7"/>
      <c r="E832" s="8"/>
      <c r="F832" s="7"/>
    </row>
    <row r="833" spans="1:6" x14ac:dyDescent="0.3">
      <c r="A833" s="1"/>
      <c r="B833" s="7"/>
      <c r="C833" s="8"/>
      <c r="D833" s="7"/>
      <c r="E833" s="8"/>
      <c r="F833" s="7"/>
    </row>
    <row r="834" spans="1:6" x14ac:dyDescent="0.3">
      <c r="A834" s="1"/>
      <c r="B834" s="7"/>
      <c r="C834" s="8"/>
      <c r="D834" s="7"/>
      <c r="E834" s="8"/>
      <c r="F834" s="7"/>
    </row>
    <row r="835" spans="1:6" x14ac:dyDescent="0.3">
      <c r="A835" s="1"/>
      <c r="B835" s="7"/>
      <c r="C835" s="8"/>
      <c r="D835" s="7"/>
      <c r="E835" s="8"/>
      <c r="F835" s="7"/>
    </row>
    <row r="836" spans="1:6" x14ac:dyDescent="0.3">
      <c r="A836" s="1"/>
      <c r="B836" s="7"/>
      <c r="C836" s="8"/>
      <c r="D836" s="7"/>
      <c r="E836" s="8"/>
      <c r="F836" s="7"/>
    </row>
    <row r="837" spans="1:6" x14ac:dyDescent="0.3">
      <c r="A837" s="1"/>
      <c r="B837" s="7"/>
      <c r="C837" s="8"/>
      <c r="D837" s="7"/>
      <c r="E837" s="8"/>
      <c r="F837" s="7"/>
    </row>
    <row r="838" spans="1:6" x14ac:dyDescent="0.3">
      <c r="A838" s="1"/>
      <c r="B838" s="7"/>
      <c r="C838" s="8"/>
      <c r="D838" s="7"/>
      <c r="E838" s="8"/>
      <c r="F838" s="7"/>
    </row>
    <row r="839" spans="1:6" x14ac:dyDescent="0.3">
      <c r="A839" s="1"/>
      <c r="B839" s="7"/>
      <c r="C839" s="8"/>
      <c r="D839" s="7"/>
      <c r="E839" s="8"/>
      <c r="F839" s="7"/>
    </row>
    <row r="840" spans="1:6" x14ac:dyDescent="0.3">
      <c r="A840" s="1"/>
      <c r="B840" s="7"/>
      <c r="C840" s="8"/>
      <c r="D840" s="7"/>
      <c r="E840" s="8"/>
      <c r="F840" s="7"/>
    </row>
    <row r="841" spans="1:6" x14ac:dyDescent="0.3">
      <c r="A841" s="1"/>
      <c r="B841" s="7"/>
      <c r="C841" s="8"/>
      <c r="D841" s="7"/>
      <c r="E841" s="8"/>
      <c r="F841" s="7"/>
    </row>
    <row r="842" spans="1:6" x14ac:dyDescent="0.3">
      <c r="A842" s="1"/>
      <c r="B842" s="7"/>
      <c r="C842" s="8"/>
      <c r="D842" s="7"/>
      <c r="E842" s="8"/>
      <c r="F842" s="7"/>
    </row>
    <row r="843" spans="1:6" x14ac:dyDescent="0.3">
      <c r="A843" s="1"/>
      <c r="B843" s="7"/>
      <c r="C843" s="8"/>
      <c r="D843" s="7"/>
      <c r="E843" s="8"/>
      <c r="F843" s="7"/>
    </row>
    <row r="844" spans="1:6" x14ac:dyDescent="0.3">
      <c r="A844" s="1"/>
      <c r="B844" s="7"/>
      <c r="C844" s="8"/>
      <c r="D844" s="7"/>
      <c r="E844" s="8"/>
      <c r="F844" s="7"/>
    </row>
    <row r="845" spans="1:6" x14ac:dyDescent="0.3">
      <c r="A845" s="1"/>
      <c r="B845" s="7"/>
      <c r="C845" s="8"/>
      <c r="D845" s="7"/>
      <c r="E845" s="8"/>
      <c r="F845" s="7"/>
    </row>
    <row r="846" spans="1:6" x14ac:dyDescent="0.3">
      <c r="A846" s="1"/>
      <c r="B846" s="7"/>
      <c r="C846" s="8"/>
      <c r="D846" s="7"/>
      <c r="E846" s="8"/>
      <c r="F846" s="7"/>
    </row>
    <row r="847" spans="1:6" x14ac:dyDescent="0.3">
      <c r="A847" s="1"/>
      <c r="B847" s="7"/>
      <c r="C847" s="8"/>
      <c r="D847" s="7"/>
      <c r="E847" s="8"/>
      <c r="F847" s="7"/>
    </row>
    <row r="848" spans="1:6" x14ac:dyDescent="0.3">
      <c r="A848" s="1"/>
      <c r="B848" s="7"/>
      <c r="C848" s="8"/>
      <c r="D848" s="7"/>
      <c r="E848" s="8"/>
      <c r="F848" s="7"/>
    </row>
    <row r="849" spans="1:6" x14ac:dyDescent="0.3">
      <c r="A849" s="1"/>
      <c r="B849" s="7"/>
      <c r="C849" s="8"/>
      <c r="D849" s="7"/>
      <c r="E849" s="8"/>
      <c r="F849" s="7"/>
    </row>
    <row r="850" spans="1:6" x14ac:dyDescent="0.3">
      <c r="A850" s="1"/>
      <c r="B850" s="7"/>
      <c r="C850" s="8"/>
      <c r="D850" s="7"/>
      <c r="E850" s="8"/>
      <c r="F850" s="7"/>
    </row>
    <row r="851" spans="1:6" x14ac:dyDescent="0.3">
      <c r="A851" s="1"/>
      <c r="B851" s="7"/>
      <c r="C851" s="8"/>
      <c r="D851" s="7"/>
      <c r="E851" s="8"/>
      <c r="F851" s="7"/>
    </row>
    <row r="852" spans="1:6" x14ac:dyDescent="0.3">
      <c r="A852" s="1"/>
      <c r="B852" s="7"/>
      <c r="C852" s="8"/>
      <c r="D852" s="7"/>
      <c r="E852" s="8"/>
      <c r="F852" s="7"/>
    </row>
    <row r="853" spans="1:6" x14ac:dyDescent="0.3">
      <c r="A853" s="1"/>
      <c r="B853" s="7"/>
      <c r="C853" s="8"/>
      <c r="D853" s="7"/>
      <c r="E853" s="8"/>
      <c r="F853" s="7"/>
    </row>
    <row r="854" spans="1:6" x14ac:dyDescent="0.3">
      <c r="A854" s="1"/>
      <c r="B854" s="7"/>
      <c r="C854" s="8"/>
      <c r="D854" s="7"/>
      <c r="E854" s="8"/>
      <c r="F854" s="7"/>
    </row>
    <row r="855" spans="1:6" x14ac:dyDescent="0.3">
      <c r="A855" s="1"/>
      <c r="B855" s="7"/>
      <c r="C855" s="8"/>
      <c r="D855" s="7"/>
      <c r="E855" s="8"/>
      <c r="F855" s="7"/>
    </row>
    <row r="856" spans="1:6" x14ac:dyDescent="0.3">
      <c r="A856" s="1"/>
      <c r="B856" s="7"/>
      <c r="C856" s="8"/>
      <c r="D856" s="7"/>
      <c r="E856" s="8"/>
      <c r="F856" s="7"/>
    </row>
    <row r="857" spans="1:6" x14ac:dyDescent="0.3">
      <c r="A857" s="1"/>
      <c r="B857" s="7"/>
      <c r="C857" s="8"/>
      <c r="D857" s="7"/>
      <c r="E857" s="8"/>
      <c r="F857" s="7"/>
    </row>
    <row r="858" spans="1:6" x14ac:dyDescent="0.3">
      <c r="A858" s="1"/>
      <c r="B858" s="7"/>
      <c r="C858" s="8"/>
      <c r="D858" s="7"/>
      <c r="E858" s="8"/>
      <c r="F858" s="7"/>
    </row>
    <row r="859" spans="1:6" x14ac:dyDescent="0.3">
      <c r="A859" s="1"/>
      <c r="B859" s="7"/>
      <c r="C859" s="8"/>
      <c r="D859" s="7"/>
      <c r="E859" s="8"/>
      <c r="F859" s="7"/>
    </row>
    <row r="860" spans="1:6" x14ac:dyDescent="0.3">
      <c r="A860" s="1"/>
      <c r="B860" s="7"/>
      <c r="C860" s="8"/>
      <c r="D860" s="7"/>
      <c r="E860" s="8"/>
      <c r="F860" s="7"/>
    </row>
    <row r="861" spans="1:6" x14ac:dyDescent="0.3">
      <c r="A861" s="1"/>
      <c r="B861" s="7"/>
      <c r="C861" s="8"/>
      <c r="D861" s="7"/>
      <c r="E861" s="8"/>
      <c r="F861" s="7"/>
    </row>
    <row r="862" spans="1:6" x14ac:dyDescent="0.3">
      <c r="A862" s="1"/>
      <c r="B862" s="7"/>
      <c r="C862" s="8"/>
      <c r="D862" s="7"/>
      <c r="E862" s="8"/>
      <c r="F862" s="7"/>
    </row>
    <row r="863" spans="1:6" x14ac:dyDescent="0.3">
      <c r="A863" s="1"/>
      <c r="B863" s="7"/>
      <c r="C863" s="8"/>
      <c r="D863" s="7"/>
      <c r="E863" s="8"/>
      <c r="F863" s="7"/>
    </row>
    <row r="864" spans="1:6" x14ac:dyDescent="0.3">
      <c r="A864" s="1"/>
      <c r="B864" s="7"/>
      <c r="C864" s="8"/>
      <c r="D864" s="7"/>
      <c r="E864" s="8"/>
      <c r="F864" s="7"/>
    </row>
    <row r="865" spans="1:6" x14ac:dyDescent="0.3">
      <c r="A865" s="1"/>
      <c r="B865" s="7"/>
      <c r="C865" s="8"/>
      <c r="D865" s="7"/>
      <c r="E865" s="8"/>
      <c r="F865" s="7"/>
    </row>
    <row r="866" spans="1:6" x14ac:dyDescent="0.3">
      <c r="A866" s="1"/>
      <c r="B866" s="7"/>
      <c r="C866" s="8"/>
      <c r="D866" s="7"/>
      <c r="E866" s="8"/>
      <c r="F866" s="7"/>
    </row>
    <row r="867" spans="1:6" x14ac:dyDescent="0.3">
      <c r="A867" s="1"/>
      <c r="B867" s="7"/>
      <c r="C867" s="8"/>
      <c r="D867" s="7"/>
      <c r="E867" s="8"/>
      <c r="F867" s="7"/>
    </row>
    <row r="868" spans="1:6" x14ac:dyDescent="0.3">
      <c r="A868" s="1"/>
      <c r="B868" s="7"/>
      <c r="C868" s="8"/>
      <c r="D868" s="7"/>
      <c r="E868" s="8"/>
      <c r="F868" s="7"/>
    </row>
    <row r="869" spans="1:6" x14ac:dyDescent="0.3">
      <c r="A869" s="1"/>
      <c r="B869" s="7"/>
      <c r="C869" s="8"/>
      <c r="D869" s="7"/>
      <c r="E869" s="8"/>
      <c r="F869" s="7"/>
    </row>
    <row r="870" spans="1:6" x14ac:dyDescent="0.3">
      <c r="A870" s="1"/>
      <c r="B870" s="7"/>
      <c r="C870" s="8"/>
      <c r="D870" s="7"/>
      <c r="E870" s="8"/>
      <c r="F870" s="7"/>
    </row>
    <row r="871" spans="1:6" x14ac:dyDescent="0.3">
      <c r="A871" s="1"/>
      <c r="B871" s="7"/>
      <c r="C871" s="8"/>
      <c r="D871" s="7"/>
      <c r="E871" s="8"/>
      <c r="F871" s="7"/>
    </row>
    <row r="872" spans="1:6" x14ac:dyDescent="0.3">
      <c r="A872" s="1"/>
      <c r="B872" s="7"/>
      <c r="C872" s="8"/>
      <c r="D872" s="7"/>
      <c r="E872" s="8"/>
      <c r="F872" s="7"/>
    </row>
    <row r="873" spans="1:6" x14ac:dyDescent="0.3">
      <c r="A873" s="1"/>
      <c r="B873" s="7"/>
      <c r="C873" s="8"/>
      <c r="D873" s="7"/>
      <c r="E873" s="8"/>
      <c r="F873" s="7"/>
    </row>
    <row r="874" spans="1:6" x14ac:dyDescent="0.3">
      <c r="A874" s="1"/>
      <c r="B874" s="7"/>
      <c r="C874" s="8"/>
      <c r="D874" s="7"/>
      <c r="E874" s="8"/>
      <c r="F874" s="7"/>
    </row>
    <row r="875" spans="1:6" x14ac:dyDescent="0.3">
      <c r="A875" s="1"/>
      <c r="B875" s="7"/>
      <c r="C875" s="8"/>
      <c r="D875" s="7"/>
      <c r="E875" s="8"/>
      <c r="F875" s="7"/>
    </row>
    <row r="876" spans="1:6" x14ac:dyDescent="0.3">
      <c r="A876" s="1"/>
      <c r="B876" s="7"/>
      <c r="C876" s="8"/>
      <c r="D876" s="7"/>
      <c r="E876" s="8"/>
      <c r="F876" s="7"/>
    </row>
    <row r="877" spans="1:6" x14ac:dyDescent="0.3">
      <c r="A877" s="1"/>
      <c r="B877" s="7"/>
      <c r="C877" s="8"/>
      <c r="D877" s="7"/>
      <c r="E877" s="8"/>
      <c r="F877" s="7"/>
    </row>
    <row r="878" spans="1:6" x14ac:dyDescent="0.3">
      <c r="A878" s="1"/>
      <c r="B878" s="7"/>
      <c r="C878" s="8"/>
      <c r="D878" s="7"/>
      <c r="E878" s="8"/>
      <c r="F878" s="7"/>
    </row>
    <row r="879" spans="1:6" x14ac:dyDescent="0.3">
      <c r="A879" s="1"/>
      <c r="B879" s="7"/>
      <c r="C879" s="8"/>
      <c r="D879" s="7"/>
      <c r="E879" s="8"/>
      <c r="F879" s="7"/>
    </row>
    <row r="880" spans="1:6" x14ac:dyDescent="0.3">
      <c r="A880" s="1"/>
      <c r="B880" s="7"/>
      <c r="C880" s="8"/>
      <c r="D880" s="7"/>
      <c r="E880" s="8"/>
      <c r="F880" s="7"/>
    </row>
    <row r="881" spans="1:6" x14ac:dyDescent="0.3">
      <c r="A881" s="1"/>
      <c r="B881" s="7"/>
      <c r="C881" s="8"/>
      <c r="D881" s="7"/>
      <c r="E881" s="8"/>
      <c r="F881" s="7"/>
    </row>
    <row r="882" spans="1:6" x14ac:dyDescent="0.3">
      <c r="A882" s="1"/>
      <c r="B882" s="7"/>
      <c r="C882" s="8"/>
      <c r="D882" s="7"/>
      <c r="E882" s="8"/>
      <c r="F882" s="7"/>
    </row>
    <row r="883" spans="1:6" x14ac:dyDescent="0.3">
      <c r="A883" s="1"/>
      <c r="B883" s="7"/>
      <c r="C883" s="8"/>
      <c r="D883" s="7"/>
      <c r="E883" s="8"/>
      <c r="F883" s="7"/>
    </row>
    <row r="884" spans="1:6" x14ac:dyDescent="0.3">
      <c r="A884" s="1"/>
      <c r="B884" s="7"/>
      <c r="C884" s="8"/>
      <c r="D884" s="7"/>
      <c r="E884" s="8"/>
      <c r="F884" s="7"/>
    </row>
    <row r="885" spans="1:6" x14ac:dyDescent="0.3">
      <c r="A885" s="1"/>
      <c r="B885" s="7"/>
      <c r="C885" s="8"/>
      <c r="D885" s="7"/>
      <c r="E885" s="8"/>
      <c r="F885" s="7"/>
    </row>
    <row r="886" spans="1:6" x14ac:dyDescent="0.3">
      <c r="A886" s="1"/>
      <c r="B886" s="7"/>
      <c r="C886" s="8"/>
      <c r="D886" s="7"/>
      <c r="E886" s="8"/>
      <c r="F886" s="7"/>
    </row>
    <row r="887" spans="1:6" x14ac:dyDescent="0.3">
      <c r="A887" s="1"/>
      <c r="B887" s="7"/>
      <c r="C887" s="8"/>
      <c r="D887" s="7"/>
      <c r="E887" s="8"/>
      <c r="F887" s="7"/>
    </row>
    <row r="888" spans="1:6" x14ac:dyDescent="0.3">
      <c r="A888" s="1"/>
      <c r="B888" s="7"/>
      <c r="C888" s="8"/>
      <c r="D888" s="7"/>
      <c r="E888" s="8"/>
      <c r="F888" s="7"/>
    </row>
    <row r="889" spans="1:6" x14ac:dyDescent="0.3">
      <c r="A889" s="1"/>
      <c r="B889" s="7"/>
      <c r="C889" s="8"/>
      <c r="D889" s="7"/>
      <c r="E889" s="8"/>
      <c r="F889" s="7"/>
    </row>
    <row r="890" spans="1:6" x14ac:dyDescent="0.3">
      <c r="A890" s="1"/>
      <c r="B890" s="7"/>
      <c r="C890" s="8"/>
      <c r="D890" s="7"/>
      <c r="E890" s="8"/>
      <c r="F890" s="7"/>
    </row>
    <row r="891" spans="1:6" x14ac:dyDescent="0.3">
      <c r="A891" s="1"/>
      <c r="B891" s="7"/>
      <c r="C891" s="8"/>
      <c r="D891" s="7"/>
      <c r="E891" s="8"/>
      <c r="F891" s="7"/>
    </row>
    <row r="892" spans="1:6" x14ac:dyDescent="0.3">
      <c r="A892" s="1"/>
      <c r="B892" s="7"/>
      <c r="C892" s="8"/>
      <c r="D892" s="7"/>
      <c r="E892" s="8"/>
      <c r="F892" s="7"/>
    </row>
    <row r="893" spans="1:6" x14ac:dyDescent="0.3">
      <c r="A893" s="1"/>
      <c r="B893" s="7"/>
      <c r="C893" s="8"/>
      <c r="D893" s="7"/>
      <c r="E893" s="8"/>
      <c r="F893" s="7"/>
    </row>
    <row r="894" spans="1:6" x14ac:dyDescent="0.3">
      <c r="A894" s="1"/>
      <c r="B894" s="7"/>
      <c r="C894" s="8"/>
      <c r="D894" s="7"/>
      <c r="E894" s="8"/>
      <c r="F894" s="7"/>
    </row>
    <row r="895" spans="1:6" x14ac:dyDescent="0.3">
      <c r="A895" s="1"/>
      <c r="B895" s="7"/>
      <c r="C895" s="8"/>
      <c r="D895" s="7"/>
      <c r="E895" s="8"/>
      <c r="F895" s="7"/>
    </row>
    <row r="896" spans="1:6" x14ac:dyDescent="0.3">
      <c r="A896" s="1"/>
      <c r="B896" s="7"/>
      <c r="C896" s="8"/>
      <c r="D896" s="7"/>
      <c r="E896" s="8"/>
      <c r="F896" s="7"/>
    </row>
    <row r="897" spans="1:6" x14ac:dyDescent="0.3">
      <c r="A897" s="1"/>
      <c r="B897" s="7"/>
      <c r="C897" s="8"/>
      <c r="D897" s="7"/>
      <c r="E897" s="8"/>
      <c r="F897" s="7"/>
    </row>
    <row r="898" spans="1:6" x14ac:dyDescent="0.3">
      <c r="A898" s="1"/>
      <c r="B898" s="7"/>
      <c r="C898" s="8"/>
      <c r="D898" s="7"/>
      <c r="E898" s="8"/>
      <c r="F898" s="7"/>
    </row>
    <row r="899" spans="1:6" x14ac:dyDescent="0.3">
      <c r="A899" s="1"/>
      <c r="B899" s="7"/>
      <c r="C899" s="8"/>
      <c r="D899" s="7"/>
      <c r="E899" s="8"/>
      <c r="F899" s="7"/>
    </row>
    <row r="900" spans="1:6" x14ac:dyDescent="0.3">
      <c r="A900" s="1"/>
      <c r="B900" s="7"/>
      <c r="C900" s="8"/>
      <c r="D900" s="7"/>
      <c r="E900" s="8"/>
      <c r="F900" s="7"/>
    </row>
    <row r="901" spans="1:6" x14ac:dyDescent="0.3">
      <c r="A901" s="1"/>
      <c r="B901" s="7"/>
      <c r="C901" s="8"/>
      <c r="D901" s="7"/>
      <c r="E901" s="8"/>
      <c r="F901" s="7"/>
    </row>
    <row r="902" spans="1:6" x14ac:dyDescent="0.3">
      <c r="A902" s="1"/>
      <c r="B902" s="7"/>
      <c r="C902" s="8"/>
      <c r="D902" s="7"/>
      <c r="E902" s="8"/>
      <c r="F902" s="7"/>
    </row>
    <row r="903" spans="1:6" x14ac:dyDescent="0.3">
      <c r="A903" s="1"/>
      <c r="B903" s="7"/>
      <c r="C903" s="8"/>
      <c r="D903" s="7"/>
      <c r="E903" s="8"/>
      <c r="F903" s="7"/>
    </row>
    <row r="904" spans="1:6" x14ac:dyDescent="0.3">
      <c r="A904" s="1"/>
      <c r="B904" s="7"/>
      <c r="C904" s="8"/>
      <c r="D904" s="7"/>
      <c r="E904" s="8"/>
      <c r="F904" s="7"/>
    </row>
    <row r="905" spans="1:6" x14ac:dyDescent="0.3">
      <c r="A905" s="1"/>
      <c r="B905" s="7"/>
      <c r="C905" s="8"/>
      <c r="D905" s="7"/>
      <c r="E905" s="8"/>
      <c r="F905" s="7"/>
    </row>
    <row r="906" spans="1:6" x14ac:dyDescent="0.3">
      <c r="A906" s="1"/>
      <c r="B906" s="7"/>
      <c r="C906" s="8"/>
      <c r="D906" s="7"/>
      <c r="E906" s="8"/>
      <c r="F906" s="7"/>
    </row>
    <row r="907" spans="1:6" x14ac:dyDescent="0.3">
      <c r="A907" s="1"/>
      <c r="B907" s="7"/>
      <c r="C907" s="8"/>
      <c r="D907" s="7"/>
      <c r="E907" s="8"/>
      <c r="F907" s="7"/>
    </row>
    <row r="908" spans="1:6" x14ac:dyDescent="0.3">
      <c r="A908" s="1"/>
      <c r="B908" s="7"/>
      <c r="C908" s="8"/>
      <c r="D908" s="7"/>
      <c r="E908" s="8"/>
      <c r="F908" s="7"/>
    </row>
    <row r="909" spans="1:6" x14ac:dyDescent="0.3">
      <c r="A909" s="1"/>
      <c r="B909" s="7"/>
      <c r="C909" s="8"/>
      <c r="D909" s="7"/>
      <c r="E909" s="8"/>
      <c r="F909" s="7"/>
    </row>
    <row r="910" spans="1:6" x14ac:dyDescent="0.3">
      <c r="A910" s="1"/>
      <c r="B910" s="7"/>
      <c r="C910" s="8"/>
      <c r="D910" s="7"/>
      <c r="E910" s="8"/>
      <c r="F910" s="7"/>
    </row>
    <row r="911" spans="1:6" x14ac:dyDescent="0.3">
      <c r="A911" s="1"/>
      <c r="B911" s="7"/>
      <c r="C911" s="8"/>
      <c r="D911" s="7"/>
      <c r="E911" s="8"/>
      <c r="F911" s="7"/>
    </row>
    <row r="912" spans="1:6" x14ac:dyDescent="0.3">
      <c r="A912" s="1"/>
      <c r="B912" s="7"/>
      <c r="C912" s="8"/>
      <c r="D912" s="7"/>
      <c r="E912" s="8"/>
      <c r="F912" s="7"/>
    </row>
    <row r="913" spans="1:6" x14ac:dyDescent="0.3">
      <c r="A913" s="1"/>
      <c r="B913" s="7"/>
      <c r="C913" s="8"/>
      <c r="D913" s="7"/>
      <c r="E913" s="8"/>
      <c r="F913" s="7"/>
    </row>
    <row r="914" spans="1:6" x14ac:dyDescent="0.3">
      <c r="A914" s="1"/>
      <c r="B914" s="7"/>
      <c r="C914" s="8"/>
      <c r="D914" s="7"/>
      <c r="E914" s="8"/>
      <c r="F914" s="7"/>
    </row>
    <row r="915" spans="1:6" x14ac:dyDescent="0.3">
      <c r="A915" s="1"/>
      <c r="B915" s="7"/>
      <c r="C915" s="8"/>
      <c r="D915" s="7"/>
      <c r="E915" s="8"/>
      <c r="F915" s="7"/>
    </row>
    <row r="916" spans="1:6" x14ac:dyDescent="0.3">
      <c r="A916" s="1"/>
      <c r="B916" s="7"/>
      <c r="C916" s="8"/>
      <c r="D916" s="7"/>
      <c r="E916" s="8"/>
      <c r="F916" s="7"/>
    </row>
    <row r="917" spans="1:6" x14ac:dyDescent="0.3">
      <c r="A917" s="1"/>
      <c r="B917" s="7"/>
      <c r="C917" s="8"/>
      <c r="D917" s="7"/>
      <c r="E917" s="8"/>
      <c r="F917" s="7"/>
    </row>
    <row r="918" spans="1:6" x14ac:dyDescent="0.3">
      <c r="A918" s="1"/>
      <c r="B918" s="7"/>
      <c r="C918" s="8"/>
      <c r="D918" s="7"/>
      <c r="E918" s="8"/>
      <c r="F918" s="7"/>
    </row>
    <row r="919" spans="1:6" x14ac:dyDescent="0.3">
      <c r="A919" s="1"/>
      <c r="B919" s="7"/>
      <c r="C919" s="8"/>
      <c r="D919" s="7"/>
      <c r="E919" s="8"/>
      <c r="F919" s="7"/>
    </row>
    <row r="920" spans="1:6" x14ac:dyDescent="0.3">
      <c r="A920" s="1"/>
      <c r="B920" s="7"/>
      <c r="C920" s="8"/>
      <c r="D920" s="7"/>
      <c r="E920" s="8"/>
      <c r="F920" s="7"/>
    </row>
    <row r="921" spans="1:6" x14ac:dyDescent="0.3">
      <c r="A921" s="1"/>
      <c r="B921" s="7"/>
      <c r="C921" s="8"/>
      <c r="D921" s="7"/>
      <c r="E921" s="8"/>
      <c r="F921" s="7"/>
    </row>
    <row r="922" spans="1:6" x14ac:dyDescent="0.3">
      <c r="A922" s="1"/>
      <c r="B922" s="7"/>
      <c r="C922" s="8"/>
      <c r="D922" s="7"/>
      <c r="E922" s="8"/>
      <c r="F922" s="7"/>
    </row>
    <row r="923" spans="1:6" x14ac:dyDescent="0.3">
      <c r="A923" s="1"/>
      <c r="B923" s="7"/>
      <c r="C923" s="8"/>
      <c r="D923" s="7"/>
      <c r="E923" s="8"/>
      <c r="F923" s="7"/>
    </row>
    <row r="924" spans="1:6" x14ac:dyDescent="0.3">
      <c r="A924" s="1"/>
      <c r="B924" s="7"/>
      <c r="C924" s="8"/>
      <c r="D924" s="7"/>
      <c r="E924" s="8"/>
      <c r="F924" s="7"/>
    </row>
    <row r="925" spans="1:6" x14ac:dyDescent="0.3">
      <c r="A925" s="1"/>
      <c r="B925" s="7"/>
      <c r="C925" s="8"/>
      <c r="D925" s="7"/>
      <c r="E925" s="8"/>
      <c r="F925" s="7"/>
    </row>
    <row r="926" spans="1:6" x14ac:dyDescent="0.3">
      <c r="A926" s="1"/>
      <c r="B926" s="7"/>
      <c r="C926" s="8"/>
      <c r="D926" s="7"/>
      <c r="E926" s="8"/>
      <c r="F926" s="7"/>
    </row>
    <row r="927" spans="1:6" x14ac:dyDescent="0.3">
      <c r="A927" s="1"/>
      <c r="B927" s="7"/>
      <c r="C927" s="8"/>
      <c r="D927" s="7"/>
      <c r="E927" s="8"/>
      <c r="F927" s="7"/>
    </row>
    <row r="928" spans="1:6" x14ac:dyDescent="0.3">
      <c r="A928" s="1"/>
      <c r="B928" s="7"/>
      <c r="C928" s="8"/>
      <c r="D928" s="7"/>
      <c r="E928" s="8"/>
      <c r="F928" s="7"/>
    </row>
    <row r="929" spans="1:6" x14ac:dyDescent="0.3">
      <c r="A929" s="1"/>
      <c r="B929" s="7"/>
      <c r="C929" s="8"/>
      <c r="D929" s="7"/>
      <c r="E929" s="8"/>
      <c r="F929" s="7"/>
    </row>
    <row r="930" spans="1:6" x14ac:dyDescent="0.3">
      <c r="A930" s="1"/>
      <c r="B930" s="7"/>
      <c r="C930" s="8"/>
      <c r="D930" s="7"/>
      <c r="E930" s="8"/>
      <c r="F930" s="7"/>
    </row>
    <row r="931" spans="1:6" x14ac:dyDescent="0.3">
      <c r="A931" s="1"/>
      <c r="B931" s="7"/>
      <c r="C931" s="8"/>
      <c r="D931" s="7"/>
      <c r="E931" s="8"/>
      <c r="F931" s="7"/>
    </row>
    <row r="932" spans="1:6" x14ac:dyDescent="0.3">
      <c r="A932" s="1"/>
      <c r="B932" s="7"/>
      <c r="C932" s="8"/>
      <c r="D932" s="7"/>
      <c r="E932" s="8"/>
      <c r="F932" s="7"/>
    </row>
    <row r="933" spans="1:6" x14ac:dyDescent="0.3">
      <c r="A933" s="1"/>
      <c r="B933" s="7"/>
      <c r="C933" s="8"/>
      <c r="D933" s="7"/>
      <c r="E933" s="8"/>
      <c r="F933" s="7"/>
    </row>
    <row r="934" spans="1:6" x14ac:dyDescent="0.3">
      <c r="A934" s="1"/>
      <c r="B934" s="7"/>
      <c r="C934" s="8"/>
      <c r="D934" s="7"/>
      <c r="E934" s="8"/>
      <c r="F934" s="7"/>
    </row>
    <row r="935" spans="1:6" x14ac:dyDescent="0.3">
      <c r="A935" s="1"/>
      <c r="B935" s="7"/>
      <c r="C935" s="8"/>
      <c r="D935" s="7"/>
      <c r="E935" s="8"/>
      <c r="F935" s="7"/>
    </row>
    <row r="936" spans="1:6" x14ac:dyDescent="0.3">
      <c r="A936" s="1"/>
      <c r="B936" s="7"/>
      <c r="C936" s="8"/>
      <c r="D936" s="7"/>
      <c r="E936" s="8"/>
      <c r="F936" s="7"/>
    </row>
    <row r="937" spans="1:6" x14ac:dyDescent="0.3">
      <c r="A937" s="1"/>
      <c r="B937" s="7"/>
      <c r="C937" s="8"/>
      <c r="D937" s="7"/>
      <c r="E937" s="8"/>
      <c r="F937" s="7"/>
    </row>
    <row r="938" spans="1:6" x14ac:dyDescent="0.3">
      <c r="A938" s="1"/>
      <c r="B938" s="7"/>
      <c r="C938" s="8"/>
      <c r="D938" s="7"/>
      <c r="E938" s="8"/>
      <c r="F938" s="7"/>
    </row>
    <row r="939" spans="1:6" x14ac:dyDescent="0.3">
      <c r="A939" s="1"/>
      <c r="B939" s="7"/>
      <c r="C939" s="8"/>
      <c r="D939" s="7"/>
      <c r="E939" s="8"/>
      <c r="F939" s="7"/>
    </row>
    <row r="940" spans="1:6" x14ac:dyDescent="0.3">
      <c r="A940" s="1"/>
      <c r="B940" s="7"/>
      <c r="C940" s="8"/>
      <c r="D940" s="7"/>
      <c r="E940" s="8"/>
      <c r="F940" s="7"/>
    </row>
    <row r="941" spans="1:6" x14ac:dyDescent="0.3">
      <c r="A941" s="1"/>
      <c r="B941" s="7"/>
      <c r="C941" s="8"/>
      <c r="D941" s="7"/>
      <c r="E941" s="8"/>
      <c r="F941" s="7"/>
    </row>
    <row r="942" spans="1:6" x14ac:dyDescent="0.3">
      <c r="A942" s="1"/>
      <c r="B942" s="7"/>
      <c r="C942" s="8"/>
      <c r="D942" s="7"/>
      <c r="E942" s="8"/>
      <c r="F942" s="7"/>
    </row>
    <row r="943" spans="1:6" x14ac:dyDescent="0.3">
      <c r="A943" s="1"/>
      <c r="B943" s="7"/>
      <c r="C943" s="8"/>
      <c r="D943" s="7"/>
      <c r="E943" s="8"/>
      <c r="F943" s="7"/>
    </row>
    <row r="944" spans="1:6" x14ac:dyDescent="0.3">
      <c r="A944" s="1"/>
      <c r="B944" s="7"/>
      <c r="C944" s="8"/>
      <c r="D944" s="7"/>
      <c r="E944" s="8"/>
      <c r="F944" s="7"/>
    </row>
    <row r="945" spans="1:6" x14ac:dyDescent="0.3">
      <c r="A945" s="1"/>
      <c r="B945" s="7"/>
      <c r="C945" s="8"/>
      <c r="D945" s="7"/>
      <c r="E945" s="8"/>
      <c r="F945" s="7"/>
    </row>
    <row r="946" spans="1:6" x14ac:dyDescent="0.3">
      <c r="A946" s="1"/>
      <c r="B946" s="7"/>
      <c r="C946" s="8"/>
      <c r="D946" s="7"/>
      <c r="E946" s="8"/>
      <c r="F946" s="7"/>
    </row>
    <row r="947" spans="1:6" x14ac:dyDescent="0.3">
      <c r="A947" s="1"/>
      <c r="B947" s="7"/>
      <c r="C947" s="8"/>
      <c r="D947" s="7"/>
      <c r="E947" s="8"/>
      <c r="F947" s="7"/>
    </row>
    <row r="948" spans="1:6" x14ac:dyDescent="0.3">
      <c r="A948" s="1"/>
      <c r="B948" s="7"/>
      <c r="C948" s="8"/>
      <c r="D948" s="7"/>
      <c r="E948" s="8"/>
      <c r="F948" s="7"/>
    </row>
    <row r="949" spans="1:6" x14ac:dyDescent="0.3">
      <c r="A949" s="1"/>
      <c r="B949" s="7"/>
      <c r="C949" s="8"/>
      <c r="D949" s="7"/>
      <c r="E949" s="8"/>
      <c r="F949" s="7"/>
    </row>
    <row r="950" spans="1:6" x14ac:dyDescent="0.3">
      <c r="A950" s="1"/>
      <c r="B950" s="7"/>
      <c r="C950" s="8"/>
      <c r="D950" s="7"/>
      <c r="E950" s="8"/>
      <c r="F950" s="7"/>
    </row>
    <row r="951" spans="1:6" x14ac:dyDescent="0.3">
      <c r="A951" s="1"/>
      <c r="B951" s="7"/>
      <c r="C951" s="8"/>
      <c r="D951" s="7"/>
      <c r="E951" s="8"/>
      <c r="F951" s="7"/>
    </row>
    <row r="952" spans="1:6" x14ac:dyDescent="0.3">
      <c r="A952" s="1"/>
      <c r="B952" s="7"/>
      <c r="C952" s="8"/>
      <c r="D952" s="7"/>
      <c r="E952" s="8"/>
      <c r="F952" s="7"/>
    </row>
    <row r="953" spans="1:6" x14ac:dyDescent="0.3">
      <c r="A953" s="1"/>
      <c r="B953" s="7"/>
      <c r="C953" s="8"/>
      <c r="D953" s="7"/>
      <c r="E953" s="8"/>
      <c r="F953" s="7"/>
    </row>
    <row r="954" spans="1:6" x14ac:dyDescent="0.3">
      <c r="A954" s="1"/>
      <c r="B954" s="7"/>
      <c r="C954" s="8"/>
      <c r="D954" s="7"/>
      <c r="E954" s="8"/>
      <c r="F954" s="7"/>
    </row>
    <row r="955" spans="1:6" x14ac:dyDescent="0.3">
      <c r="A955" s="1"/>
      <c r="B955" s="7"/>
      <c r="C955" s="8"/>
      <c r="D955" s="7"/>
      <c r="E955" s="8"/>
      <c r="F955" s="7"/>
    </row>
    <row r="956" spans="1:6" x14ac:dyDescent="0.3">
      <c r="A956" s="1"/>
      <c r="B956" s="7"/>
      <c r="C956" s="8"/>
      <c r="D956" s="7"/>
      <c r="E956" s="8"/>
      <c r="F956" s="7"/>
    </row>
    <row r="957" spans="1:6" x14ac:dyDescent="0.3">
      <c r="A957" s="1"/>
      <c r="B957" s="7"/>
      <c r="C957" s="8"/>
      <c r="D957" s="7"/>
      <c r="E957" s="8"/>
      <c r="F957" s="7"/>
    </row>
    <row r="958" spans="1:6" x14ac:dyDescent="0.3">
      <c r="A958" s="1"/>
      <c r="B958" s="7"/>
      <c r="C958" s="8"/>
      <c r="D958" s="7"/>
      <c r="E958" s="8"/>
      <c r="F958" s="7"/>
    </row>
    <row r="959" spans="1:6" x14ac:dyDescent="0.3">
      <c r="A959" s="1"/>
      <c r="B959" s="7"/>
      <c r="C959" s="8"/>
      <c r="D959" s="7"/>
      <c r="E959" s="8"/>
      <c r="F959" s="7"/>
    </row>
    <row r="960" spans="1:6" x14ac:dyDescent="0.3">
      <c r="A960" s="1"/>
      <c r="B960" s="7"/>
      <c r="C960" s="8"/>
      <c r="D960" s="7"/>
      <c r="E960" s="8"/>
      <c r="F960" s="7"/>
    </row>
    <row r="961" spans="1:6" x14ac:dyDescent="0.3">
      <c r="A961" s="1"/>
      <c r="B961" s="7"/>
      <c r="C961" s="8"/>
      <c r="D961" s="7"/>
      <c r="E961" s="8"/>
      <c r="F961" s="7"/>
    </row>
    <row r="962" spans="1:6" x14ac:dyDescent="0.3">
      <c r="A962" s="1"/>
      <c r="B962" s="7"/>
      <c r="C962" s="8"/>
      <c r="D962" s="7"/>
      <c r="E962" s="8"/>
      <c r="F962" s="7"/>
    </row>
    <row r="963" spans="1:6" x14ac:dyDescent="0.3">
      <c r="A963" s="1"/>
      <c r="B963" s="7"/>
      <c r="C963" s="8"/>
      <c r="D963" s="7"/>
      <c r="E963" s="8"/>
      <c r="F963" s="7"/>
    </row>
    <row r="964" spans="1:6" x14ac:dyDescent="0.3">
      <c r="A964" s="1"/>
      <c r="B964" s="7"/>
      <c r="C964" s="8"/>
      <c r="D964" s="7"/>
      <c r="E964" s="8"/>
      <c r="F964" s="7"/>
    </row>
    <row r="965" spans="1:6" x14ac:dyDescent="0.3">
      <c r="A965" s="1"/>
      <c r="B965" s="7"/>
      <c r="C965" s="8"/>
      <c r="D965" s="7"/>
      <c r="E965" s="8"/>
      <c r="F965" s="7"/>
    </row>
    <row r="966" spans="1:6" x14ac:dyDescent="0.3">
      <c r="A966" s="1"/>
      <c r="B966" s="7"/>
      <c r="C966" s="8"/>
      <c r="D966" s="7"/>
      <c r="E966" s="8"/>
      <c r="F966" s="7"/>
    </row>
    <row r="967" spans="1:6" x14ac:dyDescent="0.3">
      <c r="A967" s="1"/>
      <c r="B967" s="7"/>
      <c r="C967" s="8"/>
      <c r="D967" s="7"/>
      <c r="E967" s="8"/>
      <c r="F967" s="7"/>
    </row>
    <row r="968" spans="1:6" x14ac:dyDescent="0.3">
      <c r="A968" s="1"/>
      <c r="B968" s="7"/>
      <c r="C968" s="8"/>
      <c r="D968" s="7"/>
      <c r="E968" s="8"/>
      <c r="F968" s="7"/>
    </row>
    <row r="969" spans="1:6" x14ac:dyDescent="0.3">
      <c r="A969" s="1"/>
      <c r="B969" s="7"/>
      <c r="C969" s="8"/>
      <c r="D969" s="7"/>
      <c r="E969" s="8"/>
      <c r="F969" s="7"/>
    </row>
    <row r="970" spans="1:6" x14ac:dyDescent="0.3">
      <c r="A970" s="1"/>
      <c r="B970" s="7"/>
      <c r="C970" s="8"/>
      <c r="D970" s="7"/>
      <c r="E970" s="8"/>
      <c r="F970" s="7"/>
    </row>
    <row r="971" spans="1:6" x14ac:dyDescent="0.3">
      <c r="A971" s="1"/>
      <c r="B971" s="7"/>
      <c r="C971" s="8"/>
      <c r="D971" s="7"/>
      <c r="E971" s="8"/>
      <c r="F971" s="7"/>
    </row>
    <row r="972" spans="1:6" x14ac:dyDescent="0.3">
      <c r="A972" s="1"/>
      <c r="B972" s="7"/>
      <c r="C972" s="8"/>
      <c r="D972" s="7"/>
      <c r="E972" s="8"/>
      <c r="F972" s="7"/>
    </row>
    <row r="973" spans="1:6" x14ac:dyDescent="0.3">
      <c r="A973" s="1"/>
      <c r="B973" s="7"/>
      <c r="C973" s="8"/>
      <c r="D973" s="7"/>
      <c r="E973" s="8"/>
      <c r="F973" s="7"/>
    </row>
    <row r="974" spans="1:6" x14ac:dyDescent="0.3">
      <c r="A974" s="1"/>
      <c r="B974" s="7"/>
      <c r="C974" s="8"/>
      <c r="D974" s="7"/>
      <c r="E974" s="8"/>
      <c r="F974" s="7"/>
    </row>
    <row r="975" spans="1:6" x14ac:dyDescent="0.3">
      <c r="A975" s="1"/>
      <c r="B975" s="7"/>
      <c r="C975" s="8"/>
      <c r="D975" s="7"/>
      <c r="E975" s="8"/>
      <c r="F975" s="7"/>
    </row>
    <row r="976" spans="1:6" x14ac:dyDescent="0.3">
      <c r="A976" s="1"/>
      <c r="B976" s="7"/>
      <c r="C976" s="8"/>
      <c r="D976" s="7"/>
      <c r="E976" s="8"/>
      <c r="F976" s="7"/>
    </row>
    <row r="977" spans="1:6" x14ac:dyDescent="0.3">
      <c r="A977" s="1"/>
      <c r="B977" s="7"/>
      <c r="C977" s="8"/>
      <c r="D977" s="7"/>
      <c r="E977" s="8"/>
      <c r="F977" s="7"/>
    </row>
    <row r="978" spans="1:6" x14ac:dyDescent="0.3">
      <c r="A978" s="1"/>
      <c r="B978" s="7"/>
      <c r="C978" s="8"/>
      <c r="D978" s="7"/>
      <c r="E978" s="8"/>
      <c r="F978" s="7"/>
    </row>
    <row r="979" spans="1:6" x14ac:dyDescent="0.3">
      <c r="A979" s="1"/>
      <c r="B979" s="7"/>
      <c r="C979" s="8"/>
      <c r="D979" s="7"/>
      <c r="E979" s="8"/>
      <c r="F979" s="7"/>
    </row>
    <row r="980" spans="1:6" x14ac:dyDescent="0.3">
      <c r="A980" s="1"/>
      <c r="B980" s="7"/>
      <c r="C980" s="8"/>
      <c r="D980" s="7"/>
      <c r="E980" s="8"/>
      <c r="F980" s="7"/>
    </row>
    <row r="981" spans="1:6" x14ac:dyDescent="0.3">
      <c r="A981" s="1"/>
      <c r="B981" s="7"/>
      <c r="C981" s="8"/>
      <c r="D981" s="7"/>
      <c r="E981" s="8"/>
      <c r="F981" s="7"/>
    </row>
    <row r="982" spans="1:6" x14ac:dyDescent="0.3">
      <c r="A982" s="1"/>
      <c r="B982" s="7"/>
      <c r="C982" s="8"/>
      <c r="D982" s="7"/>
      <c r="E982" s="8"/>
      <c r="F982" s="7"/>
    </row>
    <row r="983" spans="1:6" x14ac:dyDescent="0.3">
      <c r="A983" s="1"/>
      <c r="B983" s="7"/>
      <c r="C983" s="8"/>
      <c r="D983" s="7"/>
      <c r="E983" s="8"/>
      <c r="F983" s="7"/>
    </row>
    <row r="984" spans="1:6" x14ac:dyDescent="0.3">
      <c r="A984" s="1"/>
      <c r="B984" s="7"/>
      <c r="C984" s="8"/>
      <c r="D984" s="7"/>
      <c r="E984" s="8"/>
      <c r="F984" s="7"/>
    </row>
    <row r="985" spans="1:6" x14ac:dyDescent="0.3">
      <c r="A985" s="1"/>
      <c r="B985" s="7"/>
      <c r="C985" s="8"/>
      <c r="D985" s="7"/>
      <c r="E985" s="8"/>
      <c r="F985" s="7"/>
    </row>
    <row r="986" spans="1:6" x14ac:dyDescent="0.3">
      <c r="A986" s="1"/>
      <c r="B986" s="7"/>
      <c r="C986" s="8"/>
      <c r="D986" s="7"/>
      <c r="E986" s="8"/>
      <c r="F986" s="7"/>
    </row>
    <row r="987" spans="1:6" x14ac:dyDescent="0.3">
      <c r="A987" s="1"/>
      <c r="B987" s="7"/>
      <c r="C987" s="8"/>
      <c r="D987" s="7"/>
      <c r="E987" s="8"/>
      <c r="F987" s="7"/>
    </row>
    <row r="988" spans="1:6" x14ac:dyDescent="0.3">
      <c r="A988" s="1"/>
      <c r="B988" s="7"/>
      <c r="C988" s="8"/>
      <c r="D988" s="7"/>
      <c r="E988" s="8"/>
      <c r="F988" s="7"/>
    </row>
    <row r="989" spans="1:6" x14ac:dyDescent="0.3">
      <c r="A989" s="1"/>
      <c r="B989" s="7"/>
      <c r="C989" s="8"/>
      <c r="D989" s="7"/>
      <c r="E989" s="8"/>
      <c r="F989" s="7"/>
    </row>
    <row r="990" spans="1:6" x14ac:dyDescent="0.3">
      <c r="A990" s="1"/>
      <c r="B990" s="7"/>
      <c r="C990" s="8"/>
      <c r="D990" s="7"/>
      <c r="E990" s="8"/>
      <c r="F990" s="7"/>
    </row>
    <row r="991" spans="1:6" x14ac:dyDescent="0.3">
      <c r="A991" s="1"/>
      <c r="B991" s="7"/>
      <c r="C991" s="8"/>
      <c r="D991" s="7"/>
      <c r="E991" s="8"/>
      <c r="F991" s="7"/>
    </row>
    <row r="992" spans="1:6" x14ac:dyDescent="0.3">
      <c r="A992" s="1"/>
      <c r="B992" s="7"/>
      <c r="C992" s="8"/>
      <c r="D992" s="7"/>
      <c r="E992" s="8"/>
      <c r="F992" s="7"/>
    </row>
    <row r="993" spans="1:6" x14ac:dyDescent="0.3">
      <c r="A993" s="1"/>
      <c r="B993" s="7"/>
      <c r="C993" s="8"/>
      <c r="D993" s="7"/>
      <c r="E993" s="8"/>
      <c r="F993" s="7"/>
    </row>
    <row r="994" spans="1:6" x14ac:dyDescent="0.3">
      <c r="A994" s="1"/>
      <c r="B994" s="7"/>
      <c r="C994" s="8"/>
      <c r="D994" s="7"/>
      <c r="E994" s="8"/>
      <c r="F994" s="7"/>
    </row>
    <row r="995" spans="1:6" x14ac:dyDescent="0.3">
      <c r="A995" s="1"/>
      <c r="B995" s="7"/>
      <c r="C995" s="8"/>
      <c r="D995" s="7"/>
      <c r="E995" s="8"/>
      <c r="F995" s="7"/>
    </row>
    <row r="996" spans="1:6" x14ac:dyDescent="0.3">
      <c r="A996" s="1"/>
      <c r="B996" s="7"/>
      <c r="C996" s="8"/>
      <c r="D996" s="7"/>
      <c r="E996" s="8"/>
      <c r="F996" s="7"/>
    </row>
    <row r="997" spans="1:6" x14ac:dyDescent="0.3">
      <c r="A997" s="1"/>
      <c r="B997" s="7"/>
      <c r="C997" s="8"/>
      <c r="D997" s="7"/>
      <c r="E997" s="8"/>
      <c r="F997" s="7"/>
    </row>
    <row r="998" spans="1:6" x14ac:dyDescent="0.3">
      <c r="A998" s="1"/>
      <c r="B998" s="7"/>
      <c r="C998" s="8"/>
      <c r="D998" s="7"/>
      <c r="E998" s="8"/>
      <c r="F998" s="7"/>
    </row>
    <row r="999" spans="1:6" x14ac:dyDescent="0.3">
      <c r="A999" s="1"/>
      <c r="B999" s="7"/>
      <c r="C999" s="8"/>
      <c r="D999" s="7"/>
      <c r="E999" s="8"/>
      <c r="F999" s="7"/>
    </row>
    <row r="1000" spans="1:6" x14ac:dyDescent="0.3">
      <c r="A1000" s="1"/>
      <c r="B1000" s="7"/>
      <c r="C1000" s="8"/>
      <c r="D1000" s="7"/>
      <c r="E1000" s="8"/>
      <c r="F1000" s="7"/>
    </row>
    <row r="1001" spans="1:6" x14ac:dyDescent="0.3">
      <c r="A1001" s="1"/>
      <c r="B1001" s="7"/>
      <c r="C1001" s="8"/>
      <c r="D1001" s="7"/>
      <c r="E1001" s="8"/>
      <c r="F1001" s="7"/>
    </row>
    <row r="1002" spans="1:6" x14ac:dyDescent="0.3">
      <c r="A1002" s="1"/>
      <c r="B1002" s="7"/>
      <c r="C1002" s="8"/>
      <c r="D1002" s="7"/>
      <c r="E1002" s="8"/>
      <c r="F1002" s="7"/>
    </row>
    <row r="1003" spans="1:6" x14ac:dyDescent="0.3">
      <c r="A1003" s="1"/>
      <c r="B1003" s="7"/>
      <c r="C1003" s="8"/>
      <c r="D1003" s="7"/>
      <c r="E1003" s="8"/>
      <c r="F1003" s="7"/>
    </row>
    <row r="1004" spans="1:6" x14ac:dyDescent="0.3">
      <c r="A1004" s="1"/>
      <c r="B1004" s="7"/>
      <c r="C1004" s="8"/>
      <c r="D1004" s="7"/>
      <c r="E1004" s="8"/>
      <c r="F1004" s="7"/>
    </row>
    <row r="1005" spans="1:6" x14ac:dyDescent="0.3">
      <c r="A1005" s="1"/>
      <c r="B1005" s="7"/>
      <c r="C1005" s="8"/>
      <c r="D1005" s="7"/>
      <c r="E1005" s="8"/>
      <c r="F1005" s="7"/>
    </row>
    <row r="1006" spans="1:6" x14ac:dyDescent="0.3">
      <c r="A1006" s="1"/>
      <c r="B1006" s="7"/>
      <c r="C1006" s="8"/>
      <c r="D1006" s="7"/>
      <c r="E1006" s="8"/>
      <c r="F1006" s="7"/>
    </row>
    <row r="1007" spans="1:6" x14ac:dyDescent="0.3">
      <c r="A1007" s="1"/>
      <c r="B1007" s="7"/>
      <c r="C1007" s="8"/>
      <c r="D1007" s="7"/>
      <c r="E1007" s="8"/>
      <c r="F1007" s="7"/>
    </row>
    <row r="1008" spans="1:6" x14ac:dyDescent="0.3">
      <c r="A1008" s="1"/>
      <c r="B1008" s="7"/>
      <c r="C1008" s="8"/>
      <c r="D1008" s="7"/>
      <c r="E1008" s="8"/>
      <c r="F1008" s="7"/>
    </row>
    <row r="1009" spans="1:6" x14ac:dyDescent="0.3">
      <c r="A1009" s="1"/>
      <c r="B1009" s="7"/>
      <c r="C1009" s="8"/>
      <c r="D1009" s="7"/>
      <c r="E1009" s="8"/>
      <c r="F1009" s="7"/>
    </row>
    <row r="1010" spans="1:6" x14ac:dyDescent="0.3">
      <c r="A1010" s="1"/>
      <c r="B1010" s="7"/>
      <c r="C1010" s="8"/>
      <c r="D1010" s="7"/>
      <c r="E1010" s="8"/>
      <c r="F1010" s="7"/>
    </row>
    <row r="1011" spans="1:6" x14ac:dyDescent="0.3">
      <c r="A1011" s="1"/>
      <c r="B1011" s="7"/>
      <c r="C1011" s="8"/>
      <c r="D1011" s="7"/>
      <c r="E1011" s="8"/>
      <c r="F1011" s="7"/>
    </row>
    <row r="1012" spans="1:6" x14ac:dyDescent="0.3">
      <c r="A1012" s="1"/>
      <c r="B1012" s="7"/>
      <c r="C1012" s="8"/>
      <c r="D1012" s="7"/>
      <c r="E1012" s="8"/>
      <c r="F1012" s="7"/>
    </row>
    <row r="1013" spans="1:6" x14ac:dyDescent="0.3">
      <c r="A1013" s="1"/>
      <c r="B1013" s="7"/>
      <c r="C1013" s="8"/>
      <c r="D1013" s="7"/>
      <c r="E1013" s="8"/>
      <c r="F1013" s="7"/>
    </row>
    <row r="1014" spans="1:6" x14ac:dyDescent="0.3">
      <c r="A1014" s="1"/>
      <c r="B1014" s="7"/>
      <c r="C1014" s="8"/>
      <c r="D1014" s="7"/>
      <c r="E1014" s="8"/>
      <c r="F1014" s="7"/>
    </row>
    <row r="1015" spans="1:6" x14ac:dyDescent="0.3">
      <c r="A1015" s="1"/>
      <c r="B1015" s="7"/>
      <c r="C1015" s="8"/>
      <c r="D1015" s="7"/>
      <c r="E1015" s="8"/>
      <c r="F1015" s="7"/>
    </row>
    <row r="1016" spans="1:6" x14ac:dyDescent="0.3">
      <c r="A1016" s="1"/>
      <c r="B1016" s="7"/>
      <c r="C1016" s="8"/>
      <c r="D1016" s="7"/>
      <c r="E1016" s="8"/>
      <c r="F1016" s="7"/>
    </row>
    <row r="1017" spans="1:6" x14ac:dyDescent="0.3">
      <c r="A1017" s="1"/>
      <c r="B1017" s="7"/>
      <c r="C1017" s="8"/>
      <c r="D1017" s="7"/>
      <c r="E1017" s="8"/>
      <c r="F1017" s="7"/>
    </row>
    <row r="1018" spans="1:6" x14ac:dyDescent="0.3">
      <c r="A1018" s="1"/>
      <c r="B1018" s="7"/>
      <c r="C1018" s="8"/>
      <c r="D1018" s="7"/>
      <c r="E1018" s="8"/>
      <c r="F1018" s="7"/>
    </row>
    <row r="1019" spans="1:6" x14ac:dyDescent="0.3">
      <c r="A1019" s="1"/>
      <c r="B1019" s="7"/>
      <c r="C1019" s="8"/>
      <c r="D1019" s="7"/>
      <c r="E1019" s="8"/>
      <c r="F1019" s="7"/>
    </row>
    <row r="1020" spans="1:6" x14ac:dyDescent="0.3">
      <c r="A1020" s="1"/>
      <c r="B1020" s="7"/>
      <c r="C1020" s="8"/>
      <c r="D1020" s="7"/>
      <c r="E1020" s="8"/>
      <c r="F1020" s="7"/>
    </row>
    <row r="1021" spans="1:6" x14ac:dyDescent="0.3">
      <c r="A1021" s="1"/>
      <c r="B1021" s="7"/>
      <c r="C1021" s="8"/>
      <c r="D1021" s="7"/>
      <c r="E1021" s="8"/>
      <c r="F1021" s="7"/>
    </row>
    <row r="1022" spans="1:6" x14ac:dyDescent="0.3">
      <c r="A1022" s="1"/>
      <c r="B1022" s="7"/>
      <c r="C1022" s="8"/>
      <c r="D1022" s="7"/>
      <c r="E1022" s="8"/>
      <c r="F1022" s="7"/>
    </row>
    <row r="1023" spans="1:6" x14ac:dyDescent="0.3">
      <c r="A1023" s="1"/>
      <c r="B1023" s="7"/>
      <c r="C1023" s="8"/>
      <c r="D1023" s="7"/>
      <c r="E1023" s="8"/>
      <c r="F1023" s="7"/>
    </row>
    <row r="1024" spans="1:6" x14ac:dyDescent="0.3">
      <c r="A1024" s="1"/>
      <c r="B1024" s="7"/>
      <c r="C1024" s="8"/>
      <c r="D1024" s="7"/>
      <c r="E1024" s="8"/>
      <c r="F1024" s="7"/>
    </row>
    <row r="1025" spans="1:6" x14ac:dyDescent="0.3">
      <c r="A1025" s="1"/>
      <c r="B1025" s="7"/>
      <c r="C1025" s="8"/>
      <c r="D1025" s="7"/>
      <c r="E1025" s="8"/>
      <c r="F1025" s="7"/>
    </row>
    <row r="1026" spans="1:6" x14ac:dyDescent="0.3">
      <c r="A1026" s="1"/>
      <c r="B1026" s="7"/>
      <c r="C1026" s="8"/>
      <c r="D1026" s="7"/>
      <c r="E1026" s="8"/>
      <c r="F1026" s="7"/>
    </row>
    <row r="1027" spans="1:6" x14ac:dyDescent="0.3">
      <c r="A1027" s="1"/>
      <c r="B1027" s="7"/>
      <c r="C1027" s="8"/>
      <c r="D1027" s="7"/>
      <c r="E1027" s="8"/>
      <c r="F1027" s="7"/>
    </row>
    <row r="1028" spans="1:6" x14ac:dyDescent="0.3">
      <c r="A1028" s="1"/>
      <c r="B1028" s="7"/>
      <c r="C1028" s="8"/>
      <c r="D1028" s="7"/>
      <c r="E1028" s="8"/>
      <c r="F1028" s="7"/>
    </row>
    <row r="1029" spans="1:6" x14ac:dyDescent="0.3">
      <c r="A1029" s="1"/>
      <c r="B1029" s="7"/>
      <c r="C1029" s="8"/>
      <c r="D1029" s="7"/>
      <c r="E1029" s="8"/>
      <c r="F1029" s="7"/>
    </row>
    <row r="1030" spans="1:6" x14ac:dyDescent="0.3">
      <c r="A1030" s="1"/>
      <c r="B1030" s="7"/>
      <c r="C1030" s="8"/>
      <c r="D1030" s="7"/>
      <c r="E1030" s="8"/>
      <c r="F1030" s="7"/>
    </row>
    <row r="1031" spans="1:6" x14ac:dyDescent="0.3">
      <c r="A1031" s="1"/>
      <c r="B1031" s="7"/>
      <c r="C1031" s="8"/>
      <c r="D1031" s="7"/>
      <c r="E1031" s="8"/>
      <c r="F1031" s="7"/>
    </row>
    <row r="1032" spans="1:6" x14ac:dyDescent="0.3">
      <c r="A1032" s="1"/>
      <c r="B1032" s="7"/>
      <c r="C1032" s="8"/>
      <c r="D1032" s="7"/>
      <c r="E1032" s="8"/>
      <c r="F1032" s="7"/>
    </row>
    <row r="1033" spans="1:6" x14ac:dyDescent="0.3">
      <c r="A1033" s="1"/>
      <c r="B1033" s="7"/>
      <c r="C1033" s="8"/>
      <c r="D1033" s="7"/>
      <c r="E1033" s="8"/>
      <c r="F1033" s="7"/>
    </row>
    <row r="1034" spans="1:6" x14ac:dyDescent="0.3">
      <c r="A1034" s="1"/>
      <c r="B1034" s="7"/>
      <c r="C1034" s="8"/>
      <c r="D1034" s="7"/>
      <c r="E1034" s="8"/>
      <c r="F1034" s="7"/>
    </row>
    <row r="1035" spans="1:6" x14ac:dyDescent="0.3">
      <c r="A1035" s="1"/>
      <c r="B1035" s="7"/>
      <c r="C1035" s="8"/>
      <c r="D1035" s="7"/>
      <c r="E1035" s="8"/>
      <c r="F1035" s="7"/>
    </row>
    <row r="1036" spans="1:6" x14ac:dyDescent="0.3">
      <c r="A1036" s="1"/>
      <c r="B1036" s="7"/>
      <c r="C1036" s="8"/>
      <c r="D1036" s="7"/>
      <c r="E1036" s="8"/>
      <c r="F1036" s="7"/>
    </row>
    <row r="1037" spans="1:6" x14ac:dyDescent="0.3">
      <c r="A1037" s="1"/>
      <c r="B1037" s="7"/>
      <c r="C1037" s="8"/>
      <c r="D1037" s="7"/>
      <c r="E1037" s="8"/>
      <c r="F1037" s="7"/>
    </row>
    <row r="1038" spans="1:6" x14ac:dyDescent="0.3">
      <c r="A1038" s="1"/>
      <c r="B1038" s="7"/>
      <c r="C1038" s="8"/>
      <c r="D1038" s="7"/>
      <c r="E1038" s="8"/>
      <c r="F1038" s="7"/>
    </row>
    <row r="1039" spans="1:6" x14ac:dyDescent="0.3">
      <c r="A1039" s="1"/>
      <c r="B1039" s="7"/>
      <c r="C1039" s="8"/>
      <c r="D1039" s="7"/>
      <c r="E1039" s="8"/>
      <c r="F1039" s="7"/>
    </row>
    <row r="1040" spans="1:6" x14ac:dyDescent="0.3">
      <c r="A1040" s="1"/>
      <c r="B1040" s="7"/>
      <c r="C1040" s="8"/>
      <c r="D1040" s="7"/>
      <c r="E1040" s="8"/>
      <c r="F1040" s="7"/>
    </row>
    <row r="1041" spans="1:6" x14ac:dyDescent="0.3">
      <c r="A1041" s="1"/>
      <c r="B1041" s="7"/>
      <c r="C1041" s="8"/>
      <c r="D1041" s="7"/>
      <c r="E1041" s="8"/>
      <c r="F1041" s="7"/>
    </row>
    <row r="1042" spans="1:6" x14ac:dyDescent="0.3">
      <c r="A1042" s="1"/>
      <c r="B1042" s="7"/>
      <c r="C1042" s="8"/>
      <c r="D1042" s="7"/>
      <c r="E1042" s="8"/>
      <c r="F1042" s="7"/>
    </row>
    <row r="1043" spans="1:6" x14ac:dyDescent="0.3">
      <c r="A1043" s="1"/>
      <c r="B1043" s="7"/>
      <c r="C1043" s="8"/>
      <c r="D1043" s="7"/>
      <c r="E1043" s="8"/>
      <c r="F1043" s="7"/>
    </row>
    <row r="1044" spans="1:6" x14ac:dyDescent="0.3">
      <c r="A1044" s="1"/>
      <c r="B1044" s="7"/>
      <c r="C1044" s="8"/>
      <c r="D1044" s="7"/>
      <c r="E1044" s="8"/>
      <c r="F1044" s="7"/>
    </row>
    <row r="1045" spans="1:6" x14ac:dyDescent="0.3">
      <c r="A1045" s="1"/>
      <c r="B1045" s="7"/>
      <c r="C1045" s="8"/>
      <c r="D1045" s="7"/>
      <c r="E1045" s="8"/>
      <c r="F1045" s="7"/>
    </row>
    <row r="1046" spans="1:6" x14ac:dyDescent="0.3">
      <c r="A1046" s="1"/>
      <c r="B1046" s="7"/>
      <c r="C1046" s="8"/>
      <c r="D1046" s="7"/>
      <c r="E1046" s="8"/>
      <c r="F1046" s="7"/>
    </row>
    <row r="1047" spans="1:6" x14ac:dyDescent="0.3">
      <c r="A1047" s="1"/>
      <c r="B1047" s="7"/>
      <c r="C1047" s="8"/>
      <c r="D1047" s="7"/>
      <c r="E1047" s="8"/>
      <c r="F1047" s="7"/>
    </row>
    <row r="1048" spans="1:6" x14ac:dyDescent="0.3">
      <c r="A1048" s="1"/>
      <c r="B1048" s="7"/>
      <c r="C1048" s="8"/>
      <c r="D1048" s="7"/>
      <c r="E1048" s="8"/>
      <c r="F1048" s="7"/>
    </row>
    <row r="1049" spans="1:6" x14ac:dyDescent="0.3">
      <c r="A1049" s="1"/>
      <c r="B1049" s="7"/>
      <c r="C1049" s="8"/>
      <c r="D1049" s="7"/>
      <c r="E1049" s="8"/>
      <c r="F1049" s="7"/>
    </row>
    <row r="1050" spans="1:6" x14ac:dyDescent="0.3">
      <c r="A1050" s="1"/>
      <c r="B1050" s="7"/>
      <c r="C1050" s="8"/>
      <c r="D1050" s="7"/>
      <c r="E1050" s="8"/>
      <c r="F1050" s="7"/>
    </row>
    <row r="1051" spans="1:6" x14ac:dyDescent="0.3">
      <c r="A1051" s="1"/>
      <c r="B1051" s="7"/>
      <c r="C1051" s="8"/>
      <c r="D1051" s="7"/>
      <c r="E1051" s="8"/>
      <c r="F1051" s="7"/>
    </row>
    <row r="1052" spans="1:6" x14ac:dyDescent="0.3">
      <c r="A1052" s="1"/>
      <c r="B1052" s="7"/>
      <c r="C1052" s="8"/>
      <c r="D1052" s="7"/>
      <c r="E1052" s="8"/>
      <c r="F1052" s="7"/>
    </row>
    <row r="1053" spans="1:6" x14ac:dyDescent="0.3">
      <c r="A1053" s="1"/>
      <c r="B1053" s="7"/>
      <c r="C1053" s="8"/>
      <c r="D1053" s="7"/>
      <c r="E1053" s="8"/>
      <c r="F1053" s="7"/>
    </row>
    <row r="1054" spans="1:6" x14ac:dyDescent="0.3">
      <c r="A1054" s="1"/>
      <c r="B1054" s="7"/>
      <c r="C1054" s="8"/>
      <c r="D1054" s="7"/>
      <c r="E1054" s="8"/>
      <c r="F1054" s="7"/>
    </row>
    <row r="1055" spans="1:6" x14ac:dyDescent="0.3">
      <c r="A1055" s="1"/>
      <c r="B1055" s="7"/>
      <c r="C1055" s="8"/>
      <c r="D1055" s="7"/>
      <c r="E1055" s="8"/>
      <c r="F1055" s="7"/>
    </row>
    <row r="1056" spans="1:6" x14ac:dyDescent="0.3">
      <c r="A1056" s="1"/>
      <c r="B1056" s="7"/>
      <c r="C1056" s="8"/>
      <c r="D1056" s="7"/>
      <c r="E1056" s="8"/>
      <c r="F1056" s="7"/>
    </row>
    <row r="1057" spans="1:6" x14ac:dyDescent="0.3">
      <c r="A1057" s="1"/>
      <c r="B1057" s="7"/>
      <c r="C1057" s="8"/>
      <c r="D1057" s="7"/>
      <c r="E1057" s="8"/>
      <c r="F1057" s="7"/>
    </row>
    <row r="1058" spans="1:6" x14ac:dyDescent="0.3">
      <c r="A1058" s="1"/>
      <c r="B1058" s="7"/>
      <c r="C1058" s="8"/>
      <c r="D1058" s="7"/>
      <c r="E1058" s="8"/>
      <c r="F1058" s="7"/>
    </row>
    <row r="1059" spans="1:6" x14ac:dyDescent="0.3">
      <c r="A1059" s="1"/>
      <c r="B1059" s="7"/>
      <c r="C1059" s="8"/>
      <c r="D1059" s="7"/>
      <c r="E1059" s="8"/>
      <c r="F1059" s="7"/>
    </row>
    <row r="1060" spans="1:6" x14ac:dyDescent="0.3">
      <c r="A1060" s="1"/>
      <c r="B1060" s="7"/>
      <c r="C1060" s="8"/>
      <c r="D1060" s="7"/>
      <c r="E1060" s="8"/>
      <c r="F1060" s="7"/>
    </row>
    <row r="1061" spans="1:6" x14ac:dyDescent="0.3">
      <c r="A1061" s="1"/>
      <c r="B1061" s="7"/>
      <c r="C1061" s="8"/>
      <c r="D1061" s="7"/>
      <c r="E1061" s="8"/>
      <c r="F1061" s="7"/>
    </row>
    <row r="1062" spans="1:6" x14ac:dyDescent="0.3">
      <c r="A1062" s="1"/>
      <c r="B1062" s="7"/>
      <c r="C1062" s="8"/>
      <c r="D1062" s="7"/>
      <c r="E1062" s="8"/>
      <c r="F1062" s="7"/>
    </row>
    <row r="1063" spans="1:6" x14ac:dyDescent="0.3">
      <c r="A1063" s="1"/>
      <c r="B1063" s="7"/>
      <c r="C1063" s="8"/>
      <c r="D1063" s="7"/>
      <c r="E1063" s="8"/>
      <c r="F1063" s="7"/>
    </row>
    <row r="1064" spans="1:6" x14ac:dyDescent="0.3">
      <c r="A1064" s="1"/>
      <c r="B1064" s="7"/>
      <c r="C1064" s="8"/>
      <c r="D1064" s="7"/>
      <c r="E1064" s="8"/>
      <c r="F1064" s="7"/>
    </row>
    <row r="1065" spans="1:6" x14ac:dyDescent="0.3">
      <c r="A1065" s="1"/>
      <c r="B1065" s="7"/>
      <c r="C1065" s="8"/>
      <c r="D1065" s="7"/>
      <c r="E1065" s="8"/>
      <c r="F1065" s="7"/>
    </row>
    <row r="1066" spans="1:6" x14ac:dyDescent="0.3">
      <c r="A1066" s="1"/>
      <c r="B1066" s="7"/>
      <c r="C1066" s="8"/>
      <c r="D1066" s="7"/>
      <c r="E1066" s="8"/>
      <c r="F1066" s="7"/>
    </row>
    <row r="1067" spans="1:6" x14ac:dyDescent="0.3">
      <c r="A1067" s="1"/>
      <c r="B1067" s="7"/>
      <c r="C1067" s="8"/>
      <c r="D1067" s="7"/>
      <c r="E1067" s="8"/>
      <c r="F1067" s="7"/>
    </row>
    <row r="1068" spans="1:6" x14ac:dyDescent="0.3">
      <c r="A1068" s="1"/>
      <c r="B1068" s="7"/>
      <c r="C1068" s="8"/>
      <c r="D1068" s="7"/>
      <c r="E1068" s="8"/>
      <c r="F1068" s="7"/>
    </row>
    <row r="1069" spans="1:6" x14ac:dyDescent="0.3">
      <c r="A1069" s="1"/>
      <c r="B1069" s="7"/>
      <c r="C1069" s="8"/>
      <c r="D1069" s="7"/>
      <c r="E1069" s="8"/>
      <c r="F1069" s="7"/>
    </row>
    <row r="1070" spans="1:6" x14ac:dyDescent="0.3">
      <c r="A1070" s="1"/>
      <c r="B1070" s="7"/>
      <c r="C1070" s="8"/>
      <c r="D1070" s="7"/>
      <c r="E1070" s="8"/>
      <c r="F1070" s="7"/>
    </row>
    <row r="1071" spans="1:6" x14ac:dyDescent="0.3">
      <c r="A1071" s="1"/>
      <c r="B1071" s="7"/>
      <c r="C1071" s="8"/>
      <c r="D1071" s="7"/>
      <c r="E1071" s="8"/>
      <c r="F1071" s="7"/>
    </row>
    <row r="1072" spans="1:6" x14ac:dyDescent="0.3">
      <c r="A1072" s="1"/>
      <c r="B1072" s="7"/>
      <c r="C1072" s="8"/>
      <c r="D1072" s="7"/>
      <c r="E1072" s="8"/>
      <c r="F1072" s="7"/>
    </row>
    <row r="1073" spans="1:6" x14ac:dyDescent="0.3">
      <c r="A1073" s="1"/>
      <c r="B1073" s="7"/>
      <c r="C1073" s="8"/>
      <c r="D1073" s="7"/>
      <c r="E1073" s="8"/>
      <c r="F1073" s="7"/>
    </row>
    <row r="1074" spans="1:6" x14ac:dyDescent="0.3">
      <c r="A1074" s="1"/>
      <c r="B1074" s="7"/>
      <c r="C1074" s="8"/>
      <c r="D1074" s="7"/>
      <c r="E1074" s="8"/>
      <c r="F1074" s="7"/>
    </row>
    <row r="1075" spans="1:6" x14ac:dyDescent="0.3">
      <c r="A1075" s="1"/>
      <c r="B1075" s="7"/>
      <c r="C1075" s="8"/>
      <c r="D1075" s="7"/>
      <c r="E1075" s="8"/>
      <c r="F1075" s="7"/>
    </row>
    <row r="1076" spans="1:6" x14ac:dyDescent="0.3">
      <c r="A1076" s="1"/>
      <c r="B1076" s="7"/>
      <c r="C1076" s="8"/>
      <c r="D1076" s="7"/>
      <c r="E1076" s="8"/>
      <c r="F1076" s="7"/>
    </row>
    <row r="1077" spans="1:6" x14ac:dyDescent="0.3">
      <c r="A1077" s="1"/>
      <c r="B1077" s="7"/>
      <c r="C1077" s="8"/>
      <c r="D1077" s="7"/>
      <c r="E1077" s="8"/>
      <c r="F1077" s="7"/>
    </row>
    <row r="1078" spans="1:6" x14ac:dyDescent="0.3">
      <c r="A1078" s="1"/>
      <c r="B1078" s="7"/>
      <c r="C1078" s="8"/>
      <c r="D1078" s="7"/>
      <c r="E1078" s="8"/>
      <c r="F1078" s="7"/>
    </row>
    <row r="1079" spans="1:6" x14ac:dyDescent="0.3">
      <c r="A1079" s="1"/>
      <c r="B1079" s="7"/>
      <c r="C1079" s="8"/>
      <c r="D1079" s="7"/>
      <c r="E1079" s="8"/>
      <c r="F1079" s="7"/>
    </row>
    <row r="1080" spans="1:6" x14ac:dyDescent="0.3">
      <c r="A1080" s="1"/>
      <c r="B1080" s="7"/>
      <c r="C1080" s="8"/>
      <c r="D1080" s="7"/>
      <c r="E1080" s="8"/>
      <c r="F1080" s="7"/>
    </row>
    <row r="1081" spans="1:6" x14ac:dyDescent="0.3">
      <c r="A1081" s="1"/>
      <c r="B1081" s="7"/>
      <c r="C1081" s="8"/>
      <c r="D1081" s="7"/>
      <c r="E1081" s="8"/>
      <c r="F1081" s="7"/>
    </row>
    <row r="1082" spans="1:6" x14ac:dyDescent="0.3">
      <c r="A1082" s="1"/>
      <c r="B1082" s="7"/>
      <c r="C1082" s="8"/>
      <c r="D1082" s="7"/>
      <c r="E1082" s="8"/>
      <c r="F1082" s="7"/>
    </row>
    <row r="1083" spans="1:6" x14ac:dyDescent="0.3">
      <c r="A1083" s="1"/>
      <c r="B1083" s="7"/>
      <c r="C1083" s="8"/>
      <c r="D1083" s="7"/>
      <c r="E1083" s="8"/>
      <c r="F1083" s="7"/>
    </row>
    <row r="1084" spans="1:6" x14ac:dyDescent="0.3">
      <c r="A1084" s="1"/>
      <c r="B1084" s="7"/>
      <c r="C1084" s="8"/>
      <c r="D1084" s="7"/>
      <c r="E1084" s="8"/>
      <c r="F1084" s="7"/>
    </row>
    <row r="1085" spans="1:6" x14ac:dyDescent="0.3">
      <c r="A1085" s="1"/>
      <c r="B1085" s="7"/>
      <c r="C1085" s="8"/>
      <c r="D1085" s="7"/>
      <c r="E1085" s="8"/>
      <c r="F1085" s="7"/>
    </row>
    <row r="1086" spans="1:6" x14ac:dyDescent="0.3">
      <c r="A1086" s="1"/>
      <c r="B1086" s="7"/>
      <c r="C1086" s="8"/>
      <c r="D1086" s="7"/>
      <c r="E1086" s="8"/>
      <c r="F1086" s="7"/>
    </row>
    <row r="1087" spans="1:6" x14ac:dyDescent="0.3">
      <c r="A1087" s="1"/>
      <c r="B1087" s="7"/>
      <c r="C1087" s="8"/>
      <c r="D1087" s="7"/>
      <c r="E1087" s="8"/>
      <c r="F1087" s="7"/>
    </row>
    <row r="1088" spans="1:6" x14ac:dyDescent="0.3">
      <c r="A1088" s="1"/>
      <c r="B1088" s="7"/>
      <c r="C1088" s="8"/>
      <c r="D1088" s="7"/>
      <c r="E1088" s="8"/>
      <c r="F1088" s="7"/>
    </row>
    <row r="1089" spans="1:6" x14ac:dyDescent="0.3">
      <c r="A1089" s="1"/>
      <c r="B1089" s="7"/>
      <c r="C1089" s="8"/>
      <c r="D1089" s="7"/>
      <c r="E1089" s="8"/>
      <c r="F1089" s="7"/>
    </row>
    <row r="1090" spans="1:6" x14ac:dyDescent="0.3">
      <c r="A1090" s="1"/>
      <c r="B1090" s="7"/>
      <c r="C1090" s="8"/>
      <c r="D1090" s="7"/>
      <c r="E1090" s="8"/>
      <c r="F1090" s="7"/>
    </row>
    <row r="1091" spans="1:6" x14ac:dyDescent="0.3">
      <c r="A1091" s="1"/>
      <c r="B1091" s="7"/>
      <c r="C1091" s="8"/>
      <c r="D1091" s="7"/>
      <c r="E1091" s="8"/>
      <c r="F1091" s="7"/>
    </row>
    <row r="1092" spans="1:6" x14ac:dyDescent="0.3">
      <c r="A1092" s="1"/>
      <c r="B1092" s="7"/>
      <c r="C1092" s="8"/>
      <c r="D1092" s="7"/>
      <c r="E1092" s="8"/>
      <c r="F1092" s="7"/>
    </row>
    <row r="1093" spans="1:6" x14ac:dyDescent="0.3">
      <c r="A1093" s="1"/>
      <c r="B1093" s="7"/>
      <c r="C1093" s="8"/>
      <c r="D1093" s="7"/>
      <c r="E1093" s="8"/>
      <c r="F1093" s="7"/>
    </row>
    <row r="1094" spans="1:6" x14ac:dyDescent="0.3">
      <c r="A1094" s="1"/>
      <c r="B1094" s="7"/>
      <c r="C1094" s="8"/>
      <c r="D1094" s="7"/>
      <c r="E1094" s="8"/>
      <c r="F1094" s="7"/>
    </row>
    <row r="1095" spans="1:6" x14ac:dyDescent="0.3">
      <c r="A1095" s="1"/>
      <c r="B1095" s="7"/>
      <c r="C1095" s="8"/>
      <c r="D1095" s="7"/>
      <c r="E1095" s="8"/>
      <c r="F1095" s="7"/>
    </row>
    <row r="1096" spans="1:6" x14ac:dyDescent="0.3">
      <c r="A1096" s="1"/>
      <c r="B1096" s="7"/>
      <c r="C1096" s="8"/>
      <c r="D1096" s="7"/>
      <c r="E1096" s="8"/>
      <c r="F1096" s="7"/>
    </row>
    <row r="1097" spans="1:6" x14ac:dyDescent="0.3">
      <c r="A1097" s="1"/>
      <c r="B1097" s="7"/>
      <c r="C1097" s="8"/>
      <c r="D1097" s="7"/>
      <c r="E1097" s="8"/>
      <c r="F1097" s="7"/>
    </row>
    <row r="1098" spans="1:6" x14ac:dyDescent="0.3">
      <c r="A1098" s="1"/>
      <c r="B1098" s="7"/>
      <c r="C1098" s="8"/>
      <c r="D1098" s="7"/>
      <c r="E1098" s="8"/>
      <c r="F1098" s="7"/>
    </row>
    <row r="1099" spans="1:6" x14ac:dyDescent="0.3">
      <c r="A1099" s="1"/>
      <c r="B1099" s="7"/>
      <c r="C1099" s="8"/>
      <c r="D1099" s="7"/>
      <c r="E1099" s="8"/>
      <c r="F1099" s="7"/>
    </row>
    <row r="1100" spans="1:6" x14ac:dyDescent="0.3">
      <c r="A1100" s="1"/>
      <c r="B1100" s="7"/>
      <c r="C1100" s="8"/>
      <c r="D1100" s="7"/>
      <c r="E1100" s="8"/>
      <c r="F1100" s="7"/>
    </row>
    <row r="1101" spans="1:6" x14ac:dyDescent="0.3">
      <c r="A1101" s="1"/>
      <c r="B1101" s="7"/>
      <c r="C1101" s="8"/>
      <c r="D1101" s="7"/>
      <c r="E1101" s="8"/>
      <c r="F1101" s="7"/>
    </row>
    <row r="1102" spans="1:6" x14ac:dyDescent="0.3">
      <c r="A1102" s="1"/>
      <c r="B1102" s="7"/>
      <c r="C1102" s="8"/>
      <c r="D1102" s="7"/>
      <c r="E1102" s="8"/>
      <c r="F1102" s="7"/>
    </row>
    <row r="1103" spans="1:6" x14ac:dyDescent="0.3">
      <c r="A1103" s="1"/>
      <c r="B1103" s="7"/>
      <c r="C1103" s="8"/>
      <c r="D1103" s="7"/>
      <c r="E1103" s="8"/>
      <c r="F1103" s="7"/>
    </row>
    <row r="1104" spans="1:6" x14ac:dyDescent="0.3">
      <c r="A1104" s="1"/>
      <c r="B1104" s="7"/>
      <c r="C1104" s="8"/>
      <c r="D1104" s="7"/>
      <c r="E1104" s="8"/>
      <c r="F1104" s="7"/>
    </row>
    <row r="1105" spans="1:6" x14ac:dyDescent="0.3">
      <c r="A1105" s="1"/>
      <c r="B1105" s="7"/>
      <c r="C1105" s="8"/>
      <c r="D1105" s="7"/>
      <c r="E1105" s="8"/>
      <c r="F1105" s="7"/>
    </row>
    <row r="1106" spans="1:6" x14ac:dyDescent="0.3">
      <c r="A1106" s="1"/>
      <c r="B1106" s="7"/>
      <c r="C1106" s="8"/>
      <c r="D1106" s="7"/>
      <c r="E1106" s="8"/>
      <c r="F1106" s="7"/>
    </row>
    <row r="1107" spans="1:6" x14ac:dyDescent="0.3">
      <c r="A1107" s="1"/>
      <c r="B1107" s="7"/>
      <c r="C1107" s="8"/>
      <c r="D1107" s="7"/>
      <c r="E1107" s="8"/>
      <c r="F1107" s="7"/>
    </row>
    <row r="1108" spans="1:6" x14ac:dyDescent="0.3">
      <c r="A1108" s="1"/>
      <c r="B1108" s="7"/>
      <c r="C1108" s="8"/>
      <c r="D1108" s="7"/>
      <c r="E1108" s="8"/>
      <c r="F1108" s="7"/>
    </row>
    <row r="1109" spans="1:6" x14ac:dyDescent="0.3">
      <c r="A1109" s="1"/>
      <c r="B1109" s="7"/>
      <c r="C1109" s="8"/>
      <c r="D1109" s="7"/>
      <c r="E1109" s="8"/>
      <c r="F1109" s="7"/>
    </row>
    <row r="1110" spans="1:6" x14ac:dyDescent="0.3">
      <c r="A1110" s="1"/>
      <c r="B1110" s="7"/>
      <c r="C1110" s="8"/>
      <c r="D1110" s="7"/>
      <c r="E1110" s="8"/>
      <c r="F1110" s="7"/>
    </row>
    <row r="1111" spans="1:6" x14ac:dyDescent="0.3">
      <c r="A1111" s="1"/>
      <c r="B1111" s="7"/>
      <c r="C1111" s="8"/>
      <c r="D1111" s="7"/>
      <c r="E1111" s="8"/>
      <c r="F1111" s="7"/>
    </row>
    <row r="1112" spans="1:6" x14ac:dyDescent="0.3">
      <c r="A1112" s="1"/>
      <c r="B1112" s="7"/>
      <c r="C1112" s="8"/>
      <c r="D1112" s="7"/>
      <c r="E1112" s="8"/>
      <c r="F1112" s="7"/>
    </row>
    <row r="1113" spans="1:6" x14ac:dyDescent="0.3">
      <c r="A1113" s="1"/>
      <c r="B1113" s="7"/>
      <c r="C1113" s="8"/>
      <c r="D1113" s="7"/>
      <c r="E1113" s="8"/>
      <c r="F1113" s="7"/>
    </row>
    <row r="1114" spans="1:6" x14ac:dyDescent="0.3">
      <c r="A1114" s="1"/>
      <c r="B1114" s="7"/>
      <c r="C1114" s="8"/>
      <c r="D1114" s="7"/>
      <c r="E1114" s="8"/>
      <c r="F1114" s="7"/>
    </row>
    <row r="1115" spans="1:6" x14ac:dyDescent="0.3">
      <c r="A1115" s="1"/>
      <c r="B1115" s="7"/>
      <c r="C1115" s="8"/>
      <c r="D1115" s="7"/>
      <c r="E1115" s="8"/>
      <c r="F1115" s="7"/>
    </row>
    <row r="1116" spans="1:6" x14ac:dyDescent="0.3">
      <c r="A1116" s="1"/>
      <c r="B1116" s="7"/>
      <c r="C1116" s="8"/>
      <c r="D1116" s="7"/>
      <c r="E1116" s="8"/>
      <c r="F1116" s="7"/>
    </row>
    <row r="1117" spans="1:6" x14ac:dyDescent="0.3">
      <c r="A1117" s="1"/>
      <c r="B1117" s="7"/>
      <c r="C1117" s="8"/>
      <c r="D1117" s="7"/>
      <c r="E1117" s="8"/>
      <c r="F1117" s="7"/>
    </row>
    <row r="1118" spans="1:6" x14ac:dyDescent="0.3">
      <c r="A1118" s="1"/>
      <c r="B1118" s="7"/>
      <c r="C1118" s="8"/>
      <c r="D1118" s="7"/>
      <c r="E1118" s="8"/>
      <c r="F1118" s="7"/>
    </row>
    <row r="1119" spans="1:6" x14ac:dyDescent="0.3">
      <c r="A1119" s="1"/>
      <c r="B1119" s="7"/>
      <c r="C1119" s="8"/>
      <c r="D1119" s="7"/>
      <c r="E1119" s="8"/>
      <c r="F1119" s="7"/>
    </row>
    <row r="1120" spans="1:6" x14ac:dyDescent="0.3">
      <c r="A1120" s="1"/>
      <c r="B1120" s="7"/>
      <c r="C1120" s="8"/>
      <c r="D1120" s="7"/>
      <c r="E1120" s="8"/>
      <c r="F1120" s="7"/>
    </row>
    <row r="1121" spans="1:6" x14ac:dyDescent="0.3">
      <c r="A1121" s="1"/>
      <c r="B1121" s="7"/>
      <c r="C1121" s="8"/>
      <c r="D1121" s="7"/>
      <c r="E1121" s="8"/>
      <c r="F1121" s="7"/>
    </row>
    <row r="1122" spans="1:6" x14ac:dyDescent="0.3">
      <c r="A1122" s="1"/>
      <c r="B1122" s="7"/>
      <c r="C1122" s="8"/>
      <c r="D1122" s="7"/>
      <c r="E1122" s="8"/>
      <c r="F1122" s="7"/>
    </row>
    <row r="1123" spans="1:6" x14ac:dyDescent="0.3">
      <c r="A1123" s="1"/>
      <c r="B1123" s="7"/>
      <c r="C1123" s="8"/>
      <c r="D1123" s="7"/>
      <c r="E1123" s="8"/>
      <c r="F1123" s="7"/>
    </row>
    <row r="1124" spans="1:6" x14ac:dyDescent="0.3">
      <c r="A1124" s="1"/>
      <c r="B1124" s="7"/>
      <c r="C1124" s="8"/>
      <c r="D1124" s="7"/>
      <c r="E1124" s="8"/>
      <c r="F1124" s="7"/>
    </row>
    <row r="1125" spans="1:6" x14ac:dyDescent="0.3">
      <c r="A1125" s="1"/>
      <c r="B1125" s="7"/>
      <c r="C1125" s="8"/>
      <c r="D1125" s="7"/>
      <c r="E1125" s="8"/>
      <c r="F1125" s="7"/>
    </row>
    <row r="1126" spans="1:6" x14ac:dyDescent="0.3">
      <c r="A1126" s="1"/>
      <c r="B1126" s="7"/>
      <c r="C1126" s="8"/>
      <c r="D1126" s="7"/>
      <c r="E1126" s="8"/>
      <c r="F1126" s="7"/>
    </row>
    <row r="1127" spans="1:6" x14ac:dyDescent="0.3">
      <c r="A1127" s="1"/>
      <c r="B1127" s="7"/>
      <c r="C1127" s="8"/>
      <c r="D1127" s="7"/>
      <c r="E1127" s="8"/>
      <c r="F1127" s="7"/>
    </row>
    <row r="1128" spans="1:6" x14ac:dyDescent="0.3">
      <c r="A1128" s="1"/>
      <c r="B1128" s="7"/>
      <c r="C1128" s="8"/>
      <c r="D1128" s="7"/>
      <c r="E1128" s="8"/>
      <c r="F1128" s="7"/>
    </row>
    <row r="1129" spans="1:6" x14ac:dyDescent="0.3">
      <c r="A1129" s="1"/>
      <c r="B1129" s="7"/>
      <c r="C1129" s="8"/>
      <c r="D1129" s="7"/>
      <c r="E1129" s="8"/>
      <c r="F1129" s="7"/>
    </row>
    <row r="1130" spans="1:6" x14ac:dyDescent="0.3">
      <c r="A1130" s="1"/>
      <c r="B1130" s="7"/>
      <c r="C1130" s="8"/>
      <c r="D1130" s="7"/>
      <c r="E1130" s="8"/>
      <c r="F1130" s="7"/>
    </row>
    <row r="1131" spans="1:6" x14ac:dyDescent="0.3">
      <c r="A1131" s="1"/>
      <c r="B1131" s="7"/>
      <c r="C1131" s="8"/>
      <c r="D1131" s="7"/>
      <c r="E1131" s="8"/>
      <c r="F1131" s="7"/>
    </row>
    <row r="1132" spans="1:6" x14ac:dyDescent="0.3">
      <c r="A1132" s="1"/>
      <c r="B1132" s="7"/>
      <c r="C1132" s="8"/>
      <c r="D1132" s="7"/>
      <c r="E1132" s="8"/>
      <c r="F1132" s="7"/>
    </row>
    <row r="1133" spans="1:6" x14ac:dyDescent="0.3">
      <c r="A1133" s="1"/>
      <c r="B1133" s="7"/>
      <c r="C1133" s="8"/>
      <c r="D1133" s="7"/>
      <c r="E1133" s="8"/>
      <c r="F1133" s="7"/>
    </row>
    <row r="1134" spans="1:6" x14ac:dyDescent="0.3">
      <c r="A1134" s="1"/>
      <c r="B1134" s="7"/>
      <c r="C1134" s="8"/>
      <c r="D1134" s="7"/>
      <c r="E1134" s="8"/>
      <c r="F1134" s="7"/>
    </row>
    <row r="1135" spans="1:6" x14ac:dyDescent="0.3">
      <c r="A1135" s="1"/>
      <c r="B1135" s="7"/>
      <c r="C1135" s="8"/>
      <c r="D1135" s="7"/>
      <c r="E1135" s="8"/>
      <c r="F1135" s="7"/>
    </row>
    <row r="1136" spans="1:6" x14ac:dyDescent="0.3">
      <c r="A1136" s="1"/>
      <c r="B1136" s="7"/>
      <c r="C1136" s="8"/>
      <c r="D1136" s="7"/>
      <c r="E1136" s="8"/>
      <c r="F1136" s="7"/>
    </row>
    <row r="1137" spans="1:6" x14ac:dyDescent="0.3">
      <c r="A1137" s="1"/>
      <c r="B1137" s="7"/>
      <c r="C1137" s="8"/>
      <c r="D1137" s="7"/>
      <c r="E1137" s="8"/>
      <c r="F1137" s="7"/>
    </row>
    <row r="1138" spans="1:6" x14ac:dyDescent="0.3">
      <c r="A1138" s="1"/>
      <c r="B1138" s="7"/>
      <c r="C1138" s="8"/>
      <c r="D1138" s="7"/>
      <c r="E1138" s="8"/>
      <c r="F1138" s="7"/>
    </row>
    <row r="1139" spans="1:6" x14ac:dyDescent="0.3">
      <c r="A1139" s="1"/>
      <c r="B1139" s="7"/>
      <c r="C1139" s="8"/>
      <c r="D1139" s="7"/>
      <c r="E1139" s="8"/>
      <c r="F1139" s="7"/>
    </row>
    <row r="1140" spans="1:6" x14ac:dyDescent="0.3">
      <c r="A1140" s="1"/>
      <c r="B1140" s="7"/>
      <c r="C1140" s="8"/>
      <c r="D1140" s="7"/>
      <c r="E1140" s="8"/>
      <c r="F1140" s="7"/>
    </row>
    <row r="1141" spans="1:6" x14ac:dyDescent="0.3">
      <c r="A1141" s="1"/>
      <c r="B1141" s="7"/>
      <c r="C1141" s="8"/>
      <c r="D1141" s="7"/>
      <c r="E1141" s="8"/>
      <c r="F1141" s="7"/>
    </row>
    <row r="1142" spans="1:6" x14ac:dyDescent="0.3">
      <c r="A1142" s="1"/>
      <c r="B1142" s="7"/>
      <c r="C1142" s="8"/>
      <c r="D1142" s="7"/>
      <c r="E1142" s="8"/>
      <c r="F1142" s="7"/>
    </row>
    <row r="1143" spans="1:6" x14ac:dyDescent="0.3">
      <c r="A1143" s="1"/>
      <c r="B1143" s="7"/>
      <c r="C1143" s="8"/>
      <c r="D1143" s="7"/>
      <c r="E1143" s="8"/>
      <c r="F1143" s="7"/>
    </row>
    <row r="1144" spans="1:6" x14ac:dyDescent="0.3">
      <c r="A1144" s="1"/>
      <c r="B1144" s="7"/>
      <c r="C1144" s="8"/>
      <c r="D1144" s="7"/>
      <c r="E1144" s="8"/>
      <c r="F1144" s="7"/>
    </row>
    <row r="1145" spans="1:6" x14ac:dyDescent="0.3">
      <c r="A1145" s="1"/>
      <c r="B1145" s="7"/>
      <c r="C1145" s="8"/>
      <c r="D1145" s="7"/>
      <c r="E1145" s="8"/>
      <c r="F1145" s="7"/>
    </row>
    <row r="1146" spans="1:6" x14ac:dyDescent="0.3">
      <c r="A1146" s="1"/>
      <c r="B1146" s="7"/>
      <c r="C1146" s="8"/>
      <c r="D1146" s="7"/>
      <c r="E1146" s="8"/>
      <c r="F1146" s="7"/>
    </row>
    <row r="1147" spans="1:6" x14ac:dyDescent="0.3">
      <c r="A1147" s="1"/>
      <c r="B1147" s="7"/>
      <c r="C1147" s="8"/>
      <c r="D1147" s="7"/>
      <c r="E1147" s="8"/>
      <c r="F1147" s="7"/>
    </row>
    <row r="1148" spans="1:6" x14ac:dyDescent="0.3">
      <c r="A1148" s="1"/>
      <c r="B1148" s="7"/>
      <c r="C1148" s="8"/>
      <c r="D1148" s="7"/>
      <c r="E1148" s="8"/>
      <c r="F1148" s="7"/>
    </row>
    <row r="1149" spans="1:6" x14ac:dyDescent="0.3">
      <c r="A1149" s="1"/>
      <c r="B1149" s="7"/>
      <c r="C1149" s="8"/>
      <c r="D1149" s="7"/>
      <c r="E1149" s="8"/>
      <c r="F1149" s="7"/>
    </row>
    <row r="1150" spans="1:6" x14ac:dyDescent="0.3">
      <c r="A1150" s="1"/>
      <c r="B1150" s="7"/>
      <c r="C1150" s="8"/>
      <c r="D1150" s="7"/>
      <c r="E1150" s="8"/>
      <c r="F1150" s="7"/>
    </row>
    <row r="1151" spans="1:6" x14ac:dyDescent="0.3">
      <c r="A1151" s="1"/>
      <c r="B1151" s="7"/>
      <c r="C1151" s="8"/>
      <c r="D1151" s="7"/>
      <c r="E1151" s="8"/>
      <c r="F1151" s="7"/>
    </row>
    <row r="1152" spans="1:6" x14ac:dyDescent="0.3">
      <c r="A1152" s="1"/>
      <c r="B1152" s="7"/>
      <c r="C1152" s="8"/>
      <c r="D1152" s="7"/>
      <c r="E1152" s="8"/>
      <c r="F1152" s="7"/>
    </row>
    <row r="1153" spans="1:6" x14ac:dyDescent="0.3">
      <c r="A1153" s="1"/>
      <c r="B1153" s="7"/>
      <c r="C1153" s="8"/>
      <c r="D1153" s="7"/>
      <c r="E1153" s="8"/>
      <c r="F1153" s="7"/>
    </row>
    <row r="1154" spans="1:6" x14ac:dyDescent="0.3">
      <c r="A1154" s="1"/>
      <c r="B1154" s="7"/>
      <c r="C1154" s="8"/>
      <c r="D1154" s="7"/>
      <c r="E1154" s="8"/>
      <c r="F1154" s="7"/>
    </row>
    <row r="1155" spans="1:6" x14ac:dyDescent="0.3">
      <c r="A1155" s="1"/>
      <c r="B1155" s="7"/>
      <c r="C1155" s="8"/>
      <c r="D1155" s="7"/>
      <c r="E1155" s="8"/>
      <c r="F1155" s="7"/>
    </row>
    <row r="1156" spans="1:6" x14ac:dyDescent="0.3">
      <c r="A1156" s="1"/>
      <c r="B1156" s="7"/>
      <c r="C1156" s="8"/>
      <c r="D1156" s="7"/>
      <c r="E1156" s="8"/>
      <c r="F1156" s="7"/>
    </row>
    <row r="1157" spans="1:6" x14ac:dyDescent="0.3">
      <c r="A1157" s="1"/>
      <c r="B1157" s="7"/>
      <c r="C1157" s="8"/>
      <c r="D1157" s="7"/>
      <c r="E1157" s="8"/>
      <c r="F1157" s="7"/>
    </row>
    <row r="1158" spans="1:6" x14ac:dyDescent="0.3">
      <c r="A1158" s="1"/>
      <c r="B1158" s="7"/>
      <c r="C1158" s="8"/>
      <c r="D1158" s="7"/>
      <c r="E1158" s="8"/>
      <c r="F1158" s="7"/>
    </row>
    <row r="1159" spans="1:6" x14ac:dyDescent="0.3">
      <c r="A1159" s="1"/>
      <c r="B1159" s="7"/>
      <c r="C1159" s="8"/>
      <c r="D1159" s="7"/>
      <c r="E1159" s="8"/>
      <c r="F1159" s="7"/>
    </row>
    <row r="1160" spans="1:6" x14ac:dyDescent="0.3">
      <c r="A1160" s="1"/>
      <c r="B1160" s="7"/>
      <c r="C1160" s="8"/>
      <c r="D1160" s="7"/>
      <c r="E1160" s="8"/>
      <c r="F1160" s="7"/>
    </row>
    <row r="1161" spans="1:6" x14ac:dyDescent="0.3">
      <c r="A1161" s="1"/>
      <c r="B1161" s="7"/>
      <c r="C1161" s="8"/>
      <c r="D1161" s="7"/>
      <c r="E1161" s="8"/>
      <c r="F1161" s="7"/>
    </row>
    <row r="1162" spans="1:6" x14ac:dyDescent="0.3">
      <c r="A1162" s="1"/>
      <c r="B1162" s="7"/>
      <c r="C1162" s="8"/>
      <c r="D1162" s="7"/>
      <c r="E1162" s="8"/>
      <c r="F1162" s="7"/>
    </row>
    <row r="1163" spans="1:6" x14ac:dyDescent="0.3">
      <c r="A1163" s="1"/>
      <c r="B1163" s="7"/>
      <c r="C1163" s="8"/>
      <c r="D1163" s="7"/>
      <c r="E1163" s="8"/>
      <c r="F1163" s="7"/>
    </row>
    <row r="1164" spans="1:6" x14ac:dyDescent="0.3">
      <c r="A1164" s="1"/>
      <c r="B1164" s="7"/>
      <c r="C1164" s="8"/>
      <c r="D1164" s="7"/>
      <c r="E1164" s="8"/>
      <c r="F1164" s="7"/>
    </row>
    <row r="1165" spans="1:6" x14ac:dyDescent="0.3">
      <c r="A1165" s="1"/>
      <c r="B1165" s="7"/>
      <c r="C1165" s="8"/>
      <c r="D1165" s="7"/>
      <c r="E1165" s="8"/>
      <c r="F1165" s="7"/>
    </row>
    <row r="1166" spans="1:6" x14ac:dyDescent="0.3">
      <c r="A1166" s="1"/>
      <c r="B1166" s="7"/>
      <c r="C1166" s="8"/>
      <c r="D1166" s="7"/>
      <c r="E1166" s="8"/>
      <c r="F1166" s="7"/>
    </row>
    <row r="1167" spans="1:6" x14ac:dyDescent="0.3">
      <c r="A1167" s="1"/>
      <c r="B1167" s="7"/>
      <c r="C1167" s="8"/>
      <c r="D1167" s="7"/>
      <c r="E1167" s="8"/>
      <c r="F1167" s="7"/>
    </row>
    <row r="1168" spans="1:6" x14ac:dyDescent="0.3">
      <c r="A1168" s="1"/>
      <c r="B1168" s="7"/>
      <c r="C1168" s="8"/>
      <c r="D1168" s="7"/>
      <c r="E1168" s="8"/>
      <c r="F1168" s="7"/>
    </row>
    <row r="1169" spans="1:6" x14ac:dyDescent="0.3">
      <c r="A1169" s="1"/>
      <c r="B1169" s="7"/>
      <c r="C1169" s="8"/>
      <c r="D1169" s="7"/>
      <c r="E1169" s="8"/>
      <c r="F1169" s="7"/>
    </row>
    <row r="1170" spans="1:6" x14ac:dyDescent="0.3">
      <c r="A1170" s="1"/>
      <c r="B1170" s="7"/>
      <c r="C1170" s="8"/>
      <c r="D1170" s="7"/>
      <c r="E1170" s="8"/>
      <c r="F1170" s="7"/>
    </row>
    <row r="1171" spans="1:6" x14ac:dyDescent="0.3">
      <c r="A1171" s="1"/>
      <c r="B1171" s="7"/>
      <c r="C1171" s="8"/>
      <c r="D1171" s="7"/>
      <c r="E1171" s="8"/>
      <c r="F1171" s="7"/>
    </row>
    <row r="1172" spans="1:6" x14ac:dyDescent="0.3">
      <c r="A1172" s="1"/>
      <c r="B1172" s="7"/>
      <c r="C1172" s="8"/>
      <c r="D1172" s="7"/>
      <c r="E1172" s="8"/>
      <c r="F1172" s="7"/>
    </row>
    <row r="1173" spans="1:6" x14ac:dyDescent="0.3">
      <c r="A1173" s="1"/>
      <c r="B1173" s="7"/>
      <c r="C1173" s="8"/>
      <c r="D1173" s="7"/>
      <c r="E1173" s="8"/>
      <c r="F1173" s="7"/>
    </row>
    <row r="1174" spans="1:6" x14ac:dyDescent="0.3">
      <c r="A1174" s="1"/>
      <c r="B1174" s="7"/>
      <c r="C1174" s="8"/>
      <c r="D1174" s="7"/>
      <c r="E1174" s="8"/>
      <c r="F1174" s="7"/>
    </row>
    <row r="1175" spans="1:6" x14ac:dyDescent="0.3">
      <c r="A1175" s="1"/>
      <c r="B1175" s="7"/>
      <c r="C1175" s="8"/>
      <c r="D1175" s="7"/>
      <c r="E1175" s="8"/>
      <c r="F1175" s="7"/>
    </row>
    <row r="1176" spans="1:6" x14ac:dyDescent="0.3">
      <c r="A1176" s="1"/>
      <c r="B1176" s="7"/>
      <c r="C1176" s="8"/>
      <c r="D1176" s="7"/>
      <c r="E1176" s="8"/>
      <c r="F1176" s="7"/>
    </row>
    <row r="1177" spans="1:6" x14ac:dyDescent="0.3">
      <c r="A1177" s="1"/>
      <c r="B1177" s="7"/>
      <c r="C1177" s="8"/>
      <c r="D1177" s="7"/>
      <c r="E1177" s="8"/>
      <c r="F1177" s="7"/>
    </row>
    <row r="1178" spans="1:6" x14ac:dyDescent="0.3">
      <c r="A1178" s="1"/>
      <c r="B1178" s="7"/>
      <c r="C1178" s="8"/>
      <c r="D1178" s="7"/>
      <c r="E1178" s="8"/>
      <c r="F1178" s="7"/>
    </row>
    <row r="1179" spans="1:6" x14ac:dyDescent="0.3">
      <c r="A1179" s="1"/>
      <c r="B1179" s="7"/>
      <c r="C1179" s="8"/>
      <c r="D1179" s="7"/>
      <c r="E1179" s="8"/>
      <c r="F1179" s="7"/>
    </row>
    <row r="1180" spans="1:6" x14ac:dyDescent="0.3">
      <c r="A1180" s="1"/>
      <c r="B1180" s="7"/>
      <c r="C1180" s="8"/>
      <c r="D1180" s="7"/>
      <c r="E1180" s="8"/>
      <c r="F1180" s="7"/>
    </row>
    <row r="1181" spans="1:6" x14ac:dyDescent="0.3">
      <c r="A1181" s="1"/>
      <c r="B1181" s="7"/>
      <c r="C1181" s="8"/>
      <c r="D1181" s="7"/>
      <c r="E1181" s="8"/>
      <c r="F1181" s="7"/>
    </row>
    <row r="1182" spans="1:6" x14ac:dyDescent="0.3">
      <c r="A1182" s="1"/>
      <c r="B1182" s="7"/>
      <c r="C1182" s="8"/>
      <c r="D1182" s="7"/>
      <c r="E1182" s="8"/>
      <c r="F1182" s="7"/>
    </row>
    <row r="1183" spans="1:6" x14ac:dyDescent="0.3">
      <c r="A1183" s="1"/>
      <c r="B1183" s="7"/>
      <c r="C1183" s="8"/>
      <c r="D1183" s="7"/>
      <c r="E1183" s="8"/>
      <c r="F1183" s="7"/>
    </row>
    <row r="1184" spans="1:6" x14ac:dyDescent="0.3">
      <c r="A1184" s="1"/>
      <c r="B1184" s="7"/>
      <c r="C1184" s="8"/>
      <c r="D1184" s="7"/>
      <c r="E1184" s="8"/>
      <c r="F1184" s="7"/>
    </row>
    <row r="1185" spans="1:6" x14ac:dyDescent="0.3">
      <c r="A1185" s="1"/>
      <c r="B1185" s="7"/>
      <c r="C1185" s="8"/>
      <c r="D1185" s="7"/>
      <c r="E1185" s="8"/>
      <c r="F1185" s="7"/>
    </row>
    <row r="1186" spans="1:6" x14ac:dyDescent="0.3">
      <c r="A1186" s="1"/>
      <c r="B1186" s="7"/>
      <c r="C1186" s="8"/>
      <c r="D1186" s="7"/>
      <c r="E1186" s="8"/>
      <c r="F1186" s="7"/>
    </row>
    <row r="1187" spans="1:6" x14ac:dyDescent="0.3">
      <c r="A1187" s="1"/>
      <c r="B1187" s="7"/>
      <c r="C1187" s="8"/>
      <c r="D1187" s="7"/>
      <c r="E1187" s="8"/>
      <c r="F1187" s="7"/>
    </row>
    <row r="1188" spans="1:6" x14ac:dyDescent="0.3">
      <c r="A1188" s="1"/>
      <c r="B1188" s="7"/>
      <c r="C1188" s="8"/>
      <c r="D1188" s="7"/>
      <c r="E1188" s="8"/>
      <c r="F1188" s="7"/>
    </row>
    <row r="1189" spans="1:6" x14ac:dyDescent="0.3">
      <c r="A1189" s="1"/>
      <c r="B1189" s="7"/>
      <c r="C1189" s="8"/>
      <c r="D1189" s="7"/>
      <c r="E1189" s="8"/>
      <c r="F1189" s="7"/>
    </row>
    <row r="1190" spans="1:6" x14ac:dyDescent="0.3">
      <c r="A1190" s="1"/>
      <c r="B1190" s="7"/>
      <c r="C1190" s="8"/>
      <c r="D1190" s="7"/>
      <c r="E1190" s="8"/>
      <c r="F1190" s="7"/>
    </row>
    <row r="1191" spans="1:6" x14ac:dyDescent="0.3">
      <c r="A1191" s="1"/>
      <c r="B1191" s="7"/>
      <c r="C1191" s="8"/>
      <c r="D1191" s="7"/>
      <c r="E1191" s="8"/>
      <c r="F1191" s="7"/>
    </row>
    <row r="1192" spans="1:6" x14ac:dyDescent="0.3">
      <c r="A1192" s="1"/>
      <c r="B1192" s="7"/>
      <c r="C1192" s="8"/>
      <c r="D1192" s="7"/>
      <c r="E1192" s="8"/>
      <c r="F1192" s="7"/>
    </row>
    <row r="1193" spans="1:6" x14ac:dyDescent="0.3">
      <c r="A1193" s="1"/>
      <c r="B1193" s="7"/>
      <c r="C1193" s="8"/>
      <c r="D1193" s="7"/>
      <c r="E1193" s="8"/>
      <c r="F1193" s="7"/>
    </row>
    <row r="1194" spans="1:6" x14ac:dyDescent="0.3">
      <c r="A1194" s="1"/>
      <c r="B1194" s="7"/>
      <c r="C1194" s="8"/>
      <c r="D1194" s="7"/>
      <c r="E1194" s="8"/>
      <c r="F1194" s="7"/>
    </row>
    <row r="1195" spans="1:6" x14ac:dyDescent="0.3">
      <c r="A1195" s="1"/>
      <c r="B1195" s="7"/>
      <c r="C1195" s="8"/>
      <c r="D1195" s="7"/>
      <c r="E1195" s="8"/>
      <c r="F1195" s="7"/>
    </row>
    <row r="1196" spans="1:6" x14ac:dyDescent="0.3">
      <c r="A1196" s="1"/>
      <c r="B1196" s="7"/>
      <c r="C1196" s="8"/>
      <c r="D1196" s="7"/>
      <c r="E1196" s="8"/>
      <c r="F1196" s="7"/>
    </row>
    <row r="1197" spans="1:6" x14ac:dyDescent="0.3">
      <c r="A1197" s="1"/>
      <c r="B1197" s="7"/>
      <c r="C1197" s="8"/>
      <c r="D1197" s="7"/>
      <c r="E1197" s="8"/>
      <c r="F1197" s="7"/>
    </row>
    <row r="1198" spans="1:6" x14ac:dyDescent="0.3">
      <c r="A1198" s="1"/>
      <c r="B1198" s="7"/>
      <c r="C1198" s="8"/>
      <c r="D1198" s="7"/>
      <c r="E1198" s="8"/>
      <c r="F1198" s="7"/>
    </row>
    <row r="1199" spans="1:6" x14ac:dyDescent="0.3">
      <c r="A1199" s="1"/>
      <c r="B1199" s="7"/>
      <c r="C1199" s="8"/>
      <c r="D1199" s="7"/>
      <c r="E1199" s="8"/>
      <c r="F1199" s="7"/>
    </row>
    <row r="1200" spans="1:6" x14ac:dyDescent="0.3">
      <c r="A1200" s="1"/>
      <c r="B1200" s="7"/>
      <c r="C1200" s="8"/>
      <c r="D1200" s="7"/>
      <c r="E1200" s="8"/>
      <c r="F1200" s="7"/>
    </row>
    <row r="1201" spans="1:6" x14ac:dyDescent="0.3">
      <c r="A1201" s="1"/>
      <c r="B1201" s="7"/>
      <c r="C1201" s="8"/>
      <c r="D1201" s="7"/>
      <c r="E1201" s="8"/>
      <c r="F1201" s="7"/>
    </row>
    <row r="1202" spans="1:6" x14ac:dyDescent="0.3">
      <c r="A1202" s="1"/>
      <c r="B1202" s="7"/>
      <c r="C1202" s="8"/>
      <c r="D1202" s="7"/>
      <c r="E1202" s="8"/>
      <c r="F1202" s="7"/>
    </row>
    <row r="1203" spans="1:6" x14ac:dyDescent="0.3">
      <c r="A1203" s="1"/>
      <c r="B1203" s="7"/>
      <c r="C1203" s="8"/>
      <c r="D1203" s="7"/>
      <c r="E1203" s="8"/>
      <c r="F1203" s="7"/>
    </row>
    <row r="1204" spans="1:6" x14ac:dyDescent="0.3">
      <c r="A1204" s="1"/>
      <c r="B1204" s="7"/>
      <c r="C1204" s="8"/>
      <c r="D1204" s="7"/>
      <c r="E1204" s="8"/>
      <c r="F1204" s="7"/>
    </row>
    <row r="1205" spans="1:6" x14ac:dyDescent="0.3">
      <c r="A1205" s="1"/>
      <c r="B1205" s="7"/>
      <c r="C1205" s="8"/>
      <c r="D1205" s="7"/>
      <c r="E1205" s="8"/>
      <c r="F1205" s="7"/>
    </row>
    <row r="1206" spans="1:6" x14ac:dyDescent="0.3">
      <c r="A1206" s="1"/>
      <c r="B1206" s="7"/>
      <c r="C1206" s="8"/>
      <c r="D1206" s="7"/>
      <c r="E1206" s="8"/>
      <c r="F1206" s="7"/>
    </row>
    <row r="1207" spans="1:6" x14ac:dyDescent="0.3">
      <c r="A1207" s="1"/>
      <c r="B1207" s="7"/>
      <c r="C1207" s="8"/>
      <c r="D1207" s="7"/>
      <c r="E1207" s="8"/>
      <c r="F1207" s="7"/>
    </row>
    <row r="1208" spans="1:6" x14ac:dyDescent="0.3">
      <c r="A1208" s="1"/>
      <c r="B1208" s="7"/>
      <c r="C1208" s="8"/>
      <c r="D1208" s="7"/>
      <c r="E1208" s="8"/>
      <c r="F1208" s="7"/>
    </row>
    <row r="1209" spans="1:6" x14ac:dyDescent="0.3">
      <c r="A1209" s="1"/>
      <c r="B1209" s="7"/>
      <c r="C1209" s="8"/>
      <c r="D1209" s="7"/>
      <c r="E1209" s="8"/>
      <c r="F1209" s="7"/>
    </row>
    <row r="1210" spans="1:6" x14ac:dyDescent="0.3">
      <c r="A1210" s="1"/>
      <c r="B1210" s="7"/>
      <c r="C1210" s="8"/>
      <c r="D1210" s="7"/>
      <c r="E1210" s="8"/>
      <c r="F1210" s="7"/>
    </row>
    <row r="1211" spans="1:6" x14ac:dyDescent="0.3">
      <c r="A1211" s="1"/>
      <c r="B1211" s="7"/>
      <c r="C1211" s="8"/>
      <c r="D1211" s="7"/>
      <c r="E1211" s="8"/>
      <c r="F1211" s="7"/>
    </row>
    <row r="1212" spans="1:6" x14ac:dyDescent="0.3">
      <c r="A1212" s="1"/>
      <c r="B1212" s="7"/>
      <c r="C1212" s="8"/>
      <c r="D1212" s="7"/>
      <c r="E1212" s="8"/>
      <c r="F1212" s="7"/>
    </row>
    <row r="1213" spans="1:6" x14ac:dyDescent="0.3">
      <c r="A1213" s="1"/>
      <c r="B1213" s="7"/>
      <c r="C1213" s="8"/>
      <c r="D1213" s="7"/>
      <c r="E1213" s="8"/>
      <c r="F1213" s="7"/>
    </row>
    <row r="1214" spans="1:6" x14ac:dyDescent="0.3">
      <c r="A1214" s="1"/>
      <c r="B1214" s="7"/>
      <c r="C1214" s="8"/>
      <c r="D1214" s="7"/>
      <c r="E1214" s="8"/>
      <c r="F1214" s="7"/>
    </row>
    <row r="1215" spans="1:6" x14ac:dyDescent="0.3">
      <c r="A1215" s="1"/>
      <c r="B1215" s="7"/>
      <c r="C1215" s="8"/>
      <c r="D1215" s="7"/>
      <c r="E1215" s="8"/>
      <c r="F1215" s="7"/>
    </row>
    <row r="1216" spans="1:6" x14ac:dyDescent="0.3">
      <c r="A1216" s="1"/>
      <c r="B1216" s="7"/>
      <c r="C1216" s="8"/>
      <c r="D1216" s="7"/>
      <c r="E1216" s="8"/>
      <c r="F1216" s="7"/>
    </row>
    <row r="1217" spans="1:6" x14ac:dyDescent="0.3">
      <c r="A1217" s="1"/>
      <c r="B1217" s="7"/>
      <c r="C1217" s="8"/>
      <c r="D1217" s="7"/>
      <c r="E1217" s="8"/>
      <c r="F1217" s="7"/>
    </row>
    <row r="1218" spans="1:6" x14ac:dyDescent="0.3">
      <c r="A1218" s="1"/>
      <c r="B1218" s="7"/>
      <c r="C1218" s="8"/>
      <c r="D1218" s="7"/>
      <c r="E1218" s="8"/>
      <c r="F1218" s="7"/>
    </row>
    <row r="1219" spans="1:6" x14ac:dyDescent="0.3">
      <c r="A1219" s="1"/>
      <c r="B1219" s="7"/>
      <c r="C1219" s="8"/>
      <c r="D1219" s="7"/>
      <c r="E1219" s="8"/>
      <c r="F1219" s="7"/>
    </row>
    <row r="1220" spans="1:6" x14ac:dyDescent="0.3">
      <c r="A1220" s="1"/>
      <c r="B1220" s="7"/>
      <c r="C1220" s="8"/>
      <c r="D1220" s="7"/>
      <c r="E1220" s="8"/>
      <c r="F1220" s="7"/>
    </row>
    <row r="1221" spans="1:6" x14ac:dyDescent="0.3">
      <c r="A1221" s="1"/>
      <c r="B1221" s="7"/>
      <c r="C1221" s="8"/>
      <c r="D1221" s="7"/>
      <c r="E1221" s="8"/>
      <c r="F1221" s="7"/>
    </row>
    <row r="1222" spans="1:6" x14ac:dyDescent="0.3">
      <c r="A1222" s="1"/>
      <c r="B1222" s="7"/>
      <c r="C1222" s="8"/>
      <c r="D1222" s="7"/>
      <c r="E1222" s="8"/>
      <c r="F1222" s="7"/>
    </row>
    <row r="1223" spans="1:6" x14ac:dyDescent="0.3">
      <c r="A1223" s="1"/>
      <c r="B1223" s="7"/>
      <c r="C1223" s="8"/>
      <c r="D1223" s="7"/>
      <c r="E1223" s="8"/>
      <c r="F1223" s="7"/>
    </row>
    <row r="1224" spans="1:6" x14ac:dyDescent="0.3">
      <c r="A1224" s="1"/>
      <c r="B1224" s="7"/>
      <c r="C1224" s="8"/>
      <c r="D1224" s="7"/>
      <c r="E1224" s="8"/>
      <c r="F1224" s="7"/>
    </row>
    <row r="1225" spans="1:6" x14ac:dyDescent="0.3">
      <c r="A1225" s="1"/>
      <c r="B1225" s="7"/>
      <c r="C1225" s="8"/>
      <c r="D1225" s="7"/>
      <c r="E1225" s="8"/>
      <c r="F1225" s="7"/>
    </row>
    <row r="1226" spans="1:6" x14ac:dyDescent="0.3">
      <c r="A1226" s="1"/>
      <c r="B1226" s="7"/>
      <c r="C1226" s="8"/>
      <c r="D1226" s="7"/>
      <c r="E1226" s="8"/>
      <c r="F1226" s="7"/>
    </row>
    <row r="1227" spans="1:6" x14ac:dyDescent="0.3">
      <c r="A1227" s="1"/>
      <c r="B1227" s="7"/>
      <c r="C1227" s="8"/>
      <c r="D1227" s="7"/>
      <c r="E1227" s="8"/>
      <c r="F1227" s="7"/>
    </row>
    <row r="1228" spans="1:6" x14ac:dyDescent="0.3">
      <c r="A1228" s="1"/>
      <c r="B1228" s="7"/>
      <c r="C1228" s="8"/>
      <c r="D1228" s="7"/>
      <c r="E1228" s="8"/>
      <c r="F1228" s="7"/>
    </row>
    <row r="1229" spans="1:6" x14ac:dyDescent="0.3">
      <c r="A1229" s="1"/>
      <c r="B1229" s="7"/>
      <c r="C1229" s="8"/>
      <c r="D1229" s="7"/>
      <c r="E1229" s="8"/>
      <c r="F1229" s="7"/>
    </row>
    <row r="1230" spans="1:6" x14ac:dyDescent="0.3">
      <c r="A1230" s="1"/>
      <c r="B1230" s="7"/>
      <c r="C1230" s="8"/>
      <c r="D1230" s="7"/>
      <c r="E1230" s="8"/>
      <c r="F1230" s="7"/>
    </row>
    <row r="1231" spans="1:6" x14ac:dyDescent="0.3">
      <c r="A1231" s="1"/>
      <c r="B1231" s="7"/>
      <c r="C1231" s="8"/>
      <c r="D1231" s="7"/>
      <c r="E1231" s="8"/>
      <c r="F1231" s="7"/>
    </row>
    <row r="1232" spans="1:6" x14ac:dyDescent="0.3">
      <c r="A1232" s="1"/>
      <c r="B1232" s="7"/>
      <c r="C1232" s="8"/>
      <c r="D1232" s="7"/>
      <c r="E1232" s="8"/>
      <c r="F1232" s="7"/>
    </row>
    <row r="1233" spans="1:6" x14ac:dyDescent="0.3">
      <c r="A1233" s="1"/>
      <c r="B1233" s="7"/>
      <c r="C1233" s="8"/>
      <c r="D1233" s="7"/>
      <c r="E1233" s="8"/>
      <c r="F1233" s="7"/>
    </row>
    <row r="1234" spans="1:6" x14ac:dyDescent="0.3">
      <c r="A1234" s="1"/>
      <c r="B1234" s="7"/>
      <c r="C1234" s="8"/>
      <c r="D1234" s="7"/>
      <c r="E1234" s="8"/>
      <c r="F1234" s="7"/>
    </row>
    <row r="1235" spans="1:6" x14ac:dyDescent="0.3">
      <c r="A1235" s="1"/>
      <c r="B1235" s="7"/>
      <c r="C1235" s="8"/>
      <c r="D1235" s="7"/>
      <c r="E1235" s="8"/>
      <c r="F1235" s="7"/>
    </row>
    <row r="1236" spans="1:6" x14ac:dyDescent="0.3">
      <c r="A1236" s="1"/>
      <c r="B1236" s="7"/>
      <c r="C1236" s="8"/>
      <c r="D1236" s="7"/>
      <c r="E1236" s="8"/>
      <c r="F1236" s="7"/>
    </row>
    <row r="1237" spans="1:6" x14ac:dyDescent="0.3">
      <c r="A1237" s="1"/>
      <c r="B1237" s="7"/>
      <c r="C1237" s="8"/>
      <c r="D1237" s="7"/>
      <c r="E1237" s="8"/>
      <c r="F1237" s="7"/>
    </row>
    <row r="1238" spans="1:6" x14ac:dyDescent="0.3">
      <c r="A1238" s="1"/>
      <c r="B1238" s="7"/>
      <c r="C1238" s="8"/>
      <c r="D1238" s="7"/>
      <c r="E1238" s="8"/>
      <c r="F1238" s="7"/>
    </row>
    <row r="1239" spans="1:6" x14ac:dyDescent="0.3">
      <c r="A1239" s="1"/>
      <c r="B1239" s="7"/>
      <c r="C1239" s="8"/>
      <c r="D1239" s="7"/>
      <c r="E1239" s="8"/>
      <c r="F1239" s="7"/>
    </row>
    <row r="1240" spans="1:6" x14ac:dyDescent="0.3">
      <c r="A1240" s="1"/>
      <c r="B1240" s="7"/>
      <c r="C1240" s="8"/>
      <c r="D1240" s="7"/>
      <c r="E1240" s="8"/>
      <c r="F1240" s="7"/>
    </row>
    <row r="1241" spans="1:6" x14ac:dyDescent="0.3">
      <c r="A1241" s="1"/>
      <c r="B1241" s="7"/>
      <c r="C1241" s="8"/>
      <c r="D1241" s="7"/>
      <c r="E1241" s="8"/>
      <c r="F1241" s="7"/>
    </row>
    <row r="1242" spans="1:6" x14ac:dyDescent="0.3">
      <c r="A1242" s="1"/>
      <c r="B1242" s="7"/>
      <c r="C1242" s="8"/>
      <c r="D1242" s="7"/>
      <c r="E1242" s="8"/>
      <c r="F1242" s="7"/>
    </row>
    <row r="1243" spans="1:6" x14ac:dyDescent="0.3">
      <c r="A1243" s="1"/>
      <c r="B1243" s="7"/>
      <c r="C1243" s="8"/>
      <c r="D1243" s="7"/>
      <c r="E1243" s="8"/>
      <c r="F1243" s="7"/>
    </row>
    <row r="1244" spans="1:6" x14ac:dyDescent="0.3">
      <c r="A1244" s="1"/>
      <c r="B1244" s="7"/>
      <c r="C1244" s="8"/>
      <c r="D1244" s="7"/>
      <c r="E1244" s="8"/>
      <c r="F1244" s="7"/>
    </row>
    <row r="1245" spans="1:6" x14ac:dyDescent="0.3">
      <c r="A1245" s="1"/>
      <c r="B1245" s="7"/>
      <c r="C1245" s="8"/>
      <c r="D1245" s="7"/>
      <c r="E1245" s="8"/>
      <c r="F1245" s="7"/>
    </row>
    <row r="1246" spans="1:6" x14ac:dyDescent="0.3">
      <c r="A1246" s="1"/>
      <c r="B1246" s="7"/>
      <c r="C1246" s="8"/>
      <c r="D1246" s="7"/>
      <c r="E1246" s="8"/>
      <c r="F1246" s="7"/>
    </row>
    <row r="1247" spans="1:6" x14ac:dyDescent="0.3">
      <c r="A1247" s="1"/>
      <c r="B1247" s="7"/>
      <c r="C1247" s="8"/>
      <c r="D1247" s="7"/>
      <c r="E1247" s="8"/>
      <c r="F1247" s="7"/>
    </row>
    <row r="1248" spans="1:6" x14ac:dyDescent="0.3">
      <c r="A1248" s="1"/>
      <c r="B1248" s="7"/>
      <c r="C1248" s="8"/>
      <c r="D1248" s="7"/>
      <c r="E1248" s="8"/>
      <c r="F1248" s="7"/>
    </row>
    <row r="1249" spans="1:6" x14ac:dyDescent="0.3">
      <c r="A1249" s="1"/>
      <c r="B1249" s="7"/>
      <c r="C1249" s="8"/>
      <c r="D1249" s="7"/>
      <c r="E1249" s="8"/>
      <c r="F1249" s="7"/>
    </row>
    <row r="1250" spans="1:6" x14ac:dyDescent="0.3">
      <c r="A1250" s="1"/>
      <c r="B1250" s="7"/>
      <c r="C1250" s="8"/>
      <c r="D1250" s="7"/>
      <c r="E1250" s="8"/>
      <c r="F1250" s="7"/>
    </row>
    <row r="1251" spans="1:6" x14ac:dyDescent="0.3">
      <c r="A1251" s="1"/>
      <c r="B1251" s="7"/>
      <c r="C1251" s="8"/>
      <c r="D1251" s="7"/>
      <c r="E1251" s="8"/>
      <c r="F1251" s="7"/>
    </row>
    <row r="1252" spans="1:6" x14ac:dyDescent="0.3">
      <c r="A1252" s="1"/>
      <c r="B1252" s="7"/>
      <c r="C1252" s="8"/>
      <c r="D1252" s="7"/>
      <c r="E1252" s="8"/>
      <c r="F1252" s="7"/>
    </row>
    <row r="1253" spans="1:6" x14ac:dyDescent="0.3">
      <c r="A1253" s="1"/>
      <c r="B1253" s="7"/>
      <c r="C1253" s="8"/>
      <c r="D1253" s="7"/>
      <c r="E1253" s="8"/>
      <c r="F1253" s="7"/>
    </row>
    <row r="1254" spans="1:6" x14ac:dyDescent="0.3">
      <c r="A1254" s="1"/>
      <c r="B1254" s="7"/>
      <c r="C1254" s="8"/>
      <c r="D1254" s="7"/>
      <c r="E1254" s="8"/>
      <c r="F1254" s="7"/>
    </row>
    <row r="1255" spans="1:6" x14ac:dyDescent="0.3">
      <c r="A1255" s="1"/>
      <c r="B1255" s="7"/>
      <c r="C1255" s="8"/>
      <c r="D1255" s="7"/>
      <c r="E1255" s="8"/>
      <c r="F1255" s="7"/>
    </row>
    <row r="1256" spans="1:6" x14ac:dyDescent="0.3">
      <c r="A1256" s="1"/>
      <c r="B1256" s="7"/>
      <c r="C1256" s="8"/>
      <c r="D1256" s="7"/>
      <c r="E1256" s="8"/>
      <c r="F1256" s="7"/>
    </row>
    <row r="1257" spans="1:6" x14ac:dyDescent="0.3">
      <c r="A1257" s="1"/>
      <c r="B1257" s="7"/>
      <c r="C1257" s="8"/>
      <c r="D1257" s="7"/>
      <c r="E1257" s="8"/>
      <c r="F1257" s="7"/>
    </row>
    <row r="1258" spans="1:6" x14ac:dyDescent="0.3">
      <c r="A1258" s="1"/>
      <c r="B1258" s="7"/>
      <c r="C1258" s="8"/>
      <c r="D1258" s="7"/>
      <c r="E1258" s="8"/>
      <c r="F1258" s="7"/>
    </row>
    <row r="1259" spans="1:6" x14ac:dyDescent="0.3">
      <c r="A1259" s="1"/>
      <c r="B1259" s="7"/>
      <c r="C1259" s="8"/>
      <c r="D1259" s="7"/>
      <c r="E1259" s="8"/>
      <c r="F1259" s="7"/>
    </row>
    <row r="1260" spans="1:6" x14ac:dyDescent="0.3">
      <c r="A1260" s="1"/>
      <c r="B1260" s="7"/>
      <c r="C1260" s="8"/>
      <c r="D1260" s="7"/>
      <c r="E1260" s="8"/>
      <c r="F1260" s="7"/>
    </row>
    <row r="1261" spans="1:6" x14ac:dyDescent="0.3">
      <c r="A1261" s="1"/>
      <c r="B1261" s="7"/>
      <c r="C1261" s="8"/>
      <c r="D1261" s="7"/>
      <c r="E1261" s="8"/>
      <c r="F1261" s="7"/>
    </row>
    <row r="1262" spans="1:6" x14ac:dyDescent="0.3">
      <c r="A1262" s="1"/>
      <c r="B1262" s="7"/>
      <c r="C1262" s="8"/>
      <c r="D1262" s="7"/>
      <c r="E1262" s="8"/>
      <c r="F1262" s="7"/>
    </row>
    <row r="1263" spans="1:6" x14ac:dyDescent="0.3">
      <c r="A1263" s="1"/>
      <c r="B1263" s="7"/>
      <c r="C1263" s="8"/>
      <c r="D1263" s="7"/>
      <c r="E1263" s="8"/>
      <c r="F1263" s="7"/>
    </row>
    <row r="1264" spans="1:6" x14ac:dyDescent="0.3">
      <c r="A1264" s="1"/>
      <c r="B1264" s="7"/>
      <c r="C1264" s="8"/>
      <c r="D1264" s="7"/>
      <c r="E1264" s="8"/>
      <c r="F1264" s="7"/>
    </row>
    <row r="1265" spans="1:6" x14ac:dyDescent="0.3">
      <c r="A1265" s="1"/>
      <c r="B1265" s="7"/>
      <c r="C1265" s="8"/>
      <c r="D1265" s="7"/>
      <c r="E1265" s="8"/>
      <c r="F1265" s="7"/>
    </row>
    <row r="1266" spans="1:6" x14ac:dyDescent="0.3">
      <c r="A1266" s="1"/>
      <c r="B1266" s="7"/>
      <c r="C1266" s="8"/>
      <c r="D1266" s="7"/>
      <c r="E1266" s="8"/>
      <c r="F1266" s="7"/>
    </row>
    <row r="1267" spans="1:6" x14ac:dyDescent="0.3">
      <c r="A1267" s="1"/>
      <c r="B1267" s="7"/>
      <c r="C1267" s="8"/>
      <c r="D1267" s="7"/>
      <c r="E1267" s="8"/>
      <c r="F1267" s="7"/>
    </row>
    <row r="1268" spans="1:6" x14ac:dyDescent="0.3">
      <c r="A1268" s="1"/>
      <c r="B1268" s="7"/>
      <c r="C1268" s="8"/>
      <c r="D1268" s="7"/>
      <c r="E1268" s="8"/>
      <c r="F1268" s="7"/>
    </row>
    <row r="1269" spans="1:6" x14ac:dyDescent="0.3">
      <c r="A1269" s="1"/>
      <c r="B1269" s="7"/>
      <c r="C1269" s="8"/>
      <c r="D1269" s="7"/>
      <c r="E1269" s="8"/>
      <c r="F1269" s="7"/>
    </row>
    <row r="1270" spans="1:6" x14ac:dyDescent="0.3">
      <c r="A1270" s="1"/>
      <c r="B1270" s="7"/>
      <c r="C1270" s="8"/>
      <c r="D1270" s="7"/>
      <c r="E1270" s="8"/>
      <c r="F1270" s="7"/>
    </row>
    <row r="1271" spans="1:6" x14ac:dyDescent="0.3">
      <c r="A1271" s="1"/>
      <c r="B1271" s="7"/>
      <c r="C1271" s="8"/>
      <c r="D1271" s="7"/>
      <c r="E1271" s="8"/>
      <c r="F1271" s="7"/>
    </row>
    <row r="1272" spans="1:6" x14ac:dyDescent="0.3">
      <c r="A1272" s="1"/>
      <c r="B1272" s="7"/>
      <c r="C1272" s="8"/>
      <c r="D1272" s="7"/>
      <c r="E1272" s="8"/>
      <c r="F1272" s="7"/>
    </row>
    <row r="1273" spans="1:6" x14ac:dyDescent="0.3">
      <c r="A1273" s="1"/>
      <c r="B1273" s="7"/>
      <c r="C1273" s="8"/>
      <c r="D1273" s="7"/>
      <c r="E1273" s="8"/>
      <c r="F1273" s="7"/>
    </row>
    <row r="1274" spans="1:6" x14ac:dyDescent="0.3">
      <c r="A1274" s="1"/>
      <c r="B1274" s="7"/>
      <c r="C1274" s="8"/>
      <c r="D1274" s="7"/>
      <c r="E1274" s="8"/>
      <c r="F1274" s="7"/>
    </row>
    <row r="1275" spans="1:6" x14ac:dyDescent="0.3">
      <c r="A1275" s="1"/>
      <c r="B1275" s="7"/>
      <c r="C1275" s="8"/>
      <c r="D1275" s="7"/>
      <c r="E1275" s="8"/>
      <c r="F1275" s="7"/>
    </row>
    <row r="1276" spans="1:6" x14ac:dyDescent="0.3">
      <c r="A1276" s="1"/>
      <c r="B1276" s="7"/>
      <c r="C1276" s="8"/>
      <c r="D1276" s="7"/>
      <c r="E1276" s="8"/>
      <c r="F1276" s="7"/>
    </row>
    <row r="1277" spans="1:6" x14ac:dyDescent="0.3">
      <c r="A1277" s="1"/>
      <c r="B1277" s="7"/>
      <c r="C1277" s="8"/>
      <c r="D1277" s="7"/>
      <c r="E1277" s="8"/>
      <c r="F1277" s="7"/>
    </row>
    <row r="1278" spans="1:6" x14ac:dyDescent="0.3">
      <c r="A1278" s="1"/>
      <c r="B1278" s="7"/>
      <c r="C1278" s="8"/>
      <c r="D1278" s="7"/>
      <c r="E1278" s="8"/>
      <c r="F1278" s="7"/>
    </row>
    <row r="1279" spans="1:6" x14ac:dyDescent="0.3">
      <c r="A1279" s="1"/>
      <c r="B1279" s="7"/>
      <c r="C1279" s="8"/>
      <c r="D1279" s="7"/>
      <c r="E1279" s="8"/>
      <c r="F1279" s="7"/>
    </row>
    <row r="1280" spans="1:6" x14ac:dyDescent="0.3">
      <c r="A1280" s="1"/>
      <c r="B1280" s="7"/>
      <c r="C1280" s="8"/>
      <c r="D1280" s="7"/>
      <c r="E1280" s="8"/>
      <c r="F1280" s="7"/>
    </row>
    <row r="1281" spans="1:6" x14ac:dyDescent="0.3">
      <c r="A1281" s="1"/>
      <c r="B1281" s="7"/>
      <c r="C1281" s="8"/>
      <c r="D1281" s="7"/>
      <c r="E1281" s="8"/>
      <c r="F1281" s="7"/>
    </row>
    <row r="1282" spans="1:6" x14ac:dyDescent="0.3">
      <c r="A1282" s="1"/>
      <c r="B1282" s="7"/>
      <c r="C1282" s="8"/>
      <c r="D1282" s="7"/>
      <c r="E1282" s="8"/>
      <c r="F1282" s="7"/>
    </row>
    <row r="1283" spans="1:6" x14ac:dyDescent="0.3">
      <c r="A1283" s="1"/>
      <c r="B1283" s="7"/>
      <c r="C1283" s="8"/>
      <c r="D1283" s="7"/>
      <c r="E1283" s="8"/>
      <c r="F1283" s="7"/>
    </row>
    <row r="1284" spans="1:6" x14ac:dyDescent="0.3">
      <c r="A1284" s="1"/>
      <c r="B1284" s="7"/>
      <c r="C1284" s="8"/>
      <c r="D1284" s="7"/>
      <c r="E1284" s="8"/>
      <c r="F1284" s="7"/>
    </row>
    <row r="1285" spans="1:6" x14ac:dyDescent="0.3">
      <c r="A1285" s="1"/>
      <c r="B1285" s="7"/>
      <c r="C1285" s="8"/>
      <c r="D1285" s="7"/>
      <c r="E1285" s="8"/>
      <c r="F1285" s="7"/>
    </row>
    <row r="1286" spans="1:6" x14ac:dyDescent="0.3">
      <c r="A1286" s="1"/>
      <c r="B1286" s="7"/>
      <c r="C1286" s="8"/>
      <c r="D1286" s="7"/>
      <c r="E1286" s="8"/>
      <c r="F1286" s="7"/>
    </row>
    <row r="1287" spans="1:6" x14ac:dyDescent="0.3">
      <c r="A1287" s="1"/>
      <c r="B1287" s="7"/>
      <c r="C1287" s="8"/>
      <c r="D1287" s="7"/>
      <c r="E1287" s="8"/>
      <c r="F1287" s="7"/>
    </row>
    <row r="1288" spans="1:6" x14ac:dyDescent="0.3">
      <c r="A1288" s="1"/>
      <c r="B1288" s="7"/>
      <c r="C1288" s="8"/>
      <c r="D1288" s="7"/>
      <c r="E1288" s="8"/>
      <c r="F1288" s="7"/>
    </row>
    <row r="1289" spans="1:6" x14ac:dyDescent="0.3">
      <c r="A1289" s="1"/>
      <c r="B1289" s="7"/>
      <c r="C1289" s="8"/>
      <c r="D1289" s="7"/>
      <c r="E1289" s="8"/>
      <c r="F1289" s="7"/>
    </row>
    <row r="1290" spans="1:6" x14ac:dyDescent="0.3">
      <c r="A1290" s="1"/>
      <c r="B1290" s="7"/>
      <c r="C1290" s="8"/>
      <c r="D1290" s="7"/>
      <c r="E1290" s="8"/>
      <c r="F1290" s="7"/>
    </row>
    <row r="1291" spans="1:6" x14ac:dyDescent="0.3">
      <c r="A1291" s="1"/>
      <c r="B1291" s="7"/>
      <c r="C1291" s="8"/>
      <c r="D1291" s="7"/>
      <c r="E1291" s="8"/>
      <c r="F1291" s="7"/>
    </row>
    <row r="1292" spans="1:6" x14ac:dyDescent="0.3">
      <c r="A1292" s="1"/>
      <c r="B1292" s="7"/>
      <c r="C1292" s="8"/>
      <c r="D1292" s="7"/>
      <c r="E1292" s="8"/>
      <c r="F1292" s="7"/>
    </row>
    <row r="1293" spans="1:6" x14ac:dyDescent="0.3">
      <c r="A1293" s="1"/>
      <c r="B1293" s="7"/>
      <c r="C1293" s="8"/>
      <c r="D1293" s="7"/>
      <c r="E1293" s="8"/>
      <c r="F1293" s="7"/>
    </row>
    <row r="1294" spans="1:6" x14ac:dyDescent="0.3">
      <c r="A1294" s="1"/>
      <c r="B1294" s="7"/>
      <c r="C1294" s="8"/>
      <c r="D1294" s="7"/>
      <c r="E1294" s="8"/>
      <c r="F1294" s="7"/>
    </row>
    <row r="1295" spans="1:6" x14ac:dyDescent="0.3">
      <c r="A1295" s="1"/>
      <c r="B1295" s="7"/>
      <c r="C1295" s="8"/>
      <c r="D1295" s="7"/>
      <c r="E1295" s="8"/>
      <c r="F1295" s="7"/>
    </row>
    <row r="1296" spans="1:6" x14ac:dyDescent="0.3">
      <c r="A1296" s="1"/>
      <c r="B1296" s="7"/>
      <c r="C1296" s="8"/>
      <c r="D1296" s="7"/>
      <c r="E1296" s="8"/>
      <c r="F1296" s="7"/>
    </row>
    <row r="1297" spans="1:6" x14ac:dyDescent="0.3">
      <c r="A1297" s="1"/>
      <c r="B1297" s="7"/>
      <c r="C1297" s="8"/>
      <c r="D1297" s="7"/>
      <c r="E1297" s="8"/>
      <c r="F1297" s="7"/>
    </row>
    <row r="1298" spans="1:6" x14ac:dyDescent="0.3">
      <c r="A1298" s="1"/>
      <c r="B1298" s="7"/>
      <c r="C1298" s="8"/>
      <c r="D1298" s="7"/>
      <c r="E1298" s="8"/>
      <c r="F1298" s="7"/>
    </row>
    <row r="1299" spans="1:6" x14ac:dyDescent="0.3">
      <c r="A1299" s="1"/>
      <c r="B1299" s="7"/>
      <c r="C1299" s="8"/>
      <c r="D1299" s="7"/>
      <c r="E1299" s="8"/>
      <c r="F1299" s="7"/>
    </row>
    <row r="1300" spans="1:6" x14ac:dyDescent="0.3">
      <c r="A1300" s="1"/>
      <c r="B1300" s="7"/>
      <c r="C1300" s="8"/>
      <c r="D1300" s="7"/>
      <c r="E1300" s="8"/>
      <c r="F1300" s="7"/>
    </row>
    <row r="1301" spans="1:6" x14ac:dyDescent="0.3">
      <c r="A1301" s="1"/>
      <c r="B1301" s="7"/>
      <c r="C1301" s="8"/>
      <c r="D1301" s="7"/>
      <c r="E1301" s="8"/>
      <c r="F1301" s="7"/>
    </row>
    <row r="1302" spans="1:6" x14ac:dyDescent="0.3">
      <c r="A1302" s="1"/>
      <c r="B1302" s="7"/>
      <c r="C1302" s="8"/>
      <c r="D1302" s="7"/>
      <c r="E1302" s="8"/>
      <c r="F1302" s="7"/>
    </row>
    <row r="1303" spans="1:6" x14ac:dyDescent="0.3">
      <c r="A1303" s="1"/>
      <c r="B1303" s="7"/>
      <c r="C1303" s="8"/>
      <c r="D1303" s="7"/>
      <c r="E1303" s="8"/>
      <c r="F1303" s="7"/>
    </row>
    <row r="1304" spans="1:6" x14ac:dyDescent="0.3">
      <c r="A1304" s="1"/>
      <c r="B1304" s="7"/>
      <c r="C1304" s="8"/>
      <c r="D1304" s="7"/>
      <c r="E1304" s="8"/>
      <c r="F1304" s="7"/>
    </row>
    <row r="1305" spans="1:6" x14ac:dyDescent="0.3">
      <c r="A1305" s="1"/>
      <c r="B1305" s="7"/>
      <c r="C1305" s="8"/>
      <c r="D1305" s="7"/>
      <c r="E1305" s="8"/>
      <c r="F1305" s="7"/>
    </row>
    <row r="1306" spans="1:6" x14ac:dyDescent="0.3">
      <c r="A1306" s="1"/>
      <c r="B1306" s="7"/>
      <c r="C1306" s="8"/>
      <c r="D1306" s="7"/>
      <c r="E1306" s="8"/>
      <c r="F1306" s="7"/>
    </row>
    <row r="1307" spans="1:6" x14ac:dyDescent="0.3">
      <c r="A1307" s="1"/>
      <c r="B1307" s="7"/>
      <c r="C1307" s="8"/>
      <c r="D1307" s="7"/>
      <c r="E1307" s="8"/>
      <c r="F1307" s="7"/>
    </row>
    <row r="1308" spans="1:6" x14ac:dyDescent="0.3">
      <c r="A1308" s="1"/>
      <c r="B1308" s="7"/>
      <c r="C1308" s="8"/>
      <c r="D1308" s="7"/>
      <c r="E1308" s="8"/>
      <c r="F1308" s="7"/>
    </row>
    <row r="1309" spans="1:6" x14ac:dyDescent="0.3">
      <c r="A1309" s="1"/>
      <c r="B1309" s="7"/>
      <c r="C1309" s="8"/>
      <c r="D1309" s="7"/>
      <c r="E1309" s="8"/>
      <c r="F1309" s="7"/>
    </row>
    <row r="1310" spans="1:6" x14ac:dyDescent="0.3">
      <c r="A1310" s="1"/>
      <c r="B1310" s="7"/>
      <c r="C1310" s="8"/>
      <c r="D1310" s="7"/>
      <c r="E1310" s="8"/>
      <c r="F1310" s="7"/>
    </row>
    <row r="1311" spans="1:6" x14ac:dyDescent="0.3">
      <c r="A1311" s="1"/>
      <c r="B1311" s="7"/>
      <c r="C1311" s="8"/>
      <c r="D1311" s="7"/>
      <c r="E1311" s="8"/>
      <c r="F1311" s="7"/>
    </row>
    <row r="1312" spans="1:6" x14ac:dyDescent="0.3">
      <c r="A1312" s="1"/>
      <c r="B1312" s="7"/>
      <c r="C1312" s="8"/>
      <c r="D1312" s="7"/>
      <c r="E1312" s="8"/>
      <c r="F1312" s="7"/>
    </row>
    <row r="1313" spans="1:6" x14ac:dyDescent="0.3">
      <c r="A1313" s="1"/>
      <c r="B1313" s="7"/>
      <c r="C1313" s="8"/>
      <c r="D1313" s="7"/>
      <c r="E1313" s="8"/>
      <c r="F1313" s="7"/>
    </row>
    <row r="1314" spans="1:6" x14ac:dyDescent="0.3">
      <c r="A1314" s="1"/>
      <c r="B1314" s="7"/>
      <c r="C1314" s="8"/>
      <c r="D1314" s="7"/>
      <c r="E1314" s="8"/>
      <c r="F1314" s="7"/>
    </row>
    <row r="1315" spans="1:6" x14ac:dyDescent="0.3">
      <c r="A1315" s="1"/>
      <c r="B1315" s="7"/>
      <c r="C1315" s="8"/>
      <c r="D1315" s="7"/>
      <c r="E1315" s="8"/>
      <c r="F1315" s="7"/>
    </row>
    <row r="1316" spans="1:6" x14ac:dyDescent="0.3">
      <c r="A1316" s="1"/>
      <c r="B1316" s="7"/>
      <c r="C1316" s="8"/>
      <c r="D1316" s="7"/>
      <c r="E1316" s="8"/>
      <c r="F1316" s="7"/>
    </row>
    <row r="1317" spans="1:6" x14ac:dyDescent="0.3">
      <c r="A1317" s="1"/>
      <c r="B1317" s="7"/>
      <c r="C1317" s="8"/>
      <c r="D1317" s="7"/>
      <c r="E1317" s="8"/>
      <c r="F1317" s="7"/>
    </row>
    <row r="1318" spans="1:6" x14ac:dyDescent="0.3">
      <c r="A1318" s="1"/>
      <c r="B1318" s="7"/>
      <c r="C1318" s="8"/>
      <c r="D1318" s="7"/>
      <c r="E1318" s="8"/>
      <c r="F1318" s="7"/>
    </row>
    <row r="1319" spans="1:6" x14ac:dyDescent="0.3">
      <c r="A1319" s="1"/>
      <c r="B1319" s="7"/>
      <c r="C1319" s="8"/>
      <c r="D1319" s="7"/>
      <c r="E1319" s="8"/>
      <c r="F1319" s="7"/>
    </row>
    <row r="1320" spans="1:6" x14ac:dyDescent="0.3">
      <c r="A1320" s="1"/>
      <c r="B1320" s="7"/>
      <c r="C1320" s="8"/>
      <c r="D1320" s="7"/>
      <c r="E1320" s="8"/>
      <c r="F1320" s="7"/>
    </row>
    <row r="1321" spans="1:6" x14ac:dyDescent="0.3">
      <c r="A1321" s="1"/>
      <c r="B1321" s="7"/>
      <c r="C1321" s="8"/>
      <c r="D1321" s="7"/>
      <c r="E1321" s="8"/>
      <c r="F1321" s="7"/>
    </row>
    <row r="1322" spans="1:6" x14ac:dyDescent="0.3">
      <c r="A1322" s="1"/>
      <c r="B1322" s="7"/>
      <c r="C1322" s="8"/>
      <c r="D1322" s="7"/>
      <c r="E1322" s="8"/>
      <c r="F1322" s="7"/>
    </row>
    <row r="1323" spans="1:6" x14ac:dyDescent="0.3">
      <c r="A1323" s="1"/>
      <c r="B1323" s="7"/>
      <c r="C1323" s="8"/>
      <c r="D1323" s="7"/>
      <c r="E1323" s="8"/>
      <c r="F1323" s="7"/>
    </row>
    <row r="1324" spans="1:6" x14ac:dyDescent="0.3">
      <c r="A1324" s="1"/>
      <c r="B1324" s="7"/>
      <c r="C1324" s="8"/>
      <c r="D1324" s="7"/>
      <c r="E1324" s="8"/>
      <c r="F1324" s="7"/>
    </row>
    <row r="1325" spans="1:6" x14ac:dyDescent="0.3">
      <c r="A1325" s="1"/>
      <c r="B1325" s="7"/>
      <c r="C1325" s="8"/>
      <c r="D1325" s="7"/>
      <c r="E1325" s="8"/>
      <c r="F1325" s="7"/>
    </row>
    <row r="1326" spans="1:6" x14ac:dyDescent="0.3">
      <c r="A1326" s="1"/>
      <c r="B1326" s="7"/>
      <c r="C1326" s="8"/>
      <c r="D1326" s="7"/>
      <c r="E1326" s="8"/>
      <c r="F1326" s="7"/>
    </row>
    <row r="1327" spans="1:6" x14ac:dyDescent="0.3">
      <c r="A1327" s="1"/>
      <c r="B1327" s="7"/>
      <c r="C1327" s="8"/>
      <c r="D1327" s="7"/>
      <c r="E1327" s="8"/>
      <c r="F1327" s="7"/>
    </row>
    <row r="1328" spans="1:6" x14ac:dyDescent="0.3">
      <c r="A1328" s="1"/>
      <c r="B1328" s="7"/>
      <c r="C1328" s="8"/>
      <c r="D1328" s="7"/>
      <c r="E1328" s="8"/>
      <c r="F1328" s="7"/>
    </row>
    <row r="1329" spans="1:6" x14ac:dyDescent="0.3">
      <c r="A1329" s="1"/>
      <c r="B1329" s="7"/>
      <c r="C1329" s="8"/>
      <c r="D1329" s="7"/>
      <c r="E1329" s="8"/>
      <c r="F1329" s="7"/>
    </row>
    <row r="1330" spans="1:6" x14ac:dyDescent="0.3">
      <c r="A1330" s="1"/>
      <c r="B1330" s="7"/>
      <c r="C1330" s="8"/>
      <c r="D1330" s="7"/>
      <c r="E1330" s="8"/>
      <c r="F1330" s="7"/>
    </row>
    <row r="1331" spans="1:6" x14ac:dyDescent="0.3">
      <c r="A1331" s="1"/>
      <c r="B1331" s="7"/>
      <c r="C1331" s="8"/>
      <c r="D1331" s="7"/>
      <c r="E1331" s="8"/>
      <c r="F1331" s="7"/>
    </row>
    <row r="1332" spans="1:6" x14ac:dyDescent="0.3">
      <c r="A1332" s="1"/>
      <c r="B1332" s="7"/>
      <c r="C1332" s="8"/>
      <c r="D1332" s="7"/>
      <c r="E1332" s="8"/>
      <c r="F1332" s="7"/>
    </row>
    <row r="1333" spans="1:6" x14ac:dyDescent="0.3">
      <c r="A1333" s="1"/>
      <c r="B1333" s="7"/>
      <c r="C1333" s="8"/>
      <c r="D1333" s="7"/>
      <c r="E1333" s="8"/>
      <c r="F1333" s="7"/>
    </row>
    <row r="1334" spans="1:6" x14ac:dyDescent="0.3">
      <c r="A1334" s="1"/>
      <c r="B1334" s="7"/>
      <c r="C1334" s="8"/>
      <c r="D1334" s="7"/>
      <c r="E1334" s="8"/>
      <c r="F1334" s="7"/>
    </row>
    <row r="1335" spans="1:6" x14ac:dyDescent="0.3">
      <c r="A1335" s="1"/>
      <c r="B1335" s="7"/>
      <c r="C1335" s="8"/>
      <c r="D1335" s="7"/>
      <c r="E1335" s="8"/>
      <c r="F1335" s="7"/>
    </row>
    <row r="1336" spans="1:6" x14ac:dyDescent="0.3">
      <c r="A1336" s="1"/>
      <c r="B1336" s="7"/>
      <c r="C1336" s="8"/>
      <c r="D1336" s="7"/>
      <c r="E1336" s="8"/>
      <c r="F1336" s="7"/>
    </row>
    <row r="1337" spans="1:6" x14ac:dyDescent="0.3">
      <c r="A1337" s="1"/>
      <c r="B1337" s="7"/>
      <c r="C1337" s="8"/>
      <c r="D1337" s="7"/>
      <c r="E1337" s="8"/>
      <c r="F1337" s="7"/>
    </row>
    <row r="1338" spans="1:6" x14ac:dyDescent="0.3">
      <c r="A1338" s="1"/>
      <c r="B1338" s="7"/>
      <c r="C1338" s="8"/>
      <c r="D1338" s="7"/>
      <c r="E1338" s="8"/>
      <c r="F1338" s="7"/>
    </row>
    <row r="1339" spans="1:6" x14ac:dyDescent="0.3">
      <c r="A1339" s="1"/>
      <c r="B1339" s="7"/>
      <c r="C1339" s="8"/>
      <c r="D1339" s="7"/>
      <c r="E1339" s="8"/>
      <c r="F1339" s="7"/>
    </row>
    <row r="1340" spans="1:6" x14ac:dyDescent="0.3">
      <c r="A1340" s="1"/>
      <c r="B1340" s="7"/>
      <c r="C1340" s="8"/>
      <c r="D1340" s="7"/>
      <c r="E1340" s="8"/>
      <c r="F1340" s="7"/>
    </row>
    <row r="1341" spans="1:6" x14ac:dyDescent="0.3">
      <c r="A1341" s="1"/>
      <c r="B1341" s="7"/>
      <c r="C1341" s="8"/>
      <c r="D1341" s="7"/>
      <c r="E1341" s="8"/>
      <c r="F1341" s="7"/>
    </row>
    <row r="1342" spans="1:6" x14ac:dyDescent="0.3">
      <c r="A1342" s="1"/>
      <c r="B1342" s="7"/>
      <c r="C1342" s="8"/>
      <c r="D1342" s="7"/>
      <c r="E1342" s="8"/>
      <c r="F1342" s="7"/>
    </row>
    <row r="1343" spans="1:6" x14ac:dyDescent="0.3">
      <c r="A1343" s="1"/>
      <c r="B1343" s="7"/>
      <c r="C1343" s="8"/>
      <c r="D1343" s="7"/>
      <c r="E1343" s="8"/>
      <c r="F1343" s="7"/>
    </row>
    <row r="1344" spans="1:6" x14ac:dyDescent="0.3">
      <c r="A1344" s="1"/>
      <c r="B1344" s="7"/>
      <c r="C1344" s="8"/>
      <c r="D1344" s="7"/>
      <c r="E1344" s="8"/>
      <c r="F1344" s="7"/>
    </row>
    <row r="1345" spans="1:6" x14ac:dyDescent="0.3">
      <c r="A1345" s="1"/>
      <c r="B1345" s="7"/>
      <c r="C1345" s="8"/>
      <c r="D1345" s="7"/>
      <c r="E1345" s="8"/>
      <c r="F1345" s="7"/>
    </row>
    <row r="1346" spans="1:6" x14ac:dyDescent="0.3">
      <c r="A1346" s="1"/>
      <c r="B1346" s="7"/>
      <c r="C1346" s="8"/>
      <c r="D1346" s="7"/>
      <c r="E1346" s="8"/>
      <c r="F1346" s="7"/>
    </row>
    <row r="1347" spans="1:6" x14ac:dyDescent="0.3">
      <c r="A1347" s="1"/>
      <c r="B1347" s="7"/>
      <c r="C1347" s="8"/>
      <c r="D1347" s="7"/>
      <c r="E1347" s="8"/>
      <c r="F1347" s="7"/>
    </row>
    <row r="1348" spans="1:6" x14ac:dyDescent="0.3">
      <c r="A1348" s="1"/>
      <c r="B1348" s="7"/>
      <c r="C1348" s="8"/>
      <c r="D1348" s="7"/>
      <c r="E1348" s="8"/>
      <c r="F1348" s="7"/>
    </row>
    <row r="1349" spans="1:6" x14ac:dyDescent="0.3">
      <c r="A1349" s="1"/>
      <c r="B1349" s="7"/>
      <c r="C1349" s="8"/>
      <c r="D1349" s="7"/>
      <c r="E1349" s="8"/>
      <c r="F1349" s="7"/>
    </row>
    <row r="1350" spans="1:6" x14ac:dyDescent="0.3">
      <c r="A1350" s="1"/>
      <c r="B1350" s="7"/>
      <c r="C1350" s="8"/>
      <c r="D1350" s="7"/>
      <c r="E1350" s="8"/>
      <c r="F1350" s="7"/>
    </row>
    <row r="1351" spans="1:6" x14ac:dyDescent="0.3">
      <c r="A1351" s="1"/>
      <c r="B1351" s="7"/>
      <c r="C1351" s="8"/>
      <c r="D1351" s="7"/>
      <c r="E1351" s="8"/>
      <c r="F1351" s="7"/>
    </row>
    <row r="1352" spans="1:6" x14ac:dyDescent="0.3">
      <c r="A1352" s="1"/>
      <c r="B1352" s="7"/>
      <c r="C1352" s="8"/>
      <c r="D1352" s="7"/>
      <c r="E1352" s="8"/>
      <c r="F1352" s="7"/>
    </row>
    <row r="1353" spans="1:6" x14ac:dyDescent="0.3">
      <c r="A1353" s="1"/>
      <c r="B1353" s="7"/>
      <c r="C1353" s="8"/>
      <c r="D1353" s="7"/>
      <c r="E1353" s="8"/>
      <c r="F1353" s="7"/>
    </row>
    <row r="1354" spans="1:6" x14ac:dyDescent="0.3">
      <c r="A1354" s="1"/>
      <c r="B1354" s="7"/>
      <c r="C1354" s="8"/>
      <c r="D1354" s="7"/>
      <c r="E1354" s="8"/>
      <c r="F1354" s="7"/>
    </row>
    <row r="1355" spans="1:6" x14ac:dyDescent="0.3">
      <c r="A1355" s="1"/>
      <c r="B1355" s="7"/>
      <c r="C1355" s="8"/>
      <c r="D1355" s="7"/>
      <c r="E1355" s="8"/>
      <c r="F1355" s="7"/>
    </row>
    <row r="1356" spans="1:6" x14ac:dyDescent="0.3">
      <c r="A1356" s="1"/>
      <c r="B1356" s="7"/>
      <c r="C1356" s="8"/>
      <c r="D1356" s="7"/>
      <c r="E1356" s="8"/>
      <c r="F1356" s="7"/>
    </row>
    <row r="1357" spans="1:6" x14ac:dyDescent="0.3">
      <c r="A1357" s="1"/>
      <c r="B1357" s="7"/>
      <c r="C1357" s="8"/>
      <c r="D1357" s="7"/>
      <c r="E1357" s="8"/>
      <c r="F1357" s="7"/>
    </row>
    <row r="1358" spans="1:6" x14ac:dyDescent="0.3">
      <c r="A1358" s="1"/>
      <c r="B1358" s="7"/>
      <c r="C1358" s="8"/>
      <c r="D1358" s="7"/>
      <c r="E1358" s="8"/>
      <c r="F1358" s="7"/>
    </row>
    <row r="1359" spans="1:6" x14ac:dyDescent="0.3">
      <c r="A1359" s="1"/>
      <c r="B1359" s="7"/>
      <c r="C1359" s="8"/>
      <c r="D1359" s="7"/>
      <c r="E1359" s="8"/>
      <c r="F1359" s="7"/>
    </row>
    <row r="1360" spans="1:6" x14ac:dyDescent="0.3">
      <c r="A1360" s="1"/>
      <c r="B1360" s="7"/>
      <c r="C1360" s="8"/>
      <c r="D1360" s="7"/>
      <c r="E1360" s="8"/>
      <c r="F1360" s="7"/>
    </row>
    <row r="1361" spans="1:6" x14ac:dyDescent="0.3">
      <c r="A1361" s="1"/>
      <c r="B1361" s="7"/>
      <c r="C1361" s="8"/>
      <c r="D1361" s="7"/>
      <c r="E1361" s="8"/>
      <c r="F1361" s="7"/>
    </row>
    <row r="1362" spans="1:6" x14ac:dyDescent="0.3">
      <c r="A1362" s="1"/>
      <c r="B1362" s="7"/>
      <c r="C1362" s="8"/>
      <c r="D1362" s="7"/>
      <c r="E1362" s="8"/>
      <c r="F1362" s="7"/>
    </row>
    <row r="1363" spans="1:6" x14ac:dyDescent="0.3">
      <c r="A1363" s="1"/>
      <c r="B1363" s="7"/>
      <c r="C1363" s="8"/>
      <c r="D1363" s="7"/>
      <c r="E1363" s="8"/>
      <c r="F1363" s="7"/>
    </row>
    <row r="1364" spans="1:6" x14ac:dyDescent="0.3">
      <c r="A1364" s="1"/>
      <c r="B1364" s="7"/>
      <c r="C1364" s="8"/>
      <c r="D1364" s="7"/>
      <c r="E1364" s="8"/>
      <c r="F1364" s="7"/>
    </row>
    <row r="1365" spans="1:6" x14ac:dyDescent="0.3">
      <c r="A1365" s="1"/>
      <c r="B1365" s="7"/>
      <c r="C1365" s="8"/>
      <c r="D1365" s="7"/>
      <c r="E1365" s="8"/>
      <c r="F1365" s="7"/>
    </row>
    <row r="1366" spans="1:6" x14ac:dyDescent="0.3">
      <c r="A1366" s="1"/>
      <c r="B1366" s="7"/>
      <c r="C1366" s="8"/>
      <c r="D1366" s="7"/>
      <c r="E1366" s="8"/>
      <c r="F1366" s="7"/>
    </row>
    <row r="1367" spans="1:6" x14ac:dyDescent="0.3">
      <c r="A1367" s="1"/>
      <c r="B1367" s="7"/>
      <c r="C1367" s="8"/>
      <c r="D1367" s="7"/>
      <c r="E1367" s="8"/>
      <c r="F1367" s="7"/>
    </row>
    <row r="1368" spans="1:6" x14ac:dyDescent="0.3">
      <c r="A1368" s="1"/>
      <c r="B1368" s="7"/>
      <c r="C1368" s="8"/>
      <c r="D1368" s="7"/>
      <c r="E1368" s="8"/>
      <c r="F1368" s="7"/>
    </row>
    <row r="1369" spans="1:6" x14ac:dyDescent="0.3">
      <c r="A1369" s="1"/>
      <c r="B1369" s="7"/>
      <c r="C1369" s="8"/>
      <c r="D1369" s="7"/>
      <c r="E1369" s="8"/>
      <c r="F1369" s="7"/>
    </row>
    <row r="1370" spans="1:6" x14ac:dyDescent="0.3">
      <c r="A1370" s="1"/>
      <c r="B1370" s="7"/>
      <c r="C1370" s="8"/>
      <c r="D1370" s="7"/>
      <c r="E1370" s="8"/>
      <c r="F1370" s="7"/>
    </row>
    <row r="1371" spans="1:6" x14ac:dyDescent="0.3">
      <c r="A1371" s="1"/>
      <c r="B1371" s="7"/>
      <c r="C1371" s="8"/>
      <c r="D1371" s="7"/>
      <c r="E1371" s="8"/>
      <c r="F1371" s="7"/>
    </row>
    <row r="1372" spans="1:6" x14ac:dyDescent="0.3">
      <c r="A1372" s="1"/>
      <c r="B1372" s="7"/>
      <c r="C1372" s="8"/>
      <c r="D1372" s="7"/>
      <c r="E1372" s="8"/>
      <c r="F1372" s="7"/>
    </row>
    <row r="1373" spans="1:6" x14ac:dyDescent="0.3">
      <c r="A1373" s="1"/>
      <c r="B1373" s="7"/>
      <c r="C1373" s="8"/>
      <c r="D1373" s="7"/>
      <c r="E1373" s="8"/>
      <c r="F1373" s="7"/>
    </row>
    <row r="1374" spans="1:6" x14ac:dyDescent="0.3">
      <c r="A1374" s="1"/>
      <c r="B1374" s="7"/>
      <c r="C1374" s="8"/>
      <c r="D1374" s="7"/>
      <c r="E1374" s="8"/>
      <c r="F1374" s="7"/>
    </row>
    <row r="1375" spans="1:6" x14ac:dyDescent="0.3">
      <c r="A1375" s="1"/>
      <c r="B1375" s="7"/>
      <c r="C1375" s="8"/>
      <c r="D1375" s="7"/>
      <c r="E1375" s="8"/>
      <c r="F1375" s="7"/>
    </row>
    <row r="1376" spans="1:6" x14ac:dyDescent="0.3">
      <c r="A1376" s="1"/>
      <c r="B1376" s="7"/>
      <c r="C1376" s="8"/>
      <c r="D1376" s="7"/>
      <c r="E1376" s="8"/>
      <c r="F1376" s="7"/>
    </row>
    <row r="1377" spans="1:6" x14ac:dyDescent="0.3">
      <c r="A1377" s="1"/>
      <c r="B1377" s="7"/>
      <c r="C1377" s="8"/>
      <c r="D1377" s="7"/>
      <c r="E1377" s="8"/>
      <c r="F1377" s="7"/>
    </row>
    <row r="1378" spans="1:6" x14ac:dyDescent="0.3">
      <c r="A1378" s="1"/>
      <c r="B1378" s="7"/>
      <c r="C1378" s="8"/>
      <c r="D1378" s="7"/>
      <c r="E1378" s="8"/>
      <c r="F1378" s="7"/>
    </row>
    <row r="1379" spans="1:6" x14ac:dyDescent="0.3">
      <c r="A1379" s="1"/>
      <c r="B1379" s="7"/>
      <c r="C1379" s="8"/>
      <c r="D1379" s="7"/>
      <c r="E1379" s="8"/>
      <c r="F1379" s="7"/>
    </row>
    <row r="1380" spans="1:6" x14ac:dyDescent="0.3">
      <c r="A1380" s="1"/>
      <c r="B1380" s="7"/>
      <c r="C1380" s="8"/>
      <c r="D1380" s="7"/>
      <c r="E1380" s="8"/>
      <c r="F1380" s="7"/>
    </row>
    <row r="1381" spans="1:6" x14ac:dyDescent="0.3">
      <c r="A1381" s="1"/>
      <c r="B1381" s="7"/>
      <c r="C1381" s="8"/>
      <c r="D1381" s="7"/>
      <c r="E1381" s="8"/>
      <c r="F1381" s="7"/>
    </row>
    <row r="1382" spans="1:6" x14ac:dyDescent="0.3">
      <c r="A1382" s="1"/>
      <c r="B1382" s="7"/>
      <c r="C1382" s="8"/>
      <c r="D1382" s="7"/>
      <c r="E1382" s="8"/>
      <c r="F1382" s="7"/>
    </row>
    <row r="1383" spans="1:6" x14ac:dyDescent="0.3">
      <c r="A1383" s="1"/>
      <c r="B1383" s="7"/>
      <c r="C1383" s="8"/>
      <c r="D1383" s="7"/>
      <c r="E1383" s="8"/>
      <c r="F1383" s="7"/>
    </row>
    <row r="1384" spans="1:6" x14ac:dyDescent="0.3">
      <c r="A1384" s="1"/>
      <c r="B1384" s="7"/>
      <c r="C1384" s="8"/>
      <c r="D1384" s="7"/>
      <c r="E1384" s="8"/>
      <c r="F1384" s="7"/>
    </row>
    <row r="1385" spans="1:6" x14ac:dyDescent="0.3">
      <c r="A1385" s="1"/>
      <c r="B1385" s="7"/>
      <c r="C1385" s="8"/>
      <c r="D1385" s="7"/>
      <c r="E1385" s="8"/>
      <c r="F1385" s="7"/>
    </row>
    <row r="1386" spans="1:6" x14ac:dyDescent="0.3">
      <c r="A1386" s="1"/>
      <c r="B1386" s="7"/>
      <c r="C1386" s="8"/>
      <c r="D1386" s="7"/>
      <c r="E1386" s="8"/>
      <c r="F1386" s="7"/>
    </row>
    <row r="1387" spans="1:6" x14ac:dyDescent="0.3">
      <c r="A1387" s="1"/>
      <c r="B1387" s="7"/>
      <c r="C1387" s="8"/>
      <c r="D1387" s="7"/>
      <c r="E1387" s="8"/>
      <c r="F1387" s="7"/>
    </row>
    <row r="1388" spans="1:6" x14ac:dyDescent="0.3">
      <c r="A1388" s="1"/>
      <c r="B1388" s="7"/>
      <c r="C1388" s="8"/>
      <c r="D1388" s="7"/>
      <c r="E1388" s="8"/>
      <c r="F1388" s="7"/>
    </row>
    <row r="1389" spans="1:6" x14ac:dyDescent="0.3">
      <c r="A1389" s="1"/>
      <c r="B1389" s="7"/>
      <c r="C1389" s="8"/>
      <c r="D1389" s="7"/>
      <c r="E1389" s="8"/>
      <c r="F1389" s="7"/>
    </row>
    <row r="1390" spans="1:6" x14ac:dyDescent="0.3">
      <c r="A1390" s="1"/>
      <c r="B1390" s="7"/>
      <c r="C1390" s="8"/>
      <c r="D1390" s="7"/>
      <c r="E1390" s="8"/>
      <c r="F1390" s="7"/>
    </row>
    <row r="1391" spans="1:6" x14ac:dyDescent="0.3">
      <c r="A1391" s="1"/>
      <c r="B1391" s="7"/>
      <c r="C1391" s="8"/>
      <c r="D1391" s="7"/>
      <c r="E1391" s="8"/>
      <c r="F1391" s="7"/>
    </row>
    <row r="1392" spans="1:6" x14ac:dyDescent="0.3">
      <c r="A1392" s="1"/>
      <c r="B1392" s="7"/>
      <c r="C1392" s="8"/>
      <c r="D1392" s="7"/>
      <c r="E1392" s="8"/>
      <c r="F1392" s="7"/>
    </row>
    <row r="1393" spans="1:6" x14ac:dyDescent="0.3">
      <c r="A1393" s="1"/>
      <c r="B1393" s="7"/>
      <c r="C1393" s="8"/>
      <c r="D1393" s="7"/>
      <c r="E1393" s="8"/>
      <c r="F1393" s="7"/>
    </row>
    <row r="1394" spans="1:6" x14ac:dyDescent="0.3">
      <c r="A1394" s="1"/>
      <c r="B1394" s="7"/>
      <c r="C1394" s="8"/>
      <c r="D1394" s="7"/>
      <c r="E1394" s="8"/>
      <c r="F1394" s="7"/>
    </row>
    <row r="1395" spans="1:6" x14ac:dyDescent="0.3">
      <c r="A1395" s="1"/>
      <c r="B1395" s="7"/>
      <c r="C1395" s="8"/>
      <c r="D1395" s="7"/>
      <c r="E1395" s="8"/>
      <c r="F1395" s="7"/>
    </row>
    <row r="1396" spans="1:6" x14ac:dyDescent="0.3">
      <c r="A1396" s="1"/>
      <c r="B1396" s="7"/>
      <c r="C1396" s="8"/>
      <c r="D1396" s="7"/>
      <c r="E1396" s="8"/>
      <c r="F1396" s="7"/>
    </row>
    <row r="1397" spans="1:6" x14ac:dyDescent="0.3">
      <c r="A1397" s="1"/>
      <c r="B1397" s="7"/>
      <c r="C1397" s="8"/>
      <c r="D1397" s="7"/>
      <c r="E1397" s="8"/>
      <c r="F1397" s="7"/>
    </row>
    <row r="1398" spans="1:6" x14ac:dyDescent="0.3">
      <c r="A1398" s="1"/>
      <c r="B1398" s="7"/>
      <c r="C1398" s="8"/>
      <c r="D1398" s="7"/>
      <c r="E1398" s="8"/>
      <c r="F1398" s="7"/>
    </row>
    <row r="1399" spans="1:6" x14ac:dyDescent="0.3">
      <c r="A1399" s="1"/>
      <c r="B1399" s="7"/>
      <c r="C1399" s="8"/>
      <c r="D1399" s="7"/>
      <c r="E1399" s="8"/>
      <c r="F1399" s="7"/>
    </row>
    <row r="1400" spans="1:6" x14ac:dyDescent="0.3">
      <c r="A1400" s="1"/>
      <c r="B1400" s="7"/>
      <c r="C1400" s="8"/>
      <c r="D1400" s="7"/>
      <c r="E1400" s="8"/>
      <c r="F1400" s="7"/>
    </row>
    <row r="1401" spans="1:6" x14ac:dyDescent="0.3">
      <c r="A1401" s="1"/>
      <c r="B1401" s="7"/>
      <c r="C1401" s="8"/>
      <c r="D1401" s="7"/>
      <c r="E1401" s="8"/>
      <c r="F1401" s="7"/>
    </row>
    <row r="1402" spans="1:6" x14ac:dyDescent="0.3">
      <c r="A1402" s="1"/>
      <c r="B1402" s="7"/>
      <c r="C1402" s="8"/>
      <c r="D1402" s="7"/>
      <c r="E1402" s="8"/>
      <c r="F1402" s="7"/>
    </row>
    <row r="1403" spans="1:6" x14ac:dyDescent="0.3">
      <c r="A1403" s="1"/>
      <c r="B1403" s="7"/>
      <c r="C1403" s="8"/>
      <c r="D1403" s="7"/>
      <c r="E1403" s="8"/>
      <c r="F1403" s="7"/>
    </row>
    <row r="1404" spans="1:6" x14ac:dyDescent="0.3">
      <c r="A1404" s="1"/>
      <c r="B1404" s="7"/>
      <c r="C1404" s="8"/>
      <c r="D1404" s="7"/>
      <c r="E1404" s="8"/>
      <c r="F1404" s="7"/>
    </row>
    <row r="1405" spans="1:6" x14ac:dyDescent="0.3">
      <c r="A1405" s="1"/>
      <c r="B1405" s="7"/>
      <c r="C1405" s="8"/>
      <c r="D1405" s="7"/>
      <c r="E1405" s="8"/>
      <c r="F1405" s="7"/>
    </row>
    <row r="1406" spans="1:6" x14ac:dyDescent="0.3">
      <c r="A1406" s="1"/>
      <c r="B1406" s="7"/>
      <c r="C1406" s="8"/>
      <c r="D1406" s="7"/>
      <c r="E1406" s="8"/>
      <c r="F1406" s="7"/>
    </row>
    <row r="1407" spans="1:6" x14ac:dyDescent="0.3">
      <c r="A1407" s="1"/>
      <c r="B1407" s="7"/>
      <c r="C1407" s="8"/>
      <c r="D1407" s="7"/>
      <c r="E1407" s="8"/>
      <c r="F1407" s="7"/>
    </row>
    <row r="1408" spans="1:6" x14ac:dyDescent="0.3">
      <c r="A1408" s="1"/>
      <c r="B1408" s="7"/>
      <c r="C1408" s="8"/>
      <c r="D1408" s="7"/>
      <c r="E1408" s="8"/>
      <c r="F1408" s="7"/>
    </row>
    <row r="1409" spans="1:6" x14ac:dyDescent="0.3">
      <c r="A1409" s="1"/>
      <c r="B1409" s="7"/>
      <c r="C1409" s="8"/>
      <c r="D1409" s="7"/>
      <c r="E1409" s="8"/>
      <c r="F1409" s="7"/>
    </row>
    <row r="1410" spans="1:6" x14ac:dyDescent="0.3">
      <c r="A1410" s="1"/>
      <c r="B1410" s="7"/>
      <c r="C1410" s="8"/>
      <c r="D1410" s="7"/>
      <c r="E1410" s="8"/>
      <c r="F1410" s="7"/>
    </row>
    <row r="1411" spans="1:6" x14ac:dyDescent="0.3">
      <c r="A1411" s="1"/>
      <c r="B1411" s="7"/>
      <c r="C1411" s="8"/>
      <c r="D1411" s="7"/>
      <c r="E1411" s="8"/>
      <c r="F1411" s="7"/>
    </row>
    <row r="1412" spans="1:6" x14ac:dyDescent="0.3">
      <c r="A1412" s="1"/>
      <c r="B1412" s="7"/>
      <c r="C1412" s="8"/>
      <c r="D1412" s="7"/>
      <c r="E1412" s="8"/>
      <c r="F1412" s="7"/>
    </row>
    <row r="1413" spans="1:6" x14ac:dyDescent="0.3">
      <c r="A1413" s="1"/>
      <c r="B1413" s="7"/>
      <c r="C1413" s="8"/>
      <c r="D1413" s="7"/>
      <c r="E1413" s="8"/>
      <c r="F1413" s="7"/>
    </row>
    <row r="1414" spans="1:6" x14ac:dyDescent="0.3">
      <c r="A1414" s="1"/>
      <c r="B1414" s="7"/>
      <c r="C1414" s="8"/>
      <c r="D1414" s="7"/>
      <c r="E1414" s="8"/>
      <c r="F1414" s="7"/>
    </row>
    <row r="1415" spans="1:6" x14ac:dyDescent="0.3">
      <c r="A1415" s="1"/>
      <c r="B1415" s="7"/>
      <c r="C1415" s="8"/>
      <c r="D1415" s="7"/>
      <c r="E1415" s="8"/>
      <c r="F1415" s="7"/>
    </row>
    <row r="1416" spans="1:6" x14ac:dyDescent="0.3">
      <c r="A1416" s="1"/>
      <c r="B1416" s="7"/>
      <c r="C1416" s="8"/>
      <c r="D1416" s="7"/>
      <c r="E1416" s="8"/>
      <c r="F1416" s="7"/>
    </row>
    <row r="1417" spans="1:6" x14ac:dyDescent="0.3">
      <c r="A1417" s="1"/>
      <c r="B1417" s="7"/>
      <c r="C1417" s="8"/>
      <c r="D1417" s="7"/>
      <c r="E1417" s="8"/>
      <c r="F1417" s="7"/>
    </row>
    <row r="1418" spans="1:6" x14ac:dyDescent="0.3">
      <c r="A1418" s="1"/>
      <c r="B1418" s="7"/>
      <c r="C1418" s="8"/>
      <c r="D1418" s="7"/>
      <c r="E1418" s="8"/>
      <c r="F1418" s="7"/>
    </row>
    <row r="1419" spans="1:6" x14ac:dyDescent="0.3">
      <c r="A1419" s="1"/>
      <c r="B1419" s="7"/>
      <c r="C1419" s="8"/>
      <c r="D1419" s="7"/>
      <c r="E1419" s="8"/>
      <c r="F1419" s="7"/>
    </row>
    <row r="1420" spans="1:6" x14ac:dyDescent="0.3">
      <c r="A1420" s="1"/>
      <c r="B1420" s="7"/>
      <c r="C1420" s="8"/>
      <c r="D1420" s="7"/>
      <c r="E1420" s="8"/>
      <c r="F1420" s="7"/>
    </row>
    <row r="1421" spans="1:6" x14ac:dyDescent="0.3">
      <c r="A1421" s="1"/>
      <c r="B1421" s="7"/>
      <c r="C1421" s="8"/>
      <c r="D1421" s="7"/>
      <c r="E1421" s="8"/>
      <c r="F1421" s="7"/>
    </row>
    <row r="1422" spans="1:6" x14ac:dyDescent="0.3">
      <c r="A1422" s="1"/>
      <c r="B1422" s="7"/>
      <c r="C1422" s="8"/>
      <c r="D1422" s="7"/>
      <c r="E1422" s="8"/>
      <c r="F1422" s="7"/>
    </row>
    <row r="1423" spans="1:6" x14ac:dyDescent="0.3">
      <c r="A1423" s="1"/>
      <c r="B1423" s="7"/>
      <c r="C1423" s="8"/>
      <c r="D1423" s="7"/>
      <c r="E1423" s="8"/>
      <c r="F1423" s="7"/>
    </row>
    <row r="1424" spans="1:6" x14ac:dyDescent="0.3">
      <c r="A1424" s="1"/>
      <c r="B1424" s="7"/>
      <c r="C1424" s="8"/>
      <c r="D1424" s="7"/>
      <c r="E1424" s="8"/>
      <c r="F1424" s="7"/>
    </row>
    <row r="1425" spans="1:6" x14ac:dyDescent="0.3">
      <c r="A1425" s="1"/>
      <c r="B1425" s="7"/>
      <c r="C1425" s="8"/>
      <c r="D1425" s="7"/>
      <c r="E1425" s="8"/>
      <c r="F1425" s="7"/>
    </row>
    <row r="1426" spans="1:6" x14ac:dyDescent="0.3">
      <c r="A1426" s="1"/>
      <c r="B1426" s="7"/>
      <c r="C1426" s="8"/>
      <c r="D1426" s="7"/>
      <c r="E1426" s="8"/>
      <c r="F1426" s="7"/>
    </row>
    <row r="1427" spans="1:6" x14ac:dyDescent="0.3">
      <c r="A1427" s="1"/>
      <c r="B1427" s="7"/>
      <c r="C1427" s="8"/>
      <c r="D1427" s="7"/>
      <c r="E1427" s="8"/>
      <c r="F1427" s="7"/>
    </row>
    <row r="1428" spans="1:6" x14ac:dyDescent="0.3">
      <c r="A1428" s="1"/>
      <c r="B1428" s="7"/>
      <c r="C1428" s="8"/>
      <c r="D1428" s="7"/>
      <c r="E1428" s="8"/>
      <c r="F1428" s="7"/>
    </row>
    <row r="1429" spans="1:6" x14ac:dyDescent="0.3">
      <c r="A1429" s="1"/>
      <c r="B1429" s="7"/>
      <c r="C1429" s="8"/>
      <c r="D1429" s="7"/>
      <c r="E1429" s="8"/>
      <c r="F1429" s="7"/>
    </row>
    <row r="1430" spans="1:6" x14ac:dyDescent="0.3">
      <c r="A1430" s="1"/>
      <c r="B1430" s="7"/>
      <c r="C1430" s="8"/>
      <c r="D1430" s="7"/>
      <c r="E1430" s="8"/>
      <c r="F1430" s="7"/>
    </row>
    <row r="1431" spans="1:6" x14ac:dyDescent="0.3">
      <c r="A1431" s="1"/>
      <c r="B1431" s="7"/>
      <c r="C1431" s="8"/>
      <c r="D1431" s="7"/>
      <c r="E1431" s="8"/>
      <c r="F1431" s="7"/>
    </row>
    <row r="1432" spans="1:6" x14ac:dyDescent="0.3">
      <c r="A1432" s="1"/>
      <c r="B1432" s="7"/>
      <c r="C1432" s="8"/>
      <c r="D1432" s="7"/>
      <c r="E1432" s="8"/>
      <c r="F1432" s="7"/>
    </row>
    <row r="1433" spans="1:6" x14ac:dyDescent="0.3">
      <c r="A1433" s="1"/>
      <c r="B1433" s="7"/>
      <c r="C1433" s="8"/>
      <c r="D1433" s="7"/>
      <c r="E1433" s="8"/>
      <c r="F1433" s="7"/>
    </row>
    <row r="1434" spans="1:6" x14ac:dyDescent="0.3">
      <c r="A1434" s="1"/>
      <c r="B1434" s="7"/>
      <c r="C1434" s="8"/>
      <c r="D1434" s="7"/>
      <c r="E1434" s="8"/>
      <c r="F1434" s="7"/>
    </row>
    <row r="1435" spans="1:6" x14ac:dyDescent="0.3">
      <c r="A1435" s="1"/>
      <c r="B1435" s="7"/>
      <c r="C1435" s="8"/>
      <c r="D1435" s="7"/>
      <c r="E1435" s="8"/>
      <c r="F1435" s="7"/>
    </row>
    <row r="1436" spans="1:6" x14ac:dyDescent="0.3">
      <c r="A1436" s="1"/>
      <c r="B1436" s="7"/>
      <c r="C1436" s="8"/>
      <c r="D1436" s="7"/>
      <c r="E1436" s="8"/>
      <c r="F1436" s="7"/>
    </row>
    <row r="1437" spans="1:6" x14ac:dyDescent="0.3">
      <c r="A1437" s="1"/>
      <c r="B1437" s="7"/>
      <c r="C1437" s="8"/>
      <c r="D1437" s="7"/>
      <c r="E1437" s="8"/>
      <c r="F1437" s="7"/>
    </row>
    <row r="1438" spans="1:6" x14ac:dyDescent="0.3">
      <c r="A1438" s="1"/>
      <c r="B1438" s="7"/>
      <c r="C1438" s="8"/>
      <c r="D1438" s="7"/>
      <c r="E1438" s="8"/>
      <c r="F1438" s="7"/>
    </row>
    <row r="1439" spans="1:6" x14ac:dyDescent="0.3">
      <c r="A1439" s="1"/>
      <c r="B1439" s="7"/>
      <c r="C1439" s="8"/>
      <c r="D1439" s="7"/>
      <c r="E1439" s="8"/>
      <c r="F1439" s="7"/>
    </row>
    <row r="1440" spans="1:6" x14ac:dyDescent="0.3">
      <c r="A1440" s="1"/>
      <c r="B1440" s="7"/>
      <c r="C1440" s="8"/>
      <c r="D1440" s="7"/>
      <c r="E1440" s="8"/>
      <c r="F1440" s="7"/>
    </row>
    <row r="1441" spans="1:6" x14ac:dyDescent="0.3">
      <c r="A1441" s="1"/>
      <c r="B1441" s="7"/>
      <c r="C1441" s="8"/>
      <c r="D1441" s="7"/>
      <c r="E1441" s="8"/>
      <c r="F1441" s="7"/>
    </row>
    <row r="1442" spans="1:6" x14ac:dyDescent="0.3">
      <c r="A1442" s="1"/>
      <c r="B1442" s="7"/>
      <c r="C1442" s="8"/>
      <c r="D1442" s="7"/>
      <c r="E1442" s="8"/>
      <c r="F1442" s="7"/>
    </row>
    <row r="1443" spans="1:6" x14ac:dyDescent="0.3">
      <c r="A1443" s="1"/>
      <c r="B1443" s="7"/>
      <c r="C1443" s="8"/>
      <c r="D1443" s="7"/>
      <c r="E1443" s="8"/>
      <c r="F1443" s="7"/>
    </row>
    <row r="1444" spans="1:6" x14ac:dyDescent="0.3">
      <c r="A1444" s="1"/>
      <c r="B1444" s="7"/>
      <c r="C1444" s="8"/>
      <c r="D1444" s="7"/>
      <c r="E1444" s="8"/>
      <c r="F1444" s="7"/>
    </row>
    <row r="1445" spans="1:6" x14ac:dyDescent="0.3">
      <c r="A1445" s="1"/>
      <c r="B1445" s="7"/>
      <c r="C1445" s="8"/>
      <c r="D1445" s="7"/>
      <c r="E1445" s="8"/>
      <c r="F1445" s="7"/>
    </row>
    <row r="1446" spans="1:6" x14ac:dyDescent="0.3">
      <c r="A1446" s="1"/>
      <c r="B1446" s="7"/>
      <c r="C1446" s="8"/>
      <c r="D1446" s="7"/>
      <c r="E1446" s="8"/>
      <c r="F1446" s="7"/>
    </row>
    <row r="1447" spans="1:6" x14ac:dyDescent="0.3">
      <c r="A1447" s="1"/>
      <c r="B1447" s="7"/>
      <c r="C1447" s="8"/>
      <c r="D1447" s="7"/>
      <c r="E1447" s="8"/>
      <c r="F1447" s="7"/>
    </row>
    <row r="1448" spans="1:6" x14ac:dyDescent="0.3">
      <c r="A1448" s="1"/>
      <c r="B1448" s="7"/>
      <c r="C1448" s="8"/>
      <c r="D1448" s="7"/>
      <c r="E1448" s="8"/>
      <c r="F1448" s="7"/>
    </row>
    <row r="1449" spans="1:6" x14ac:dyDescent="0.3">
      <c r="A1449" s="1"/>
      <c r="B1449" s="7"/>
      <c r="C1449" s="8"/>
      <c r="D1449" s="7"/>
      <c r="E1449" s="8"/>
      <c r="F1449" s="7"/>
    </row>
    <row r="1450" spans="1:6" x14ac:dyDescent="0.3">
      <c r="A1450" s="1"/>
      <c r="B1450" s="7"/>
      <c r="C1450" s="8"/>
      <c r="D1450" s="7"/>
      <c r="E1450" s="8"/>
      <c r="F1450" s="7"/>
    </row>
    <row r="1451" spans="1:6" x14ac:dyDescent="0.3">
      <c r="A1451" s="1"/>
      <c r="B1451" s="7"/>
      <c r="C1451" s="8"/>
      <c r="D1451" s="7"/>
      <c r="E1451" s="8"/>
      <c r="F1451" s="7"/>
    </row>
    <row r="1452" spans="1:6" x14ac:dyDescent="0.3">
      <c r="A1452" s="1"/>
      <c r="B1452" s="7"/>
      <c r="C1452" s="8"/>
      <c r="D1452" s="7"/>
      <c r="E1452" s="8"/>
      <c r="F1452" s="7"/>
    </row>
    <row r="1453" spans="1:6" x14ac:dyDescent="0.3">
      <c r="A1453" s="1"/>
      <c r="B1453" s="7"/>
      <c r="C1453" s="8"/>
      <c r="D1453" s="7"/>
      <c r="E1453" s="8"/>
      <c r="F1453" s="7"/>
    </row>
    <row r="1454" spans="1:6" x14ac:dyDescent="0.3">
      <c r="A1454" s="1"/>
      <c r="B1454" s="7"/>
      <c r="C1454" s="8"/>
      <c r="D1454" s="7"/>
      <c r="E1454" s="8"/>
      <c r="F1454" s="7"/>
    </row>
    <row r="1455" spans="1:6" x14ac:dyDescent="0.3">
      <c r="A1455" s="1"/>
      <c r="B1455" s="7"/>
      <c r="C1455" s="8"/>
      <c r="D1455" s="7"/>
      <c r="E1455" s="8"/>
      <c r="F1455" s="7"/>
    </row>
    <row r="1456" spans="1:6" x14ac:dyDescent="0.3">
      <c r="A1456" s="1"/>
      <c r="B1456" s="7"/>
      <c r="C1456" s="8"/>
      <c r="D1456" s="7"/>
      <c r="E1456" s="8"/>
      <c r="F1456" s="7"/>
    </row>
    <row r="1457" spans="1:6" x14ac:dyDescent="0.3">
      <c r="A1457" s="1"/>
      <c r="B1457" s="7"/>
      <c r="C1457" s="8"/>
      <c r="D1457" s="7"/>
      <c r="E1457" s="8"/>
      <c r="F1457" s="7"/>
    </row>
    <row r="1458" spans="1:6" x14ac:dyDescent="0.3">
      <c r="A1458" s="1"/>
      <c r="B1458" s="7"/>
      <c r="C1458" s="8"/>
      <c r="D1458" s="7"/>
      <c r="E1458" s="8"/>
      <c r="F1458" s="7"/>
    </row>
    <row r="1459" spans="1:6" x14ac:dyDescent="0.3">
      <c r="A1459" s="1"/>
      <c r="B1459" s="7"/>
      <c r="C1459" s="8"/>
      <c r="D1459" s="7"/>
      <c r="E1459" s="8"/>
      <c r="F1459" s="7"/>
    </row>
    <row r="1460" spans="1:6" x14ac:dyDescent="0.3">
      <c r="A1460" s="1"/>
      <c r="B1460" s="7"/>
      <c r="C1460" s="8"/>
      <c r="D1460" s="7"/>
      <c r="E1460" s="8"/>
      <c r="F1460" s="7"/>
    </row>
    <row r="1461" spans="1:6" x14ac:dyDescent="0.3">
      <c r="A1461" s="1"/>
      <c r="B1461" s="7"/>
      <c r="C1461" s="8"/>
      <c r="D1461" s="7"/>
      <c r="E1461" s="8"/>
      <c r="F1461" s="7"/>
    </row>
    <row r="1462" spans="1:6" x14ac:dyDescent="0.3">
      <c r="A1462" s="1"/>
      <c r="B1462" s="7"/>
      <c r="C1462" s="8"/>
      <c r="D1462" s="7"/>
      <c r="E1462" s="8"/>
      <c r="F1462" s="7"/>
    </row>
    <row r="1463" spans="1:6" x14ac:dyDescent="0.3">
      <c r="A1463" s="1"/>
      <c r="B1463" s="7"/>
      <c r="C1463" s="8"/>
      <c r="D1463" s="7"/>
      <c r="E1463" s="8"/>
      <c r="F1463" s="7"/>
    </row>
    <row r="1464" spans="1:6" x14ac:dyDescent="0.3">
      <c r="A1464" s="1"/>
      <c r="B1464" s="7"/>
      <c r="C1464" s="8"/>
      <c r="D1464" s="7"/>
      <c r="E1464" s="8"/>
      <c r="F1464" s="7"/>
    </row>
    <row r="1465" spans="1:6" x14ac:dyDescent="0.3">
      <c r="A1465" s="1"/>
      <c r="B1465" s="7"/>
      <c r="C1465" s="8"/>
      <c r="D1465" s="7"/>
      <c r="E1465" s="8"/>
      <c r="F1465" s="7"/>
    </row>
    <row r="1466" spans="1:6" x14ac:dyDescent="0.3">
      <c r="A1466" s="1"/>
      <c r="B1466" s="7"/>
      <c r="C1466" s="8"/>
      <c r="D1466" s="7"/>
      <c r="E1466" s="8"/>
      <c r="F1466" s="7"/>
    </row>
    <row r="1467" spans="1:6" x14ac:dyDescent="0.3">
      <c r="A1467" s="1"/>
      <c r="B1467" s="7"/>
      <c r="C1467" s="8"/>
      <c r="D1467" s="7"/>
      <c r="E1467" s="8"/>
      <c r="F1467" s="7"/>
    </row>
    <row r="1468" spans="1:6" x14ac:dyDescent="0.3">
      <c r="A1468" s="1"/>
      <c r="B1468" s="7"/>
      <c r="C1468" s="8"/>
      <c r="D1468" s="7"/>
      <c r="E1468" s="8"/>
      <c r="F1468" s="7"/>
    </row>
    <row r="1469" spans="1:6" x14ac:dyDescent="0.3">
      <c r="A1469" s="1"/>
      <c r="B1469" s="7"/>
      <c r="C1469" s="8"/>
      <c r="D1469" s="7"/>
      <c r="E1469" s="8"/>
      <c r="F1469" s="7"/>
    </row>
    <row r="1470" spans="1:6" x14ac:dyDescent="0.3">
      <c r="A1470" s="1"/>
      <c r="B1470" s="7"/>
      <c r="C1470" s="8"/>
      <c r="D1470" s="7"/>
      <c r="E1470" s="8"/>
      <c r="F1470" s="7"/>
    </row>
    <row r="1471" spans="1:6" x14ac:dyDescent="0.3">
      <c r="A1471" s="1"/>
      <c r="B1471" s="7"/>
      <c r="C1471" s="8"/>
      <c r="D1471" s="7"/>
      <c r="E1471" s="8"/>
      <c r="F1471" s="7"/>
    </row>
    <row r="1472" spans="1:6" x14ac:dyDescent="0.3">
      <c r="A1472" s="1"/>
      <c r="B1472" s="7"/>
      <c r="C1472" s="8"/>
      <c r="D1472" s="7"/>
      <c r="E1472" s="8"/>
      <c r="F1472" s="7"/>
    </row>
    <row r="1473" spans="1:6" x14ac:dyDescent="0.3">
      <c r="A1473" s="1"/>
      <c r="B1473" s="7"/>
      <c r="C1473" s="8"/>
      <c r="D1473" s="7"/>
      <c r="E1473" s="8"/>
      <c r="F1473" s="7"/>
    </row>
    <row r="1474" spans="1:6" x14ac:dyDescent="0.3">
      <c r="A1474" s="1"/>
      <c r="B1474" s="7"/>
      <c r="C1474" s="8"/>
      <c r="D1474" s="7"/>
      <c r="E1474" s="8"/>
      <c r="F1474" s="7"/>
    </row>
    <row r="1475" spans="1:6" x14ac:dyDescent="0.3">
      <c r="A1475" s="1"/>
      <c r="B1475" s="7"/>
      <c r="C1475" s="8"/>
      <c r="D1475" s="7"/>
      <c r="E1475" s="8"/>
      <c r="F1475" s="7"/>
    </row>
    <row r="1476" spans="1:6" x14ac:dyDescent="0.3">
      <c r="A1476" s="1"/>
      <c r="B1476" s="7"/>
      <c r="C1476" s="8"/>
      <c r="D1476" s="7"/>
      <c r="E1476" s="8"/>
      <c r="F1476" s="7"/>
    </row>
    <row r="1477" spans="1:6" x14ac:dyDescent="0.3">
      <c r="A1477" s="1"/>
      <c r="B1477" s="7"/>
      <c r="C1477" s="8"/>
      <c r="D1477" s="7"/>
      <c r="E1477" s="8"/>
      <c r="F1477" s="7"/>
    </row>
    <row r="1478" spans="1:6" x14ac:dyDescent="0.3">
      <c r="A1478" s="1"/>
      <c r="B1478" s="7"/>
      <c r="C1478" s="8"/>
      <c r="D1478" s="7"/>
      <c r="E1478" s="8"/>
      <c r="F1478" s="7"/>
    </row>
    <row r="1479" spans="1:6" x14ac:dyDescent="0.3">
      <c r="A1479" s="1"/>
      <c r="B1479" s="7"/>
      <c r="C1479" s="8"/>
      <c r="D1479" s="7"/>
      <c r="E1479" s="8"/>
      <c r="F1479" s="7"/>
    </row>
    <row r="1480" spans="1:6" x14ac:dyDescent="0.3">
      <c r="A1480" s="1"/>
      <c r="B1480" s="7"/>
      <c r="C1480" s="8"/>
      <c r="D1480" s="7"/>
      <c r="E1480" s="8"/>
      <c r="F1480" s="7"/>
    </row>
    <row r="1481" spans="1:6" x14ac:dyDescent="0.3">
      <c r="A1481" s="1"/>
      <c r="B1481" s="7"/>
      <c r="C1481" s="8"/>
      <c r="D1481" s="7"/>
      <c r="E1481" s="8"/>
      <c r="F1481" s="7"/>
    </row>
    <row r="1482" spans="1:6" x14ac:dyDescent="0.3">
      <c r="A1482" s="1"/>
      <c r="B1482" s="7"/>
      <c r="C1482" s="8"/>
      <c r="D1482" s="7"/>
      <c r="E1482" s="8"/>
      <c r="F1482" s="7"/>
    </row>
    <row r="1483" spans="1:6" x14ac:dyDescent="0.3">
      <c r="A1483" s="1"/>
      <c r="B1483" s="7"/>
      <c r="C1483" s="8"/>
      <c r="D1483" s="7"/>
      <c r="E1483" s="8"/>
      <c r="F1483" s="7"/>
    </row>
    <row r="1484" spans="1:6" x14ac:dyDescent="0.3">
      <c r="A1484" s="1"/>
      <c r="B1484" s="7"/>
      <c r="C1484" s="8"/>
      <c r="D1484" s="7"/>
      <c r="E1484" s="8"/>
      <c r="F1484" s="7"/>
    </row>
    <row r="1485" spans="1:6" x14ac:dyDescent="0.3">
      <c r="A1485" s="1"/>
      <c r="B1485" s="7"/>
      <c r="C1485" s="8"/>
      <c r="D1485" s="7"/>
      <c r="E1485" s="8"/>
      <c r="F1485" s="7"/>
    </row>
    <row r="1486" spans="1:6" x14ac:dyDescent="0.3">
      <c r="A1486" s="1"/>
      <c r="B1486" s="7"/>
      <c r="C1486" s="8"/>
      <c r="D1486" s="7"/>
      <c r="E1486" s="8"/>
      <c r="F1486" s="7"/>
    </row>
    <row r="1487" spans="1:6" x14ac:dyDescent="0.3">
      <c r="A1487" s="1"/>
      <c r="B1487" s="7"/>
      <c r="C1487" s="8"/>
      <c r="D1487" s="7"/>
      <c r="E1487" s="8"/>
      <c r="F1487" s="7"/>
    </row>
    <row r="1488" spans="1:6" x14ac:dyDescent="0.3">
      <c r="A1488" s="1"/>
      <c r="B1488" s="7"/>
      <c r="C1488" s="8"/>
      <c r="D1488" s="7"/>
      <c r="E1488" s="8"/>
      <c r="F1488" s="7"/>
    </row>
    <row r="1489" spans="1:6" x14ac:dyDescent="0.3">
      <c r="A1489" s="1"/>
      <c r="B1489" s="7"/>
      <c r="C1489" s="8"/>
      <c r="D1489" s="7"/>
      <c r="E1489" s="8"/>
      <c r="F1489" s="7"/>
    </row>
    <row r="1490" spans="1:6" x14ac:dyDescent="0.3">
      <c r="A1490" s="1"/>
      <c r="B1490" s="7"/>
      <c r="C1490" s="8"/>
      <c r="D1490" s="7"/>
      <c r="E1490" s="8"/>
      <c r="F1490" s="7"/>
    </row>
    <row r="1491" spans="1:6" x14ac:dyDescent="0.3">
      <c r="A1491" s="1"/>
      <c r="B1491" s="7"/>
      <c r="C1491" s="8"/>
      <c r="D1491" s="7"/>
      <c r="E1491" s="8"/>
      <c r="F1491" s="7"/>
    </row>
    <row r="1492" spans="1:6" x14ac:dyDescent="0.3">
      <c r="A1492" s="1"/>
      <c r="B1492" s="7"/>
      <c r="C1492" s="8"/>
      <c r="D1492" s="7"/>
      <c r="E1492" s="8"/>
      <c r="F1492" s="7"/>
    </row>
    <row r="1493" spans="1:6" x14ac:dyDescent="0.3">
      <c r="A1493" s="1"/>
      <c r="B1493" s="7"/>
      <c r="C1493" s="8"/>
      <c r="D1493" s="7"/>
      <c r="E1493" s="8"/>
      <c r="F1493" s="7"/>
    </row>
    <row r="1494" spans="1:6" x14ac:dyDescent="0.3">
      <c r="A1494" s="1"/>
      <c r="B1494" s="7"/>
      <c r="C1494" s="8"/>
      <c r="D1494" s="7"/>
      <c r="E1494" s="8"/>
      <c r="F1494" s="7"/>
    </row>
    <row r="1495" spans="1:6" x14ac:dyDescent="0.3">
      <c r="A1495" s="1"/>
      <c r="B1495" s="7"/>
      <c r="C1495" s="8"/>
      <c r="D1495" s="7"/>
      <c r="E1495" s="8"/>
      <c r="F1495" s="7"/>
    </row>
    <row r="1496" spans="1:6" x14ac:dyDescent="0.3">
      <c r="A1496" s="1"/>
      <c r="B1496" s="7"/>
      <c r="C1496" s="8"/>
      <c r="D1496" s="7"/>
      <c r="E1496" s="8"/>
      <c r="F1496" s="7"/>
    </row>
    <row r="1497" spans="1:6" x14ac:dyDescent="0.3">
      <c r="A1497" s="1"/>
      <c r="B1497" s="7"/>
      <c r="C1497" s="8"/>
      <c r="D1497" s="7"/>
      <c r="E1497" s="8"/>
      <c r="F1497" s="7"/>
    </row>
    <row r="1498" spans="1:6" x14ac:dyDescent="0.3">
      <c r="A1498" s="1"/>
      <c r="B1498" s="7"/>
      <c r="C1498" s="8"/>
      <c r="D1498" s="7"/>
      <c r="E1498" s="8"/>
      <c r="F1498" s="7"/>
    </row>
    <row r="1499" spans="1:6" x14ac:dyDescent="0.3">
      <c r="A1499" s="1"/>
      <c r="B1499" s="7"/>
      <c r="C1499" s="8"/>
      <c r="D1499" s="7"/>
      <c r="E1499" s="8"/>
      <c r="F1499" s="7"/>
    </row>
    <row r="1500" spans="1:6" x14ac:dyDescent="0.3">
      <c r="A1500" s="1"/>
      <c r="B1500" s="7"/>
      <c r="C1500" s="8"/>
      <c r="D1500" s="7"/>
      <c r="E1500" s="8"/>
      <c r="F1500" s="7"/>
    </row>
    <row r="1501" spans="1:6" x14ac:dyDescent="0.3">
      <c r="A1501" s="1"/>
      <c r="B1501" s="7"/>
      <c r="C1501" s="8"/>
      <c r="D1501" s="7"/>
      <c r="E1501" s="8"/>
      <c r="F1501" s="7"/>
    </row>
    <row r="1502" spans="1:6" x14ac:dyDescent="0.3">
      <c r="A1502" s="1"/>
      <c r="B1502" s="7"/>
      <c r="C1502" s="8"/>
      <c r="D1502" s="7"/>
      <c r="E1502" s="8"/>
      <c r="F1502" s="7"/>
    </row>
    <row r="1503" spans="1:6" x14ac:dyDescent="0.3">
      <c r="A1503" s="1"/>
      <c r="B1503" s="7"/>
      <c r="C1503" s="8"/>
      <c r="D1503" s="7"/>
      <c r="E1503" s="8"/>
      <c r="F1503" s="7"/>
    </row>
    <row r="1504" spans="1:6" x14ac:dyDescent="0.3">
      <c r="A1504" s="1"/>
      <c r="B1504" s="7"/>
      <c r="C1504" s="8"/>
      <c r="D1504" s="7"/>
      <c r="E1504" s="8"/>
      <c r="F1504" s="7"/>
    </row>
    <row r="1505" spans="1:6" x14ac:dyDescent="0.3">
      <c r="A1505" s="1"/>
      <c r="B1505" s="7"/>
      <c r="C1505" s="8"/>
      <c r="D1505" s="7"/>
      <c r="E1505" s="8"/>
      <c r="F1505" s="7"/>
    </row>
    <row r="1506" spans="1:6" x14ac:dyDescent="0.3">
      <c r="A1506" s="1"/>
      <c r="B1506" s="7"/>
      <c r="C1506" s="8"/>
      <c r="D1506" s="7"/>
      <c r="E1506" s="8"/>
      <c r="F1506" s="7"/>
    </row>
    <row r="1507" spans="1:6" x14ac:dyDescent="0.3">
      <c r="A1507" s="1"/>
      <c r="B1507" s="7"/>
      <c r="C1507" s="8"/>
      <c r="D1507" s="7"/>
      <c r="E1507" s="8"/>
      <c r="F1507" s="7"/>
    </row>
    <row r="1508" spans="1:6" x14ac:dyDescent="0.3">
      <c r="A1508" s="1"/>
      <c r="B1508" s="7"/>
      <c r="C1508" s="8"/>
      <c r="D1508" s="7"/>
      <c r="E1508" s="8"/>
      <c r="F1508" s="7"/>
    </row>
    <row r="1509" spans="1:6" x14ac:dyDescent="0.3">
      <c r="A1509" s="1"/>
      <c r="B1509" s="7"/>
      <c r="C1509" s="8"/>
      <c r="D1509" s="7"/>
      <c r="E1509" s="8"/>
      <c r="F1509" s="7"/>
    </row>
    <row r="1510" spans="1:6" x14ac:dyDescent="0.3">
      <c r="A1510" s="1"/>
      <c r="B1510" s="7"/>
      <c r="C1510" s="8"/>
      <c r="D1510" s="7"/>
      <c r="E1510" s="8"/>
      <c r="F1510" s="7"/>
    </row>
    <row r="1511" spans="1:6" x14ac:dyDescent="0.3">
      <c r="A1511" s="1"/>
      <c r="B1511" s="7"/>
      <c r="C1511" s="8"/>
      <c r="D1511" s="7"/>
      <c r="E1511" s="8"/>
      <c r="F1511" s="7"/>
    </row>
    <row r="1512" spans="1:6" x14ac:dyDescent="0.3">
      <c r="A1512" s="1"/>
      <c r="B1512" s="7"/>
      <c r="C1512" s="8"/>
      <c r="D1512" s="7"/>
      <c r="E1512" s="8"/>
      <c r="F1512" s="7"/>
    </row>
    <row r="1513" spans="1:6" x14ac:dyDescent="0.3">
      <c r="A1513" s="1"/>
      <c r="B1513" s="7"/>
      <c r="C1513" s="8"/>
      <c r="D1513" s="7"/>
      <c r="E1513" s="8"/>
      <c r="F1513" s="7"/>
    </row>
    <row r="1514" spans="1:6" x14ac:dyDescent="0.3">
      <c r="A1514" s="1"/>
      <c r="B1514" s="7"/>
      <c r="C1514" s="8"/>
      <c r="D1514" s="7"/>
      <c r="E1514" s="8"/>
      <c r="F1514" s="7"/>
    </row>
    <row r="1515" spans="1:6" x14ac:dyDescent="0.3">
      <c r="A1515" s="1"/>
      <c r="B1515" s="7"/>
      <c r="C1515" s="8"/>
      <c r="D1515" s="7"/>
      <c r="E1515" s="8"/>
      <c r="F1515" s="7"/>
    </row>
    <row r="1516" spans="1:6" x14ac:dyDescent="0.3">
      <c r="A1516" s="1"/>
      <c r="B1516" s="7"/>
      <c r="C1516" s="8"/>
      <c r="D1516" s="7"/>
      <c r="E1516" s="8"/>
      <c r="F1516" s="7"/>
    </row>
    <row r="1517" spans="1:6" x14ac:dyDescent="0.3">
      <c r="A1517" s="1"/>
      <c r="B1517" s="7"/>
      <c r="C1517" s="8"/>
      <c r="D1517" s="7"/>
      <c r="E1517" s="8"/>
      <c r="F1517" s="7"/>
    </row>
    <row r="1518" spans="1:6" x14ac:dyDescent="0.3">
      <c r="A1518" s="1"/>
      <c r="B1518" s="7"/>
      <c r="C1518" s="8"/>
      <c r="D1518" s="7"/>
      <c r="E1518" s="8"/>
      <c r="F1518" s="7"/>
    </row>
    <row r="1519" spans="1:6" x14ac:dyDescent="0.3">
      <c r="A1519" s="1"/>
      <c r="B1519" s="7"/>
      <c r="C1519" s="8"/>
      <c r="D1519" s="7"/>
      <c r="E1519" s="8"/>
      <c r="F1519" s="7"/>
    </row>
    <row r="1520" spans="1:6" x14ac:dyDescent="0.3">
      <c r="A1520" s="1"/>
      <c r="B1520" s="7"/>
      <c r="C1520" s="8"/>
      <c r="D1520" s="7"/>
      <c r="E1520" s="8"/>
      <c r="F1520" s="7"/>
    </row>
    <row r="1521" spans="1:6" x14ac:dyDescent="0.3">
      <c r="A1521" s="1"/>
      <c r="B1521" s="7"/>
      <c r="C1521" s="8"/>
      <c r="D1521" s="7"/>
      <c r="E1521" s="8"/>
      <c r="F1521" s="7"/>
    </row>
    <row r="1522" spans="1:6" x14ac:dyDescent="0.3">
      <c r="A1522" s="1"/>
      <c r="B1522" s="7"/>
      <c r="C1522" s="8"/>
      <c r="D1522" s="7"/>
      <c r="E1522" s="8"/>
      <c r="F1522" s="7"/>
    </row>
    <row r="1523" spans="1:6" x14ac:dyDescent="0.3">
      <c r="A1523" s="1"/>
      <c r="B1523" s="7"/>
      <c r="C1523" s="8"/>
      <c r="D1523" s="7"/>
      <c r="E1523" s="8"/>
      <c r="F1523" s="7"/>
    </row>
    <row r="1524" spans="1:6" x14ac:dyDescent="0.3">
      <c r="A1524" s="1"/>
      <c r="B1524" s="7"/>
      <c r="C1524" s="8"/>
      <c r="D1524" s="7"/>
      <c r="E1524" s="8"/>
      <c r="F1524" s="7"/>
    </row>
    <row r="1525" spans="1:6" x14ac:dyDescent="0.3">
      <c r="A1525" s="1"/>
      <c r="B1525" s="7"/>
      <c r="C1525" s="8"/>
      <c r="D1525" s="7"/>
      <c r="E1525" s="8"/>
      <c r="F1525" s="7"/>
    </row>
    <row r="1526" spans="1:6" x14ac:dyDescent="0.3">
      <c r="A1526" s="1"/>
      <c r="B1526" s="7"/>
      <c r="C1526" s="8"/>
      <c r="D1526" s="7"/>
      <c r="E1526" s="8"/>
      <c r="F1526" s="7"/>
    </row>
    <row r="1527" spans="1:6" x14ac:dyDescent="0.3">
      <c r="A1527" s="1"/>
      <c r="B1527" s="7"/>
      <c r="C1527" s="8"/>
      <c r="D1527" s="7"/>
      <c r="E1527" s="8"/>
      <c r="F1527" s="7"/>
    </row>
    <row r="1528" spans="1:6" x14ac:dyDescent="0.3">
      <c r="A1528" s="1"/>
      <c r="B1528" s="7"/>
      <c r="C1528" s="8"/>
      <c r="D1528" s="7"/>
      <c r="E1528" s="8"/>
      <c r="F1528" s="7"/>
    </row>
    <row r="1529" spans="1:6" x14ac:dyDescent="0.3">
      <c r="A1529" s="1"/>
      <c r="B1529" s="7"/>
      <c r="C1529" s="8"/>
      <c r="D1529" s="7"/>
      <c r="E1529" s="8"/>
      <c r="F1529" s="7"/>
    </row>
    <row r="1530" spans="1:6" x14ac:dyDescent="0.3">
      <c r="A1530" s="1"/>
      <c r="B1530" s="7"/>
      <c r="C1530" s="8"/>
      <c r="D1530" s="7"/>
      <c r="E1530" s="8"/>
      <c r="F1530" s="7"/>
    </row>
    <row r="1531" spans="1:6" x14ac:dyDescent="0.3">
      <c r="A1531" s="1"/>
      <c r="B1531" s="7"/>
      <c r="C1531" s="8"/>
      <c r="D1531" s="7"/>
      <c r="E1531" s="8"/>
      <c r="F1531" s="7"/>
    </row>
    <row r="1532" spans="1:6" x14ac:dyDescent="0.3">
      <c r="A1532" s="1"/>
      <c r="B1532" s="7"/>
      <c r="C1532" s="8"/>
      <c r="D1532" s="7"/>
      <c r="E1532" s="8"/>
      <c r="F1532" s="7"/>
    </row>
    <row r="1533" spans="1:6" x14ac:dyDescent="0.3">
      <c r="A1533" s="1"/>
      <c r="B1533" s="7"/>
      <c r="C1533" s="8"/>
      <c r="D1533" s="7"/>
      <c r="E1533" s="8"/>
      <c r="F1533" s="7"/>
    </row>
    <row r="1534" spans="1:6" x14ac:dyDescent="0.3">
      <c r="A1534" s="1"/>
      <c r="B1534" s="7"/>
      <c r="C1534" s="8"/>
      <c r="D1534" s="7"/>
      <c r="E1534" s="8"/>
      <c r="F1534" s="7"/>
    </row>
    <row r="1535" spans="1:6" x14ac:dyDescent="0.3">
      <c r="A1535" s="1"/>
      <c r="B1535" s="7"/>
      <c r="C1535" s="8"/>
      <c r="D1535" s="7"/>
      <c r="E1535" s="8"/>
      <c r="F1535" s="7"/>
    </row>
    <row r="1536" spans="1:6" x14ac:dyDescent="0.3">
      <c r="A1536" s="1"/>
      <c r="B1536" s="7"/>
      <c r="C1536" s="8"/>
      <c r="D1536" s="7"/>
      <c r="E1536" s="8"/>
      <c r="F1536" s="7"/>
    </row>
    <row r="1537" spans="1:6" x14ac:dyDescent="0.3">
      <c r="A1537" s="1"/>
      <c r="B1537" s="7"/>
      <c r="C1537" s="8"/>
      <c r="D1537" s="7"/>
      <c r="E1537" s="8"/>
      <c r="F1537" s="7"/>
    </row>
    <row r="1538" spans="1:6" x14ac:dyDescent="0.3">
      <c r="A1538" s="1"/>
      <c r="B1538" s="7"/>
      <c r="C1538" s="8"/>
      <c r="D1538" s="7"/>
      <c r="E1538" s="8"/>
      <c r="F1538" s="7"/>
    </row>
    <row r="1539" spans="1:6" x14ac:dyDescent="0.3">
      <c r="A1539" s="1"/>
      <c r="B1539" s="7"/>
      <c r="C1539" s="8"/>
      <c r="D1539" s="7"/>
      <c r="E1539" s="8"/>
      <c r="F1539" s="7"/>
    </row>
    <row r="1540" spans="1:6" x14ac:dyDescent="0.3">
      <c r="A1540" s="1"/>
      <c r="B1540" s="7"/>
      <c r="C1540" s="8"/>
      <c r="D1540" s="7"/>
      <c r="E1540" s="8"/>
      <c r="F1540" s="7"/>
    </row>
    <row r="1541" spans="1:6" x14ac:dyDescent="0.3">
      <c r="A1541" s="1"/>
      <c r="B1541" s="7"/>
      <c r="C1541" s="8"/>
      <c r="D1541" s="7"/>
      <c r="E1541" s="8"/>
      <c r="F1541" s="7"/>
    </row>
    <row r="1542" spans="1:6" x14ac:dyDescent="0.3">
      <c r="A1542" s="1"/>
      <c r="B1542" s="7"/>
      <c r="C1542" s="8"/>
      <c r="D1542" s="7"/>
      <c r="E1542" s="8"/>
      <c r="F1542" s="7"/>
    </row>
    <row r="1543" spans="1:6" x14ac:dyDescent="0.3">
      <c r="A1543" s="1"/>
      <c r="B1543" s="7"/>
      <c r="C1543" s="8"/>
      <c r="D1543" s="7"/>
      <c r="E1543" s="8"/>
      <c r="F1543" s="7"/>
    </row>
    <row r="1544" spans="1:6" x14ac:dyDescent="0.3">
      <c r="A1544" s="1"/>
      <c r="B1544" s="7"/>
      <c r="C1544" s="8"/>
      <c r="D1544" s="7"/>
      <c r="E1544" s="8"/>
      <c r="F1544" s="7"/>
    </row>
    <row r="1545" spans="1:6" x14ac:dyDescent="0.3">
      <c r="A1545" s="1"/>
      <c r="B1545" s="7"/>
      <c r="C1545" s="8"/>
      <c r="D1545" s="7"/>
      <c r="E1545" s="8"/>
      <c r="F1545" s="7"/>
    </row>
    <row r="1546" spans="1:6" x14ac:dyDescent="0.3">
      <c r="A1546" s="1"/>
      <c r="B1546" s="7"/>
      <c r="C1546" s="8"/>
      <c r="D1546" s="7"/>
      <c r="E1546" s="8"/>
      <c r="F1546" s="7"/>
    </row>
    <row r="1547" spans="1:6" x14ac:dyDescent="0.3">
      <c r="A1547" s="1"/>
      <c r="B1547" s="7"/>
      <c r="C1547" s="8"/>
      <c r="D1547" s="7"/>
      <c r="E1547" s="8"/>
      <c r="F1547" s="7"/>
    </row>
    <row r="1548" spans="1:6" x14ac:dyDescent="0.3">
      <c r="A1548" s="1"/>
      <c r="B1548" s="7"/>
      <c r="C1548" s="8"/>
      <c r="D1548" s="7"/>
      <c r="E1548" s="8"/>
      <c r="F1548" s="7"/>
    </row>
    <row r="1549" spans="1:6" x14ac:dyDescent="0.3">
      <c r="A1549" s="1"/>
      <c r="B1549" s="7"/>
      <c r="C1549" s="8"/>
      <c r="D1549" s="7"/>
      <c r="E1549" s="8"/>
      <c r="F1549" s="7"/>
    </row>
    <row r="1550" spans="1:6" x14ac:dyDescent="0.3">
      <c r="A1550" s="1"/>
      <c r="B1550" s="7"/>
      <c r="C1550" s="8"/>
      <c r="D1550" s="7"/>
      <c r="E1550" s="8"/>
      <c r="F1550" s="7"/>
    </row>
    <row r="1551" spans="1:6" x14ac:dyDescent="0.3">
      <c r="A1551" s="1"/>
      <c r="B1551" s="7"/>
      <c r="C1551" s="8"/>
      <c r="D1551" s="7"/>
      <c r="E1551" s="8"/>
      <c r="F1551" s="7"/>
    </row>
    <row r="1552" spans="1:6" x14ac:dyDescent="0.3">
      <c r="A1552" s="1"/>
      <c r="B1552" s="7"/>
      <c r="C1552" s="8"/>
      <c r="D1552" s="7"/>
      <c r="E1552" s="8"/>
      <c r="F1552" s="7"/>
    </row>
    <row r="1553" spans="1:6" x14ac:dyDescent="0.3">
      <c r="A1553" s="1"/>
      <c r="B1553" s="7"/>
      <c r="C1553" s="8"/>
      <c r="D1553" s="7"/>
      <c r="E1553" s="8"/>
      <c r="F1553" s="7"/>
    </row>
    <row r="1554" spans="1:6" x14ac:dyDescent="0.3">
      <c r="A1554" s="1"/>
      <c r="B1554" s="7"/>
      <c r="C1554" s="8"/>
      <c r="D1554" s="7"/>
      <c r="E1554" s="8"/>
      <c r="F1554" s="7"/>
    </row>
    <row r="1555" spans="1:6" x14ac:dyDescent="0.3">
      <c r="A1555" s="1"/>
      <c r="B1555" s="7"/>
      <c r="C1555" s="8"/>
      <c r="D1555" s="7"/>
      <c r="E1555" s="8"/>
      <c r="F1555" s="7"/>
    </row>
    <row r="1556" spans="1:6" x14ac:dyDescent="0.3">
      <c r="A1556" s="1"/>
      <c r="B1556" s="7"/>
      <c r="C1556" s="8"/>
      <c r="D1556" s="7"/>
      <c r="E1556" s="8"/>
      <c r="F1556" s="7"/>
    </row>
    <row r="1557" spans="1:6" x14ac:dyDescent="0.3">
      <c r="A1557" s="1"/>
      <c r="B1557" s="7"/>
      <c r="C1557" s="8"/>
      <c r="D1557" s="7"/>
      <c r="E1557" s="8"/>
      <c r="F1557" s="7"/>
    </row>
    <row r="1558" spans="1:6" x14ac:dyDescent="0.3">
      <c r="A1558" s="1"/>
      <c r="B1558" s="7"/>
      <c r="C1558" s="8"/>
      <c r="D1558" s="7"/>
      <c r="E1558" s="8"/>
      <c r="F1558" s="7"/>
    </row>
    <row r="1559" spans="1:6" x14ac:dyDescent="0.3">
      <c r="A1559" s="1"/>
      <c r="B1559" s="7"/>
      <c r="C1559" s="8"/>
      <c r="D1559" s="7"/>
      <c r="E1559" s="8"/>
      <c r="F1559" s="7"/>
    </row>
    <row r="1560" spans="1:6" x14ac:dyDescent="0.3">
      <c r="A1560" s="1"/>
      <c r="B1560" s="7"/>
      <c r="C1560" s="8"/>
      <c r="D1560" s="7"/>
      <c r="E1560" s="8"/>
      <c r="F1560" s="7"/>
    </row>
    <row r="1561" spans="1:6" x14ac:dyDescent="0.3">
      <c r="A1561" s="1"/>
      <c r="B1561" s="7"/>
      <c r="C1561" s="8"/>
      <c r="D1561" s="7"/>
      <c r="E1561" s="8"/>
      <c r="F1561" s="7"/>
    </row>
    <row r="1562" spans="1:6" x14ac:dyDescent="0.3">
      <c r="A1562" s="1"/>
      <c r="B1562" s="7"/>
      <c r="C1562" s="8"/>
      <c r="D1562" s="7"/>
      <c r="E1562" s="8"/>
      <c r="F1562" s="7"/>
    </row>
    <row r="1563" spans="1:6" x14ac:dyDescent="0.3">
      <c r="A1563" s="1"/>
      <c r="B1563" s="7"/>
      <c r="C1563" s="8"/>
      <c r="D1563" s="7"/>
      <c r="E1563" s="8"/>
      <c r="F1563" s="7"/>
    </row>
    <row r="1564" spans="1:6" x14ac:dyDescent="0.3">
      <c r="A1564" s="1"/>
      <c r="B1564" s="7"/>
      <c r="C1564" s="8"/>
      <c r="D1564" s="7"/>
      <c r="E1564" s="8"/>
      <c r="F1564" s="7"/>
    </row>
    <row r="1565" spans="1:6" x14ac:dyDescent="0.3">
      <c r="A1565" s="1"/>
      <c r="B1565" s="7"/>
      <c r="C1565" s="8"/>
      <c r="D1565" s="7"/>
      <c r="E1565" s="8"/>
      <c r="F1565" s="7"/>
    </row>
    <row r="1566" spans="1:6" x14ac:dyDescent="0.3">
      <c r="A1566" s="1"/>
      <c r="B1566" s="7"/>
      <c r="C1566" s="8"/>
      <c r="D1566" s="7"/>
      <c r="E1566" s="8"/>
      <c r="F1566" s="7"/>
    </row>
    <row r="1567" spans="1:6" x14ac:dyDescent="0.3">
      <c r="A1567" s="1"/>
      <c r="B1567" s="7"/>
      <c r="C1567" s="8"/>
      <c r="D1567" s="7"/>
      <c r="E1567" s="8"/>
      <c r="F1567" s="7"/>
    </row>
    <row r="1568" spans="1:6" x14ac:dyDescent="0.3">
      <c r="A1568" s="1"/>
      <c r="B1568" s="7"/>
      <c r="C1568" s="8"/>
      <c r="D1568" s="7"/>
      <c r="E1568" s="8"/>
      <c r="F1568" s="7"/>
    </row>
    <row r="1569" spans="1:6" x14ac:dyDescent="0.3">
      <c r="A1569" s="1"/>
      <c r="B1569" s="7"/>
      <c r="C1569" s="8"/>
      <c r="D1569" s="7"/>
      <c r="E1569" s="8"/>
      <c r="F1569" s="7"/>
    </row>
    <row r="1570" spans="1:6" x14ac:dyDescent="0.3">
      <c r="A1570" s="1"/>
      <c r="B1570" s="7"/>
      <c r="C1570" s="8"/>
      <c r="D1570" s="7"/>
      <c r="E1570" s="8"/>
      <c r="F1570" s="7"/>
    </row>
    <row r="1571" spans="1:6" x14ac:dyDescent="0.3">
      <c r="A1571" s="1"/>
      <c r="B1571" s="7"/>
      <c r="C1571" s="8"/>
      <c r="D1571" s="7"/>
      <c r="E1571" s="8"/>
      <c r="F1571" s="7"/>
    </row>
    <row r="1572" spans="1:6" x14ac:dyDescent="0.3">
      <c r="A1572" s="1"/>
      <c r="B1572" s="7"/>
      <c r="C1572" s="8"/>
      <c r="D1572" s="7"/>
      <c r="E1572" s="8"/>
      <c r="F1572" s="7"/>
    </row>
    <row r="1573" spans="1:6" x14ac:dyDescent="0.3">
      <c r="A1573" s="1"/>
      <c r="B1573" s="7"/>
      <c r="C1573" s="8"/>
      <c r="D1573" s="7"/>
      <c r="E1573" s="8"/>
      <c r="F1573" s="7"/>
    </row>
    <row r="1574" spans="1:6" x14ac:dyDescent="0.3">
      <c r="A1574" s="1"/>
      <c r="B1574" s="7"/>
      <c r="C1574" s="8"/>
      <c r="D1574" s="7"/>
      <c r="E1574" s="8"/>
      <c r="F1574" s="7"/>
    </row>
    <row r="1575" spans="1:6" x14ac:dyDescent="0.3">
      <c r="A1575" s="1"/>
      <c r="B1575" s="7"/>
      <c r="C1575" s="8"/>
      <c r="D1575" s="7"/>
      <c r="E1575" s="8"/>
      <c r="F1575" s="7"/>
    </row>
    <row r="1576" spans="1:6" x14ac:dyDescent="0.3">
      <c r="A1576" s="1"/>
      <c r="B1576" s="7"/>
      <c r="C1576" s="8"/>
      <c r="D1576" s="7"/>
      <c r="E1576" s="8"/>
      <c r="F1576" s="7"/>
    </row>
    <row r="1577" spans="1:6" x14ac:dyDescent="0.3">
      <c r="A1577" s="1"/>
      <c r="B1577" s="7"/>
      <c r="C1577" s="8"/>
      <c r="D1577" s="7"/>
      <c r="E1577" s="8"/>
      <c r="F1577" s="7"/>
    </row>
    <row r="1578" spans="1:6" x14ac:dyDescent="0.3">
      <c r="A1578" s="1"/>
      <c r="B1578" s="7"/>
      <c r="C1578" s="8"/>
      <c r="D1578" s="7"/>
      <c r="E1578" s="8"/>
      <c r="F1578" s="7"/>
    </row>
    <row r="1579" spans="1:6" x14ac:dyDescent="0.3">
      <c r="A1579" s="1"/>
      <c r="B1579" s="7"/>
      <c r="C1579" s="8"/>
      <c r="D1579" s="7"/>
      <c r="E1579" s="8"/>
      <c r="F1579" s="7"/>
    </row>
    <row r="1580" spans="1:6" x14ac:dyDescent="0.3">
      <c r="A1580" s="1"/>
      <c r="B1580" s="7"/>
      <c r="C1580" s="8"/>
      <c r="D1580" s="7"/>
      <c r="E1580" s="8"/>
      <c r="F1580" s="7"/>
    </row>
    <row r="1581" spans="1:6" x14ac:dyDescent="0.3">
      <c r="A1581" s="1"/>
      <c r="B1581" s="7"/>
      <c r="C1581" s="8"/>
      <c r="D1581" s="7"/>
      <c r="E1581" s="8"/>
      <c r="F1581" s="7"/>
    </row>
    <row r="1582" spans="1:6" x14ac:dyDescent="0.3">
      <c r="A1582" s="1"/>
      <c r="B1582" s="7"/>
      <c r="C1582" s="8"/>
      <c r="D1582" s="7"/>
      <c r="E1582" s="8"/>
      <c r="F1582" s="7"/>
    </row>
    <row r="1583" spans="1:6" x14ac:dyDescent="0.3">
      <c r="A1583" s="1"/>
      <c r="B1583" s="7"/>
      <c r="C1583" s="8"/>
      <c r="D1583" s="7"/>
      <c r="E1583" s="8"/>
      <c r="F1583" s="7"/>
    </row>
    <row r="1584" spans="1:6" x14ac:dyDescent="0.3">
      <c r="A1584" s="1"/>
      <c r="B1584" s="7"/>
      <c r="C1584" s="8"/>
      <c r="D1584" s="7"/>
      <c r="E1584" s="8"/>
      <c r="F1584" s="7"/>
    </row>
    <row r="1585" spans="1:6" x14ac:dyDescent="0.3">
      <c r="A1585" s="1"/>
      <c r="B1585" s="7"/>
      <c r="C1585" s="8"/>
      <c r="D1585" s="7"/>
      <c r="E1585" s="8"/>
      <c r="F1585" s="7"/>
    </row>
    <row r="1586" spans="1:6" x14ac:dyDescent="0.3">
      <c r="A1586" s="1"/>
      <c r="B1586" s="7"/>
      <c r="C1586" s="8"/>
      <c r="D1586" s="7"/>
      <c r="E1586" s="8"/>
      <c r="F1586" s="7"/>
    </row>
    <row r="1587" spans="1:6" x14ac:dyDescent="0.3">
      <c r="A1587" s="1"/>
      <c r="B1587" s="7"/>
      <c r="C1587" s="8"/>
      <c r="D1587" s="7"/>
      <c r="E1587" s="8"/>
      <c r="F1587" s="7"/>
    </row>
    <row r="1588" spans="1:6" x14ac:dyDescent="0.3">
      <c r="A1588" s="1"/>
      <c r="B1588" s="7"/>
      <c r="C1588" s="8"/>
      <c r="D1588" s="7"/>
      <c r="E1588" s="8"/>
      <c r="F1588" s="7"/>
    </row>
    <row r="1589" spans="1:6" x14ac:dyDescent="0.3">
      <c r="A1589" s="1"/>
      <c r="B1589" s="7"/>
      <c r="C1589" s="8"/>
      <c r="D1589" s="7"/>
      <c r="E1589" s="8"/>
      <c r="F1589" s="7"/>
    </row>
    <row r="1590" spans="1:6" x14ac:dyDescent="0.3">
      <c r="A1590" s="1"/>
      <c r="B1590" s="7"/>
      <c r="C1590" s="8"/>
      <c r="D1590" s="7"/>
      <c r="E1590" s="8"/>
      <c r="F1590" s="7"/>
    </row>
    <row r="1591" spans="1:6" x14ac:dyDescent="0.3">
      <c r="A1591" s="1"/>
      <c r="B1591" s="7"/>
      <c r="C1591" s="8"/>
      <c r="D1591" s="7"/>
      <c r="E1591" s="8"/>
      <c r="F1591" s="7"/>
    </row>
    <row r="1592" spans="1:6" x14ac:dyDescent="0.3">
      <c r="A1592" s="1"/>
      <c r="B1592" s="7"/>
      <c r="C1592" s="8"/>
      <c r="D1592" s="7"/>
      <c r="E1592" s="8"/>
      <c r="F1592" s="7"/>
    </row>
    <row r="1593" spans="1:6" x14ac:dyDescent="0.3">
      <c r="A1593" s="1"/>
      <c r="B1593" s="7"/>
      <c r="C1593" s="8"/>
      <c r="D1593" s="7"/>
      <c r="E1593" s="8"/>
      <c r="F1593" s="7"/>
    </row>
    <row r="1594" spans="1:6" x14ac:dyDescent="0.3">
      <c r="A1594" s="1"/>
      <c r="B1594" s="7"/>
      <c r="C1594" s="8"/>
      <c r="D1594" s="7"/>
      <c r="E1594" s="8"/>
      <c r="F1594" s="7"/>
    </row>
    <row r="1595" spans="1:6" x14ac:dyDescent="0.3">
      <c r="A1595" s="1"/>
      <c r="B1595" s="7"/>
      <c r="C1595" s="8"/>
      <c r="D1595" s="7"/>
      <c r="E1595" s="8"/>
      <c r="F1595" s="7"/>
    </row>
    <row r="1596" spans="1:6" x14ac:dyDescent="0.3">
      <c r="A1596" s="1"/>
      <c r="B1596" s="7"/>
      <c r="C1596" s="8"/>
      <c r="D1596" s="7"/>
      <c r="E1596" s="8"/>
      <c r="F1596" s="7"/>
    </row>
    <row r="1597" spans="1:6" x14ac:dyDescent="0.3">
      <c r="A1597" s="1"/>
      <c r="B1597" s="7"/>
      <c r="C1597" s="8"/>
      <c r="D1597" s="7"/>
      <c r="E1597" s="8"/>
      <c r="F1597" s="7"/>
    </row>
    <row r="1598" spans="1:6" x14ac:dyDescent="0.3">
      <c r="A1598" s="1"/>
      <c r="B1598" s="7"/>
      <c r="C1598" s="8"/>
      <c r="D1598" s="7"/>
      <c r="E1598" s="8"/>
      <c r="F1598" s="7"/>
    </row>
    <row r="1599" spans="1:6" x14ac:dyDescent="0.3">
      <c r="A1599" s="1"/>
      <c r="B1599" s="7"/>
      <c r="C1599" s="8"/>
      <c r="D1599" s="7"/>
      <c r="E1599" s="8"/>
      <c r="F1599" s="7"/>
    </row>
    <row r="1600" spans="1:6" x14ac:dyDescent="0.3">
      <c r="A1600" s="1"/>
      <c r="B1600" s="7"/>
      <c r="C1600" s="8"/>
      <c r="D1600" s="7"/>
      <c r="E1600" s="8"/>
      <c r="F1600" s="7"/>
    </row>
    <row r="1601" spans="1:6" x14ac:dyDescent="0.3">
      <c r="A1601" s="1"/>
      <c r="B1601" s="7"/>
      <c r="C1601" s="8"/>
      <c r="D1601" s="7"/>
      <c r="E1601" s="8"/>
      <c r="F1601" s="7"/>
    </row>
    <row r="1602" spans="1:6" x14ac:dyDescent="0.3">
      <c r="A1602" s="1"/>
      <c r="B1602" s="7"/>
      <c r="C1602" s="8"/>
      <c r="D1602" s="7"/>
      <c r="E1602" s="8"/>
      <c r="F1602" s="7"/>
    </row>
    <row r="1603" spans="1:6" x14ac:dyDescent="0.3">
      <c r="A1603" s="1"/>
      <c r="B1603" s="7"/>
      <c r="C1603" s="8"/>
      <c r="D1603" s="7"/>
      <c r="E1603" s="8"/>
      <c r="F1603" s="7"/>
    </row>
    <row r="1604" spans="1:6" x14ac:dyDescent="0.3">
      <c r="A1604" s="1"/>
      <c r="B1604" s="7"/>
      <c r="C1604" s="8"/>
      <c r="D1604" s="7"/>
      <c r="E1604" s="8"/>
      <c r="F1604" s="7"/>
    </row>
    <row r="1605" spans="1:6" x14ac:dyDescent="0.3">
      <c r="A1605" s="1"/>
      <c r="B1605" s="7"/>
      <c r="C1605" s="8"/>
      <c r="D1605" s="7"/>
      <c r="E1605" s="8"/>
      <c r="F1605" s="7"/>
    </row>
    <row r="1606" spans="1:6" x14ac:dyDescent="0.3">
      <c r="A1606" s="1"/>
      <c r="B1606" s="7"/>
      <c r="C1606" s="8"/>
      <c r="D1606" s="7"/>
      <c r="E1606" s="8"/>
      <c r="F1606" s="7"/>
    </row>
    <row r="1607" spans="1:6" x14ac:dyDescent="0.3">
      <c r="A1607" s="1"/>
      <c r="B1607" s="7"/>
      <c r="C1607" s="8"/>
      <c r="D1607" s="7"/>
      <c r="E1607" s="8"/>
      <c r="F1607" s="7"/>
    </row>
    <row r="1608" spans="1:6" x14ac:dyDescent="0.3">
      <c r="A1608" s="1"/>
      <c r="B1608" s="7"/>
      <c r="C1608" s="8"/>
      <c r="D1608" s="7"/>
      <c r="E1608" s="8"/>
      <c r="F1608" s="7"/>
    </row>
    <row r="1609" spans="1:6" x14ac:dyDescent="0.3">
      <c r="A1609" s="1"/>
      <c r="B1609" s="7"/>
      <c r="C1609" s="8"/>
      <c r="D1609" s="7"/>
      <c r="E1609" s="8"/>
      <c r="F1609" s="7"/>
    </row>
    <row r="1610" spans="1:6" x14ac:dyDescent="0.3">
      <c r="A1610" s="1"/>
      <c r="B1610" s="7"/>
      <c r="C1610" s="8"/>
      <c r="D1610" s="7"/>
      <c r="E1610" s="8"/>
      <c r="F1610" s="7"/>
    </row>
    <row r="1611" spans="1:6" x14ac:dyDescent="0.3">
      <c r="A1611" s="1"/>
      <c r="B1611" s="7"/>
      <c r="C1611" s="8"/>
      <c r="D1611" s="7"/>
      <c r="E1611" s="8"/>
      <c r="F1611" s="7"/>
    </row>
    <row r="1612" spans="1:6" x14ac:dyDescent="0.3">
      <c r="A1612" s="1"/>
      <c r="B1612" s="7"/>
      <c r="C1612" s="8"/>
      <c r="D1612" s="7"/>
      <c r="E1612" s="8"/>
      <c r="F1612" s="7"/>
    </row>
    <row r="1613" spans="1:6" x14ac:dyDescent="0.3">
      <c r="A1613" s="1"/>
      <c r="B1613" s="7"/>
      <c r="C1613" s="8"/>
      <c r="D1613" s="7"/>
      <c r="E1613" s="8"/>
      <c r="F1613" s="7"/>
    </row>
    <row r="1614" spans="1:6" x14ac:dyDescent="0.3">
      <c r="A1614" s="1"/>
      <c r="B1614" s="7"/>
      <c r="C1614" s="8"/>
      <c r="D1614" s="7"/>
      <c r="E1614" s="8"/>
      <c r="F1614" s="7"/>
    </row>
    <row r="1615" spans="1:6" x14ac:dyDescent="0.3">
      <c r="A1615" s="1"/>
      <c r="B1615" s="7"/>
      <c r="C1615" s="8"/>
      <c r="D1615" s="7"/>
      <c r="E1615" s="8"/>
      <c r="F1615" s="7"/>
    </row>
    <row r="1616" spans="1:6" x14ac:dyDescent="0.3">
      <c r="A1616" s="1"/>
      <c r="B1616" s="7"/>
      <c r="C1616" s="8"/>
      <c r="D1616" s="7"/>
      <c r="E1616" s="8"/>
      <c r="F1616" s="7"/>
    </row>
    <row r="1617" spans="1:6" x14ac:dyDescent="0.3">
      <c r="A1617" s="1"/>
      <c r="B1617" s="7"/>
      <c r="C1617" s="8"/>
      <c r="D1617" s="7"/>
      <c r="E1617" s="8"/>
      <c r="F1617" s="7"/>
    </row>
    <row r="1618" spans="1:6" x14ac:dyDescent="0.3">
      <c r="A1618" s="1"/>
      <c r="B1618" s="7"/>
      <c r="C1618" s="8"/>
      <c r="D1618" s="7"/>
      <c r="E1618" s="8"/>
      <c r="F1618" s="7"/>
    </row>
    <row r="1619" spans="1:6" x14ac:dyDescent="0.3">
      <c r="A1619" s="1"/>
      <c r="B1619" s="7"/>
      <c r="C1619" s="8"/>
      <c r="D1619" s="7"/>
      <c r="E1619" s="8"/>
      <c r="F1619" s="7"/>
    </row>
    <row r="1620" spans="1:6" x14ac:dyDescent="0.3">
      <c r="A1620" s="1"/>
      <c r="B1620" s="7"/>
      <c r="C1620" s="8"/>
      <c r="D1620" s="7"/>
      <c r="E1620" s="8"/>
      <c r="F1620" s="7"/>
    </row>
    <row r="1621" spans="1:6" x14ac:dyDescent="0.3">
      <c r="A1621" s="1"/>
      <c r="B1621" s="7"/>
      <c r="C1621" s="8"/>
      <c r="D1621" s="7"/>
      <c r="E1621" s="8"/>
      <c r="F1621" s="7"/>
    </row>
    <row r="1622" spans="1:6" x14ac:dyDescent="0.3">
      <c r="A1622" s="1"/>
      <c r="B1622" s="7"/>
      <c r="C1622" s="8"/>
      <c r="D1622" s="7"/>
      <c r="E1622" s="8"/>
      <c r="F1622" s="7"/>
    </row>
    <row r="1623" spans="1:6" x14ac:dyDescent="0.3">
      <c r="A1623" s="1"/>
      <c r="B1623" s="7"/>
      <c r="C1623" s="8"/>
      <c r="D1623" s="7"/>
      <c r="E1623" s="8"/>
      <c r="F1623" s="7"/>
    </row>
    <row r="1624" spans="1:6" x14ac:dyDescent="0.3">
      <c r="A1624" s="1"/>
      <c r="B1624" s="7"/>
      <c r="C1624" s="8"/>
      <c r="D1624" s="7"/>
      <c r="E1624" s="8"/>
      <c r="F1624" s="7"/>
    </row>
    <row r="1625" spans="1:6" x14ac:dyDescent="0.3">
      <c r="A1625" s="1"/>
      <c r="B1625" s="7"/>
      <c r="C1625" s="8"/>
      <c r="D1625" s="7"/>
      <c r="E1625" s="8"/>
      <c r="F1625" s="7"/>
    </row>
    <row r="1626" spans="1:6" x14ac:dyDescent="0.3">
      <c r="A1626" s="1"/>
      <c r="B1626" s="7"/>
      <c r="C1626" s="8"/>
      <c r="D1626" s="7"/>
      <c r="E1626" s="8"/>
      <c r="F1626" s="7"/>
    </row>
    <row r="1627" spans="1:6" x14ac:dyDescent="0.3">
      <c r="A1627" s="1"/>
      <c r="B1627" s="7"/>
      <c r="C1627" s="8"/>
      <c r="D1627" s="7"/>
      <c r="E1627" s="8"/>
      <c r="F1627" s="7"/>
    </row>
    <row r="1628" spans="1:6" x14ac:dyDescent="0.3">
      <c r="A1628" s="1"/>
      <c r="B1628" s="7"/>
      <c r="C1628" s="8"/>
      <c r="D1628" s="7"/>
      <c r="E1628" s="8"/>
      <c r="F1628" s="7"/>
    </row>
    <row r="1629" spans="1:6" x14ac:dyDescent="0.3">
      <c r="A1629" s="1"/>
      <c r="B1629" s="7"/>
      <c r="C1629" s="8"/>
      <c r="D1629" s="7"/>
      <c r="E1629" s="8"/>
      <c r="F1629" s="7"/>
    </row>
    <row r="1630" spans="1:6" x14ac:dyDescent="0.3">
      <c r="A1630" s="1"/>
      <c r="B1630" s="7"/>
      <c r="C1630" s="8"/>
      <c r="D1630" s="7"/>
      <c r="E1630" s="8"/>
      <c r="F1630" s="7"/>
    </row>
    <row r="1631" spans="1:6" x14ac:dyDescent="0.3">
      <c r="A1631" s="1"/>
      <c r="B1631" s="7"/>
      <c r="C1631" s="8"/>
      <c r="D1631" s="7"/>
      <c r="E1631" s="8"/>
      <c r="F1631" s="7"/>
    </row>
    <row r="1632" spans="1:6" x14ac:dyDescent="0.3">
      <c r="A1632" s="1"/>
      <c r="B1632" s="7"/>
      <c r="C1632" s="8"/>
      <c r="D1632" s="7"/>
      <c r="E1632" s="8"/>
      <c r="F1632" s="7"/>
    </row>
    <row r="1633" spans="1:6" x14ac:dyDescent="0.3">
      <c r="A1633" s="1"/>
      <c r="B1633" s="7"/>
      <c r="C1633" s="8"/>
      <c r="D1633" s="7"/>
      <c r="E1633" s="8"/>
      <c r="F1633" s="7"/>
    </row>
    <row r="1634" spans="1:6" x14ac:dyDescent="0.3">
      <c r="A1634" s="1"/>
      <c r="B1634" s="7"/>
      <c r="C1634" s="8"/>
      <c r="D1634" s="7"/>
      <c r="E1634" s="8"/>
      <c r="F1634" s="7"/>
    </row>
    <row r="1635" spans="1:6" x14ac:dyDescent="0.3">
      <c r="A1635" s="1"/>
      <c r="B1635" s="7"/>
      <c r="C1635" s="8"/>
      <c r="D1635" s="7"/>
      <c r="E1635" s="8"/>
      <c r="F1635" s="7"/>
    </row>
    <row r="1636" spans="1:6" x14ac:dyDescent="0.3">
      <c r="A1636" s="1"/>
      <c r="B1636" s="7"/>
      <c r="C1636" s="8"/>
      <c r="D1636" s="7"/>
      <c r="E1636" s="8"/>
      <c r="F1636" s="7"/>
    </row>
    <row r="1637" spans="1:6" x14ac:dyDescent="0.3">
      <c r="A1637" s="1"/>
      <c r="B1637" s="7"/>
      <c r="C1637" s="8"/>
      <c r="D1637" s="7"/>
      <c r="E1637" s="8"/>
      <c r="F1637" s="7"/>
    </row>
    <row r="1638" spans="1:6" x14ac:dyDescent="0.3">
      <c r="A1638" s="1"/>
      <c r="B1638" s="7"/>
      <c r="C1638" s="8"/>
      <c r="D1638" s="7"/>
      <c r="E1638" s="8"/>
      <c r="F1638" s="7"/>
    </row>
    <row r="1639" spans="1:6" x14ac:dyDescent="0.3">
      <c r="A1639" s="1"/>
      <c r="B1639" s="7"/>
      <c r="C1639" s="8"/>
      <c r="D1639" s="7"/>
      <c r="E1639" s="8"/>
      <c r="F1639" s="7"/>
    </row>
    <row r="1640" spans="1:6" x14ac:dyDescent="0.3">
      <c r="A1640" s="1"/>
      <c r="B1640" s="7"/>
      <c r="C1640" s="8"/>
      <c r="D1640" s="7"/>
      <c r="E1640" s="8"/>
      <c r="F1640" s="7"/>
    </row>
    <row r="1641" spans="1:6" x14ac:dyDescent="0.3">
      <c r="A1641" s="1"/>
      <c r="B1641" s="7"/>
      <c r="C1641" s="8"/>
      <c r="D1641" s="7"/>
      <c r="E1641" s="8"/>
      <c r="F1641" s="7"/>
    </row>
    <row r="1642" spans="1:6" x14ac:dyDescent="0.3">
      <c r="A1642" s="1"/>
      <c r="B1642" s="7"/>
      <c r="C1642" s="8"/>
      <c r="D1642" s="7"/>
      <c r="E1642" s="8"/>
      <c r="F1642" s="7"/>
    </row>
    <row r="1643" spans="1:6" x14ac:dyDescent="0.3">
      <c r="A1643" s="1"/>
      <c r="B1643" s="7"/>
      <c r="C1643" s="8"/>
      <c r="D1643" s="7"/>
      <c r="E1643" s="8"/>
      <c r="F1643" s="7"/>
    </row>
    <row r="1644" spans="1:6" x14ac:dyDescent="0.3">
      <c r="A1644" s="1"/>
      <c r="B1644" s="7"/>
      <c r="C1644" s="8"/>
      <c r="D1644" s="7"/>
      <c r="E1644" s="8"/>
      <c r="F1644" s="7"/>
    </row>
    <row r="1645" spans="1:6" x14ac:dyDescent="0.3">
      <c r="A1645" s="1"/>
      <c r="B1645" s="7"/>
      <c r="C1645" s="8"/>
      <c r="D1645" s="7"/>
      <c r="E1645" s="8"/>
      <c r="F1645" s="7"/>
    </row>
    <row r="1646" spans="1:6" x14ac:dyDescent="0.3">
      <c r="A1646" s="1"/>
      <c r="B1646" s="7"/>
      <c r="C1646" s="8"/>
      <c r="D1646" s="7"/>
      <c r="E1646" s="8"/>
      <c r="F1646" s="7"/>
    </row>
    <row r="1647" spans="1:6" x14ac:dyDescent="0.3">
      <c r="A1647" s="1"/>
      <c r="B1647" s="7"/>
      <c r="C1647" s="8"/>
      <c r="D1647" s="7"/>
      <c r="E1647" s="8"/>
      <c r="F1647" s="7"/>
    </row>
    <row r="1648" spans="1:6" x14ac:dyDescent="0.3">
      <c r="A1648" s="1"/>
      <c r="B1648" s="7"/>
      <c r="C1648" s="8"/>
      <c r="D1648" s="7"/>
      <c r="E1648" s="8"/>
      <c r="F1648" s="7"/>
    </row>
    <row r="1649" spans="1:6" x14ac:dyDescent="0.3">
      <c r="A1649" s="1"/>
      <c r="B1649" s="7"/>
      <c r="C1649" s="8"/>
      <c r="D1649" s="7"/>
      <c r="E1649" s="8"/>
      <c r="F1649" s="7"/>
    </row>
    <row r="1650" spans="1:6" x14ac:dyDescent="0.3">
      <c r="A1650" s="1"/>
      <c r="B1650" s="7"/>
      <c r="C1650" s="8"/>
      <c r="D1650" s="7"/>
      <c r="E1650" s="8"/>
      <c r="F1650" s="7"/>
    </row>
    <row r="1651" spans="1:6" x14ac:dyDescent="0.3">
      <c r="A1651" s="1"/>
      <c r="B1651" s="7"/>
      <c r="C1651" s="8"/>
      <c r="D1651" s="7"/>
      <c r="E1651" s="8"/>
      <c r="F1651" s="7"/>
    </row>
    <row r="1652" spans="1:6" x14ac:dyDescent="0.3">
      <c r="A1652" s="1"/>
      <c r="B1652" s="7"/>
      <c r="C1652" s="8"/>
      <c r="D1652" s="7"/>
      <c r="E1652" s="8"/>
      <c r="F1652" s="7"/>
    </row>
    <row r="1653" spans="1:6" x14ac:dyDescent="0.3">
      <c r="A1653" s="1"/>
      <c r="B1653" s="7"/>
      <c r="C1653" s="8"/>
      <c r="D1653" s="7"/>
      <c r="E1653" s="8"/>
      <c r="F1653" s="7"/>
    </row>
    <row r="1654" spans="1:6" x14ac:dyDescent="0.3">
      <c r="A1654" s="1"/>
      <c r="B1654" s="7"/>
      <c r="C1654" s="8"/>
      <c r="D1654" s="7"/>
      <c r="E1654" s="8"/>
      <c r="F1654" s="7"/>
    </row>
    <row r="1655" spans="1:6" x14ac:dyDescent="0.3">
      <c r="A1655" s="1"/>
      <c r="B1655" s="7"/>
      <c r="C1655" s="8"/>
      <c r="D1655" s="7"/>
      <c r="E1655" s="8"/>
      <c r="F1655" s="7"/>
    </row>
    <row r="1656" spans="1:6" x14ac:dyDescent="0.3">
      <c r="A1656" s="1"/>
      <c r="B1656" s="7"/>
      <c r="C1656" s="8"/>
      <c r="D1656" s="7"/>
      <c r="E1656" s="8"/>
      <c r="F1656" s="7"/>
    </row>
    <row r="1657" spans="1:6" x14ac:dyDescent="0.3">
      <c r="A1657" s="1"/>
      <c r="B1657" s="7"/>
      <c r="C1657" s="8"/>
      <c r="D1657" s="7"/>
      <c r="E1657" s="8"/>
      <c r="F1657" s="7"/>
    </row>
    <row r="1658" spans="1:6" x14ac:dyDescent="0.3">
      <c r="A1658" s="1"/>
      <c r="B1658" s="7"/>
      <c r="C1658" s="8"/>
      <c r="D1658" s="7"/>
      <c r="E1658" s="8"/>
      <c r="F1658" s="7"/>
    </row>
    <row r="1659" spans="1:6" x14ac:dyDescent="0.3">
      <c r="A1659" s="1"/>
      <c r="B1659" s="7"/>
      <c r="C1659" s="8"/>
      <c r="D1659" s="7"/>
      <c r="E1659" s="8"/>
      <c r="F1659" s="7"/>
    </row>
    <row r="1660" spans="1:6" x14ac:dyDescent="0.3">
      <c r="A1660" s="1"/>
      <c r="B1660" s="7"/>
      <c r="C1660" s="8"/>
      <c r="D1660" s="7"/>
      <c r="E1660" s="8"/>
      <c r="F1660" s="7"/>
    </row>
    <row r="1661" spans="1:6" x14ac:dyDescent="0.3">
      <c r="A1661" s="1"/>
      <c r="B1661" s="7"/>
      <c r="C1661" s="8"/>
      <c r="D1661" s="7"/>
      <c r="E1661" s="8"/>
      <c r="F1661" s="7"/>
    </row>
    <row r="1662" spans="1:6" x14ac:dyDescent="0.3">
      <c r="A1662" s="1"/>
      <c r="B1662" s="7"/>
      <c r="C1662" s="8"/>
      <c r="D1662" s="7"/>
      <c r="E1662" s="8"/>
      <c r="F1662" s="7"/>
    </row>
    <row r="1663" spans="1:6" x14ac:dyDescent="0.3">
      <c r="A1663" s="1"/>
      <c r="B1663" s="7"/>
      <c r="C1663" s="8"/>
      <c r="D1663" s="7"/>
      <c r="E1663" s="8"/>
      <c r="F1663" s="7"/>
    </row>
    <row r="1664" spans="1:6" x14ac:dyDescent="0.3">
      <c r="A1664" s="1"/>
      <c r="B1664" s="7"/>
      <c r="C1664" s="8"/>
      <c r="D1664" s="7"/>
      <c r="E1664" s="8"/>
      <c r="F1664" s="7"/>
    </row>
    <row r="1665" spans="1:6" x14ac:dyDescent="0.3">
      <c r="A1665" s="1"/>
      <c r="B1665" s="7"/>
      <c r="C1665" s="8"/>
      <c r="D1665" s="7"/>
      <c r="E1665" s="8"/>
      <c r="F1665" s="7"/>
    </row>
    <row r="1666" spans="1:6" x14ac:dyDescent="0.3">
      <c r="A1666" s="1"/>
      <c r="B1666" s="7"/>
      <c r="C1666" s="8"/>
      <c r="D1666" s="7"/>
      <c r="E1666" s="8"/>
      <c r="F1666" s="7"/>
    </row>
    <row r="1667" spans="1:6" x14ac:dyDescent="0.3">
      <c r="A1667" s="1"/>
      <c r="B1667" s="7"/>
      <c r="C1667" s="8"/>
      <c r="D1667" s="7"/>
      <c r="E1667" s="8"/>
      <c r="F1667" s="7"/>
    </row>
    <row r="1668" spans="1:6" x14ac:dyDescent="0.3">
      <c r="A1668" s="1"/>
      <c r="B1668" s="7"/>
      <c r="C1668" s="8"/>
      <c r="D1668" s="7"/>
      <c r="E1668" s="8"/>
      <c r="F1668" s="7"/>
    </row>
    <row r="1669" spans="1:6" x14ac:dyDescent="0.3">
      <c r="A1669" s="1"/>
      <c r="B1669" s="7"/>
      <c r="C1669" s="8"/>
      <c r="D1669" s="7"/>
      <c r="E1669" s="8"/>
      <c r="F1669" s="7"/>
    </row>
    <row r="1670" spans="1:6" x14ac:dyDescent="0.3">
      <c r="A1670" s="1"/>
      <c r="B1670" s="7"/>
      <c r="C1670" s="8"/>
      <c r="D1670" s="7"/>
      <c r="E1670" s="8"/>
      <c r="F1670" s="7"/>
    </row>
    <row r="1671" spans="1:6" x14ac:dyDescent="0.3">
      <c r="A1671" s="1"/>
      <c r="B1671" s="7"/>
      <c r="C1671" s="8"/>
      <c r="D1671" s="7"/>
      <c r="E1671" s="8"/>
      <c r="F1671" s="7"/>
    </row>
    <row r="1672" spans="1:6" x14ac:dyDescent="0.3">
      <c r="A1672" s="1"/>
      <c r="B1672" s="7"/>
      <c r="C1672" s="8"/>
      <c r="D1672" s="7"/>
      <c r="E1672" s="8"/>
      <c r="F1672" s="7"/>
    </row>
    <row r="1673" spans="1:6" x14ac:dyDescent="0.3">
      <c r="A1673" s="1"/>
      <c r="B1673" s="7"/>
      <c r="C1673" s="8"/>
      <c r="D1673" s="7"/>
      <c r="E1673" s="8"/>
      <c r="F1673" s="7"/>
    </row>
    <row r="1674" spans="1:6" x14ac:dyDescent="0.3">
      <c r="A1674" s="1"/>
      <c r="B1674" s="7"/>
      <c r="C1674" s="8"/>
      <c r="D1674" s="7"/>
      <c r="E1674" s="8"/>
      <c r="F1674" s="7"/>
    </row>
    <row r="1675" spans="1:6" x14ac:dyDescent="0.3">
      <c r="A1675" s="1"/>
      <c r="B1675" s="7"/>
      <c r="C1675" s="8"/>
      <c r="D1675" s="7"/>
      <c r="E1675" s="8"/>
      <c r="F1675" s="7"/>
    </row>
    <row r="1676" spans="1:6" x14ac:dyDescent="0.3">
      <c r="A1676" s="1"/>
      <c r="B1676" s="7"/>
      <c r="C1676" s="8"/>
      <c r="D1676" s="7"/>
      <c r="E1676" s="8"/>
      <c r="F1676" s="7"/>
    </row>
    <row r="1677" spans="1:6" x14ac:dyDescent="0.3">
      <c r="A1677" s="1"/>
      <c r="B1677" s="7"/>
      <c r="C1677" s="8"/>
      <c r="D1677" s="7"/>
      <c r="E1677" s="8"/>
      <c r="F1677" s="7"/>
    </row>
    <row r="1678" spans="1:6" x14ac:dyDescent="0.3">
      <c r="A1678" s="1"/>
      <c r="B1678" s="7"/>
      <c r="C1678" s="8"/>
      <c r="D1678" s="7"/>
      <c r="E1678" s="8"/>
      <c r="F1678" s="7"/>
    </row>
    <row r="1679" spans="1:6" x14ac:dyDescent="0.3">
      <c r="A1679" s="1"/>
      <c r="B1679" s="7"/>
      <c r="C1679" s="8"/>
      <c r="D1679" s="7"/>
      <c r="E1679" s="8"/>
      <c r="F1679" s="7"/>
    </row>
    <row r="1680" spans="1:6" x14ac:dyDescent="0.3">
      <c r="A1680" s="1"/>
      <c r="B1680" s="7"/>
      <c r="C1680" s="8"/>
      <c r="D1680" s="7"/>
      <c r="E1680" s="8"/>
      <c r="F1680" s="7"/>
    </row>
    <row r="1681" spans="1:6" x14ac:dyDescent="0.3">
      <c r="A1681" s="1"/>
      <c r="B1681" s="7"/>
      <c r="C1681" s="8"/>
      <c r="D1681" s="7"/>
      <c r="E1681" s="8"/>
      <c r="F1681" s="7"/>
    </row>
    <row r="1682" spans="1:6" x14ac:dyDescent="0.3">
      <c r="A1682" s="1"/>
      <c r="B1682" s="7"/>
      <c r="C1682" s="8"/>
      <c r="D1682" s="7"/>
      <c r="E1682" s="8"/>
      <c r="F1682" s="7"/>
    </row>
    <row r="1683" spans="1:6" x14ac:dyDescent="0.3">
      <c r="A1683" s="1"/>
      <c r="B1683" s="7"/>
      <c r="C1683" s="8"/>
      <c r="D1683" s="7"/>
      <c r="E1683" s="8"/>
      <c r="F1683" s="7"/>
    </row>
    <row r="1684" spans="1:6" x14ac:dyDescent="0.3">
      <c r="A1684" s="1"/>
      <c r="B1684" s="7"/>
      <c r="C1684" s="8"/>
      <c r="D1684" s="7"/>
      <c r="E1684" s="8"/>
      <c r="F1684" s="7"/>
    </row>
    <row r="1685" spans="1:6" x14ac:dyDescent="0.3">
      <c r="A1685" s="1"/>
      <c r="B1685" s="7"/>
      <c r="C1685" s="8"/>
      <c r="D1685" s="7"/>
      <c r="E1685" s="8"/>
      <c r="F1685" s="7"/>
    </row>
    <row r="1686" spans="1:6" x14ac:dyDescent="0.3">
      <c r="A1686" s="1"/>
      <c r="B1686" s="7"/>
      <c r="C1686" s="8"/>
      <c r="D1686" s="7"/>
      <c r="E1686" s="8"/>
      <c r="F1686" s="7"/>
    </row>
    <row r="1687" spans="1:6" x14ac:dyDescent="0.3">
      <c r="A1687" s="1"/>
      <c r="B1687" s="7"/>
      <c r="C1687" s="8"/>
      <c r="D1687" s="7"/>
      <c r="E1687" s="8"/>
      <c r="F1687" s="7"/>
    </row>
    <row r="1688" spans="1:6" x14ac:dyDescent="0.3">
      <c r="A1688" s="1"/>
      <c r="B1688" s="7"/>
      <c r="C1688" s="8"/>
      <c r="D1688" s="7"/>
      <c r="E1688" s="8"/>
      <c r="F1688" s="7"/>
    </row>
    <row r="1689" spans="1:6" x14ac:dyDescent="0.3">
      <c r="A1689" s="1"/>
      <c r="B1689" s="7"/>
      <c r="C1689" s="8"/>
      <c r="D1689" s="7"/>
      <c r="E1689" s="8"/>
      <c r="F1689" s="7"/>
    </row>
    <row r="1690" spans="1:6" x14ac:dyDescent="0.3">
      <c r="A1690" s="1"/>
      <c r="B1690" s="7"/>
      <c r="C1690" s="8"/>
      <c r="D1690" s="7"/>
      <c r="E1690" s="8"/>
      <c r="F1690" s="7"/>
    </row>
    <row r="1691" spans="1:6" x14ac:dyDescent="0.3">
      <c r="A1691" s="1"/>
      <c r="B1691" s="7"/>
      <c r="C1691" s="8"/>
      <c r="D1691" s="7"/>
      <c r="E1691" s="8"/>
      <c r="F1691" s="7"/>
    </row>
    <row r="1692" spans="1:6" x14ac:dyDescent="0.3">
      <c r="A1692" s="1"/>
      <c r="B1692" s="7"/>
      <c r="C1692" s="8"/>
      <c r="D1692" s="7"/>
      <c r="E1692" s="8"/>
      <c r="F1692" s="7"/>
    </row>
    <row r="1693" spans="1:6" x14ac:dyDescent="0.3">
      <c r="A1693" s="1"/>
      <c r="B1693" s="7"/>
      <c r="C1693" s="8"/>
      <c r="D1693" s="7"/>
      <c r="E1693" s="8"/>
      <c r="F1693" s="7"/>
    </row>
    <row r="1694" spans="1:6" x14ac:dyDescent="0.3">
      <c r="A1694" s="1"/>
      <c r="B1694" s="7"/>
      <c r="C1694" s="8"/>
      <c r="D1694" s="7"/>
      <c r="E1694" s="8"/>
      <c r="F1694" s="7"/>
    </row>
    <row r="1695" spans="1:6" x14ac:dyDescent="0.3">
      <c r="A1695" s="1"/>
      <c r="B1695" s="7"/>
      <c r="C1695" s="8"/>
      <c r="D1695" s="7"/>
      <c r="E1695" s="8"/>
      <c r="F1695" s="7"/>
    </row>
    <row r="1696" spans="1:6" x14ac:dyDescent="0.3">
      <c r="A1696" s="1"/>
      <c r="B1696" s="7"/>
      <c r="C1696" s="8"/>
      <c r="D1696" s="7"/>
      <c r="E1696" s="8"/>
      <c r="F1696" s="7"/>
    </row>
    <row r="1697" spans="1:6" x14ac:dyDescent="0.3">
      <c r="A1697" s="1"/>
      <c r="B1697" s="7"/>
      <c r="C1697" s="8"/>
      <c r="D1697" s="7"/>
      <c r="E1697" s="8"/>
      <c r="F1697" s="7"/>
    </row>
    <row r="1698" spans="1:6" x14ac:dyDescent="0.3">
      <c r="A1698" s="1"/>
      <c r="B1698" s="7"/>
      <c r="C1698" s="8"/>
      <c r="D1698" s="7"/>
      <c r="E1698" s="8"/>
      <c r="F1698" s="7"/>
    </row>
    <row r="1699" spans="1:6" x14ac:dyDescent="0.3">
      <c r="A1699" s="1"/>
      <c r="B1699" s="7"/>
      <c r="C1699" s="8"/>
      <c r="D1699" s="7"/>
      <c r="E1699" s="8"/>
      <c r="F1699" s="7"/>
    </row>
    <row r="1700" spans="1:6" x14ac:dyDescent="0.3">
      <c r="A1700" s="1"/>
      <c r="B1700" s="7"/>
      <c r="C1700" s="8"/>
      <c r="D1700" s="7"/>
      <c r="E1700" s="8"/>
      <c r="F1700" s="7"/>
    </row>
    <row r="1701" spans="1:6" x14ac:dyDescent="0.3">
      <c r="A1701" s="1"/>
      <c r="B1701" s="7"/>
      <c r="C1701" s="8"/>
      <c r="D1701" s="7"/>
      <c r="E1701" s="8"/>
      <c r="F1701" s="7"/>
    </row>
    <row r="1702" spans="1:6" x14ac:dyDescent="0.3">
      <c r="A1702" s="1"/>
      <c r="B1702" s="7"/>
      <c r="C1702" s="8"/>
      <c r="D1702" s="7"/>
      <c r="E1702" s="8"/>
      <c r="F1702" s="7"/>
    </row>
    <row r="1703" spans="1:6" x14ac:dyDescent="0.3">
      <c r="A1703" s="1"/>
      <c r="B1703" s="7"/>
      <c r="C1703" s="8"/>
      <c r="D1703" s="7"/>
      <c r="E1703" s="8"/>
      <c r="F1703" s="7"/>
    </row>
    <row r="1704" spans="1:6" x14ac:dyDescent="0.3">
      <c r="A1704" s="1"/>
      <c r="B1704" s="7"/>
      <c r="C1704" s="8"/>
      <c r="D1704" s="7"/>
      <c r="E1704" s="8"/>
      <c r="F1704" s="7"/>
    </row>
    <row r="1705" spans="1:6" x14ac:dyDescent="0.3">
      <c r="A1705" s="1"/>
      <c r="B1705" s="7"/>
      <c r="C1705" s="8"/>
      <c r="D1705" s="7"/>
      <c r="E1705" s="8"/>
      <c r="F1705" s="7"/>
    </row>
    <row r="1706" spans="1:6" x14ac:dyDescent="0.3">
      <c r="A1706" s="1"/>
      <c r="B1706" s="7"/>
      <c r="C1706" s="8"/>
      <c r="D1706" s="7"/>
      <c r="E1706" s="8"/>
      <c r="F1706" s="7"/>
    </row>
    <row r="1707" spans="1:6" x14ac:dyDescent="0.3">
      <c r="A1707" s="1"/>
      <c r="B1707" s="7"/>
      <c r="C1707" s="8"/>
      <c r="D1707" s="7"/>
      <c r="E1707" s="8"/>
      <c r="F1707" s="7"/>
    </row>
    <row r="1708" spans="1:6" x14ac:dyDescent="0.3">
      <c r="A1708" s="1"/>
      <c r="B1708" s="7"/>
      <c r="C1708" s="8"/>
      <c r="D1708" s="7"/>
      <c r="E1708" s="8"/>
      <c r="F1708" s="7"/>
    </row>
    <row r="1709" spans="1:6" x14ac:dyDescent="0.3">
      <c r="A1709" s="1"/>
      <c r="B1709" s="7"/>
      <c r="C1709" s="8"/>
      <c r="D1709" s="7"/>
      <c r="E1709" s="8"/>
      <c r="F1709" s="7"/>
    </row>
    <row r="1710" spans="1:6" x14ac:dyDescent="0.3">
      <c r="A1710" s="1"/>
      <c r="B1710" s="7"/>
      <c r="C1710" s="8"/>
      <c r="D1710" s="7"/>
      <c r="E1710" s="8"/>
      <c r="F1710" s="7"/>
    </row>
    <row r="1711" spans="1:6" x14ac:dyDescent="0.3">
      <c r="A1711" s="1"/>
      <c r="B1711" s="7"/>
      <c r="C1711" s="8"/>
      <c r="D1711" s="7"/>
      <c r="E1711" s="8"/>
      <c r="F1711" s="7"/>
    </row>
    <row r="1712" spans="1:6" x14ac:dyDescent="0.3">
      <c r="A1712" s="1"/>
      <c r="B1712" s="7"/>
      <c r="C1712" s="8"/>
      <c r="D1712" s="7"/>
      <c r="E1712" s="8"/>
      <c r="F1712" s="7"/>
    </row>
    <row r="1713" spans="1:6" x14ac:dyDescent="0.3">
      <c r="A1713" s="1"/>
      <c r="B1713" s="7"/>
      <c r="C1713" s="8"/>
      <c r="D1713" s="7"/>
      <c r="E1713" s="8"/>
      <c r="F1713" s="7"/>
    </row>
    <row r="1714" spans="1:6" x14ac:dyDescent="0.3">
      <c r="A1714" s="1"/>
      <c r="B1714" s="7"/>
      <c r="C1714" s="8"/>
      <c r="D1714" s="7"/>
      <c r="E1714" s="8"/>
      <c r="F1714" s="7"/>
    </row>
    <row r="1715" spans="1:6" x14ac:dyDescent="0.3">
      <c r="A1715" s="1"/>
      <c r="B1715" s="7"/>
      <c r="C1715" s="8"/>
      <c r="D1715" s="7"/>
      <c r="E1715" s="8"/>
      <c r="F1715" s="7"/>
    </row>
    <row r="1716" spans="1:6" x14ac:dyDescent="0.3">
      <c r="A1716" s="1"/>
      <c r="B1716" s="7"/>
      <c r="C1716" s="8"/>
      <c r="D1716" s="7"/>
      <c r="E1716" s="8"/>
      <c r="F1716" s="7"/>
    </row>
    <row r="1717" spans="1:6" x14ac:dyDescent="0.3">
      <c r="A1717" s="1"/>
      <c r="B1717" s="7"/>
      <c r="C1717" s="8"/>
      <c r="D1717" s="7"/>
      <c r="E1717" s="8"/>
      <c r="F1717" s="7"/>
    </row>
    <row r="1718" spans="1:6" x14ac:dyDescent="0.3">
      <c r="A1718" s="1"/>
      <c r="B1718" s="7"/>
      <c r="C1718" s="8"/>
      <c r="D1718" s="7"/>
      <c r="E1718" s="8"/>
      <c r="F1718" s="7"/>
    </row>
    <row r="1719" spans="1:6" x14ac:dyDescent="0.3">
      <c r="A1719" s="1"/>
      <c r="B1719" s="7"/>
      <c r="C1719" s="8"/>
      <c r="D1719" s="7"/>
      <c r="E1719" s="8"/>
      <c r="F1719" s="7"/>
    </row>
    <row r="1720" spans="1:6" x14ac:dyDescent="0.3">
      <c r="A1720" s="1"/>
      <c r="B1720" s="7"/>
      <c r="C1720" s="8"/>
      <c r="D1720" s="7"/>
      <c r="E1720" s="8"/>
      <c r="F1720" s="7"/>
    </row>
    <row r="1721" spans="1:6" x14ac:dyDescent="0.3">
      <c r="A1721" s="1"/>
      <c r="B1721" s="7"/>
      <c r="C1721" s="8"/>
      <c r="D1721" s="7"/>
      <c r="E1721" s="8"/>
      <c r="F1721" s="7"/>
    </row>
    <row r="1722" spans="1:6" x14ac:dyDescent="0.3">
      <c r="A1722" s="1"/>
      <c r="B1722" s="7"/>
      <c r="C1722" s="8"/>
      <c r="D1722" s="7"/>
      <c r="E1722" s="8"/>
      <c r="F1722" s="7"/>
    </row>
    <row r="1723" spans="1:6" x14ac:dyDescent="0.3">
      <c r="A1723" s="1"/>
      <c r="B1723" s="7"/>
      <c r="C1723" s="8"/>
      <c r="D1723" s="7"/>
      <c r="E1723" s="8"/>
      <c r="F1723" s="7"/>
    </row>
    <row r="1724" spans="1:6" x14ac:dyDescent="0.3">
      <c r="A1724" s="1"/>
      <c r="B1724" s="7"/>
      <c r="C1724" s="8"/>
      <c r="D1724" s="7"/>
      <c r="E1724" s="8"/>
      <c r="F1724" s="7"/>
    </row>
    <row r="1725" spans="1:6" x14ac:dyDescent="0.3">
      <c r="A1725" s="1"/>
      <c r="B1725" s="7"/>
      <c r="C1725" s="8"/>
      <c r="D1725" s="7"/>
      <c r="E1725" s="8"/>
      <c r="F1725" s="7"/>
    </row>
    <row r="1726" spans="1:6" x14ac:dyDescent="0.3">
      <c r="A1726" s="1"/>
      <c r="B1726" s="7"/>
      <c r="C1726" s="8"/>
      <c r="D1726" s="7"/>
      <c r="E1726" s="8"/>
      <c r="F1726" s="7"/>
    </row>
    <row r="1727" spans="1:6" x14ac:dyDescent="0.3">
      <c r="A1727" s="1"/>
      <c r="B1727" s="7"/>
      <c r="C1727" s="8"/>
      <c r="D1727" s="7"/>
      <c r="E1727" s="8"/>
      <c r="F1727" s="7"/>
    </row>
    <row r="1728" spans="1:6" x14ac:dyDescent="0.3">
      <c r="A1728" s="1"/>
      <c r="B1728" s="7"/>
      <c r="C1728" s="8"/>
      <c r="D1728" s="7"/>
      <c r="E1728" s="8"/>
      <c r="F1728" s="7"/>
    </row>
    <row r="1729" spans="1:6" x14ac:dyDescent="0.3">
      <c r="A1729" s="1"/>
      <c r="B1729" s="7"/>
      <c r="C1729" s="8"/>
      <c r="D1729" s="7"/>
      <c r="E1729" s="8"/>
      <c r="F1729" s="7"/>
    </row>
    <row r="1730" spans="1:6" x14ac:dyDescent="0.3">
      <c r="A1730" s="1"/>
      <c r="B1730" s="7"/>
      <c r="C1730" s="8"/>
      <c r="D1730" s="7"/>
      <c r="E1730" s="8"/>
      <c r="F1730" s="7"/>
    </row>
    <row r="1731" spans="1:6" x14ac:dyDescent="0.3">
      <c r="A1731" s="1"/>
      <c r="B1731" s="7"/>
      <c r="C1731" s="8"/>
      <c r="D1731" s="7"/>
      <c r="E1731" s="8"/>
      <c r="F1731" s="7"/>
    </row>
    <row r="1732" spans="1:6" x14ac:dyDescent="0.3">
      <c r="A1732" s="1"/>
      <c r="B1732" s="7"/>
      <c r="C1732" s="8"/>
      <c r="D1732" s="7"/>
      <c r="E1732" s="8"/>
      <c r="F1732" s="7"/>
    </row>
    <row r="1733" spans="1:6" x14ac:dyDescent="0.3">
      <c r="A1733" s="1"/>
      <c r="B1733" s="7"/>
      <c r="C1733" s="8"/>
      <c r="D1733" s="7"/>
      <c r="E1733" s="8"/>
      <c r="F1733" s="7"/>
    </row>
    <row r="1734" spans="1:6" x14ac:dyDescent="0.3">
      <c r="A1734" s="1"/>
      <c r="B1734" s="7"/>
      <c r="C1734" s="8"/>
      <c r="D1734" s="7"/>
      <c r="E1734" s="8"/>
      <c r="F1734" s="7"/>
    </row>
    <row r="1735" spans="1:6" x14ac:dyDescent="0.3">
      <c r="A1735" s="1"/>
      <c r="B1735" s="7"/>
      <c r="C1735" s="8"/>
      <c r="D1735" s="7"/>
      <c r="E1735" s="8"/>
      <c r="F1735" s="7"/>
    </row>
    <row r="1736" spans="1:6" x14ac:dyDescent="0.3">
      <c r="A1736" s="1"/>
      <c r="B1736" s="7"/>
      <c r="C1736" s="8"/>
      <c r="D1736" s="7"/>
      <c r="E1736" s="8"/>
      <c r="F1736" s="7"/>
    </row>
    <row r="1737" spans="1:6" x14ac:dyDescent="0.3">
      <c r="A1737" s="1"/>
      <c r="B1737" s="7"/>
      <c r="C1737" s="8"/>
      <c r="D1737" s="7"/>
      <c r="E1737" s="8"/>
      <c r="F1737" s="7"/>
    </row>
    <row r="1738" spans="1:6" x14ac:dyDescent="0.3">
      <c r="A1738" s="1"/>
      <c r="B1738" s="7"/>
      <c r="C1738" s="8"/>
      <c r="D1738" s="7"/>
      <c r="E1738" s="8"/>
      <c r="F1738" s="7"/>
    </row>
    <row r="1739" spans="1:6" x14ac:dyDescent="0.3">
      <c r="A1739" s="1"/>
      <c r="B1739" s="7"/>
      <c r="C1739" s="8"/>
      <c r="D1739" s="7"/>
      <c r="E1739" s="8"/>
      <c r="F1739" s="7"/>
    </row>
    <row r="1740" spans="1:6" x14ac:dyDescent="0.3">
      <c r="A1740" s="1"/>
      <c r="B1740" s="7"/>
      <c r="C1740" s="8"/>
      <c r="D1740" s="7"/>
      <c r="E1740" s="8"/>
      <c r="F1740" s="7"/>
    </row>
    <row r="1741" spans="1:6" x14ac:dyDescent="0.3">
      <c r="A1741" s="1"/>
      <c r="B1741" s="7"/>
      <c r="C1741" s="8"/>
      <c r="D1741" s="7"/>
      <c r="E1741" s="8"/>
      <c r="F1741" s="7"/>
    </row>
    <row r="1742" spans="1:6" x14ac:dyDescent="0.3">
      <c r="A1742" s="1"/>
      <c r="B1742" s="7"/>
      <c r="C1742" s="8"/>
      <c r="D1742" s="7"/>
      <c r="E1742" s="8"/>
      <c r="F1742" s="7"/>
    </row>
    <row r="1743" spans="1:6" x14ac:dyDescent="0.3">
      <c r="A1743" s="1"/>
      <c r="B1743" s="7"/>
      <c r="C1743" s="8"/>
      <c r="D1743" s="7"/>
      <c r="E1743" s="8"/>
      <c r="F1743" s="7"/>
    </row>
    <row r="1744" spans="1:6" x14ac:dyDescent="0.3">
      <c r="A1744" s="1"/>
      <c r="B1744" s="7"/>
      <c r="C1744" s="8"/>
      <c r="D1744" s="7"/>
      <c r="E1744" s="8"/>
      <c r="F1744" s="7"/>
    </row>
    <row r="1745" spans="1:6" x14ac:dyDescent="0.3">
      <c r="A1745" s="1"/>
      <c r="B1745" s="7"/>
      <c r="C1745" s="8"/>
      <c r="D1745" s="7"/>
      <c r="E1745" s="8"/>
      <c r="F1745" s="7"/>
    </row>
    <row r="1746" spans="1:6" x14ac:dyDescent="0.3">
      <c r="A1746" s="1"/>
      <c r="B1746" s="7"/>
      <c r="C1746" s="8"/>
      <c r="D1746" s="7"/>
      <c r="E1746" s="8"/>
      <c r="F1746" s="7"/>
    </row>
    <row r="1747" spans="1:6" x14ac:dyDescent="0.3">
      <c r="A1747" s="1"/>
      <c r="B1747" s="7"/>
      <c r="C1747" s="8"/>
      <c r="D1747" s="7"/>
      <c r="E1747" s="8"/>
      <c r="F1747" s="7"/>
    </row>
    <row r="1748" spans="1:6" x14ac:dyDescent="0.3">
      <c r="A1748" s="1"/>
      <c r="B1748" s="7"/>
      <c r="C1748" s="8"/>
      <c r="D1748" s="7"/>
      <c r="E1748" s="8"/>
      <c r="F1748" s="7"/>
    </row>
    <row r="1749" spans="1:6" x14ac:dyDescent="0.3">
      <c r="A1749" s="1"/>
      <c r="B1749" s="7"/>
      <c r="C1749" s="8"/>
      <c r="D1749" s="7"/>
      <c r="E1749" s="8"/>
      <c r="F1749" s="7"/>
    </row>
    <row r="1750" spans="1:6" x14ac:dyDescent="0.3">
      <c r="A1750" s="1"/>
      <c r="B1750" s="7"/>
      <c r="C1750" s="8"/>
      <c r="D1750" s="7"/>
      <c r="E1750" s="8"/>
      <c r="F1750" s="7"/>
    </row>
    <row r="1751" spans="1:6" x14ac:dyDescent="0.3">
      <c r="A1751" s="1"/>
      <c r="B1751" s="7"/>
      <c r="C1751" s="8"/>
      <c r="D1751" s="7"/>
      <c r="E1751" s="8"/>
      <c r="F1751" s="7"/>
    </row>
    <row r="1752" spans="1:6" x14ac:dyDescent="0.3">
      <c r="A1752" s="1"/>
      <c r="B1752" s="7"/>
      <c r="C1752" s="8"/>
      <c r="D1752" s="7"/>
      <c r="E1752" s="8"/>
      <c r="F1752" s="7"/>
    </row>
    <row r="1753" spans="1:6" x14ac:dyDescent="0.3">
      <c r="A1753" s="1"/>
      <c r="B1753" s="7"/>
      <c r="C1753" s="8"/>
      <c r="D1753" s="7"/>
      <c r="E1753" s="8"/>
      <c r="F1753" s="7"/>
    </row>
    <row r="1754" spans="1:6" x14ac:dyDescent="0.3">
      <c r="A1754" s="1"/>
      <c r="B1754" s="7"/>
      <c r="C1754" s="8"/>
      <c r="D1754" s="7"/>
      <c r="E1754" s="8"/>
      <c r="F1754" s="7"/>
    </row>
    <row r="1755" spans="1:6" x14ac:dyDescent="0.3">
      <c r="A1755" s="1"/>
      <c r="B1755" s="7"/>
      <c r="C1755" s="8"/>
      <c r="D1755" s="7"/>
      <c r="E1755" s="8"/>
      <c r="F1755" s="7"/>
    </row>
    <row r="1756" spans="1:6" x14ac:dyDescent="0.3">
      <c r="A1756" s="1"/>
      <c r="B1756" s="7"/>
      <c r="C1756" s="8"/>
      <c r="D1756" s="7"/>
      <c r="E1756" s="8"/>
      <c r="F1756" s="7"/>
    </row>
    <row r="1757" spans="1:6" x14ac:dyDescent="0.3">
      <c r="A1757" s="1"/>
      <c r="B1757" s="7"/>
      <c r="C1757" s="8"/>
      <c r="D1757" s="7"/>
      <c r="E1757" s="8"/>
      <c r="F1757" s="7"/>
    </row>
    <row r="1758" spans="1:6" x14ac:dyDescent="0.3">
      <c r="A1758" s="1"/>
      <c r="B1758" s="7"/>
      <c r="C1758" s="8"/>
      <c r="D1758" s="7"/>
      <c r="E1758" s="8"/>
      <c r="F1758" s="7"/>
    </row>
    <row r="1759" spans="1:6" x14ac:dyDescent="0.3">
      <c r="A1759" s="1"/>
      <c r="B1759" s="7"/>
      <c r="C1759" s="8"/>
      <c r="D1759" s="7"/>
      <c r="E1759" s="8"/>
      <c r="F1759" s="7"/>
    </row>
    <row r="1760" spans="1:6" x14ac:dyDescent="0.3">
      <c r="A1760" s="1"/>
      <c r="B1760" s="7"/>
      <c r="C1760" s="8"/>
      <c r="D1760" s="7"/>
      <c r="E1760" s="8"/>
      <c r="F1760" s="7"/>
    </row>
    <row r="1761" spans="1:6" x14ac:dyDescent="0.3">
      <c r="A1761" s="1"/>
      <c r="B1761" s="7"/>
      <c r="C1761" s="8"/>
      <c r="D1761" s="7"/>
      <c r="E1761" s="8"/>
      <c r="F1761" s="7"/>
    </row>
    <row r="1762" spans="1:6" x14ac:dyDescent="0.3">
      <c r="A1762" s="1"/>
      <c r="B1762" s="7"/>
      <c r="C1762" s="8"/>
      <c r="D1762" s="7"/>
      <c r="E1762" s="8"/>
      <c r="F1762" s="7"/>
    </row>
    <row r="1763" spans="1:6" x14ac:dyDescent="0.3">
      <c r="A1763" s="1"/>
      <c r="B1763" s="7"/>
      <c r="C1763" s="8"/>
      <c r="D1763" s="7"/>
      <c r="E1763" s="8"/>
      <c r="F1763" s="7"/>
    </row>
    <row r="1764" spans="1:6" x14ac:dyDescent="0.3">
      <c r="A1764" s="1"/>
      <c r="B1764" s="7"/>
      <c r="C1764" s="8"/>
      <c r="D1764" s="7"/>
      <c r="E1764" s="8"/>
      <c r="F1764" s="7"/>
    </row>
    <row r="1765" spans="1:6" x14ac:dyDescent="0.3">
      <c r="A1765" s="1"/>
      <c r="B1765" s="7"/>
      <c r="C1765" s="8"/>
      <c r="D1765" s="7"/>
      <c r="E1765" s="8"/>
      <c r="F1765" s="7"/>
    </row>
    <row r="1766" spans="1:6" x14ac:dyDescent="0.3">
      <c r="A1766" s="1"/>
      <c r="B1766" s="7"/>
      <c r="C1766" s="8"/>
      <c r="D1766" s="7"/>
      <c r="E1766" s="8"/>
      <c r="F1766" s="7"/>
    </row>
    <row r="1767" spans="1:6" x14ac:dyDescent="0.3">
      <c r="A1767" s="1"/>
      <c r="B1767" s="7"/>
      <c r="C1767" s="8"/>
      <c r="D1767" s="7"/>
      <c r="E1767" s="8"/>
      <c r="F1767" s="7"/>
    </row>
    <row r="1768" spans="1:6" x14ac:dyDescent="0.3">
      <c r="A1768" s="1"/>
      <c r="B1768" s="7"/>
      <c r="C1768" s="8"/>
      <c r="D1768" s="7"/>
      <c r="E1768" s="8"/>
      <c r="F1768" s="7"/>
    </row>
    <row r="1769" spans="1:6" x14ac:dyDescent="0.3">
      <c r="A1769" s="1"/>
      <c r="B1769" s="7"/>
      <c r="C1769" s="8"/>
      <c r="D1769" s="7"/>
      <c r="E1769" s="8"/>
      <c r="F1769" s="7"/>
    </row>
    <row r="1770" spans="1:6" x14ac:dyDescent="0.3">
      <c r="A1770" s="1"/>
      <c r="B1770" s="7"/>
      <c r="C1770" s="8"/>
      <c r="D1770" s="7"/>
      <c r="E1770" s="8"/>
      <c r="F1770" s="7"/>
    </row>
    <row r="1771" spans="1:6" x14ac:dyDescent="0.3">
      <c r="A1771" s="1"/>
      <c r="B1771" s="7"/>
      <c r="C1771" s="8"/>
      <c r="D1771" s="7"/>
      <c r="E1771" s="8"/>
      <c r="F1771" s="7"/>
    </row>
    <row r="1772" spans="1:6" x14ac:dyDescent="0.3">
      <c r="A1772" s="1"/>
      <c r="B1772" s="7"/>
      <c r="C1772" s="8"/>
      <c r="D1772" s="7"/>
      <c r="E1772" s="8"/>
      <c r="F1772" s="7"/>
    </row>
    <row r="1773" spans="1:6" x14ac:dyDescent="0.3">
      <c r="A1773" s="1"/>
      <c r="B1773" s="7"/>
      <c r="C1773" s="8"/>
      <c r="D1773" s="7"/>
      <c r="E1773" s="8"/>
      <c r="F1773" s="7"/>
    </row>
    <row r="1774" spans="1:6" x14ac:dyDescent="0.3">
      <c r="A1774" s="1"/>
      <c r="B1774" s="7"/>
      <c r="C1774" s="8"/>
      <c r="D1774" s="7"/>
      <c r="E1774" s="8"/>
      <c r="F1774" s="7"/>
    </row>
    <row r="1775" spans="1:6" x14ac:dyDescent="0.3">
      <c r="A1775" s="1"/>
      <c r="B1775" s="7"/>
      <c r="C1775" s="8"/>
      <c r="D1775" s="7"/>
      <c r="E1775" s="8"/>
      <c r="F1775" s="7"/>
    </row>
    <row r="1776" spans="1:6" x14ac:dyDescent="0.3">
      <c r="A1776" s="1"/>
      <c r="B1776" s="7"/>
      <c r="C1776" s="8"/>
      <c r="D1776" s="7"/>
      <c r="E1776" s="8"/>
      <c r="F1776" s="7"/>
    </row>
    <row r="1777" spans="1:6" x14ac:dyDescent="0.3">
      <c r="A1777" s="1"/>
      <c r="B1777" s="7"/>
      <c r="C1777" s="8"/>
      <c r="D1777" s="7"/>
      <c r="E1777" s="8"/>
      <c r="F1777" s="7"/>
    </row>
    <row r="1778" spans="1:6" x14ac:dyDescent="0.3">
      <c r="A1778" s="1"/>
      <c r="B1778" s="7"/>
      <c r="C1778" s="8"/>
      <c r="D1778" s="7"/>
      <c r="E1778" s="8"/>
      <c r="F1778" s="7"/>
    </row>
    <row r="1779" spans="1:6" x14ac:dyDescent="0.3">
      <c r="A1779" s="1"/>
      <c r="B1779" s="7"/>
      <c r="C1779" s="8"/>
      <c r="D1779" s="7"/>
      <c r="E1779" s="8"/>
      <c r="F1779" s="7"/>
    </row>
    <row r="1780" spans="1:6" x14ac:dyDescent="0.3">
      <c r="A1780" s="1"/>
      <c r="B1780" s="7"/>
      <c r="C1780" s="8"/>
      <c r="D1780" s="7"/>
      <c r="E1780" s="8"/>
      <c r="F1780" s="7"/>
    </row>
    <row r="1781" spans="1:6" x14ac:dyDescent="0.3">
      <c r="A1781" s="1"/>
      <c r="B1781" s="7"/>
      <c r="C1781" s="8"/>
      <c r="D1781" s="7"/>
      <c r="E1781" s="8"/>
      <c r="F1781" s="7"/>
    </row>
    <row r="1782" spans="1:6" x14ac:dyDescent="0.3">
      <c r="A1782" s="1"/>
      <c r="B1782" s="7"/>
      <c r="C1782" s="8"/>
      <c r="D1782" s="7"/>
      <c r="E1782" s="8"/>
      <c r="F1782" s="7"/>
    </row>
    <row r="1783" spans="1:6" x14ac:dyDescent="0.3">
      <c r="A1783" s="1"/>
      <c r="B1783" s="7"/>
      <c r="C1783" s="8"/>
      <c r="D1783" s="7"/>
      <c r="E1783" s="8"/>
      <c r="F1783" s="7"/>
    </row>
    <row r="1784" spans="1:6" x14ac:dyDescent="0.3">
      <c r="A1784" s="1"/>
      <c r="B1784" s="7"/>
      <c r="C1784" s="8"/>
      <c r="D1784" s="7"/>
      <c r="E1784" s="8"/>
      <c r="F1784" s="7"/>
    </row>
    <row r="1785" spans="1:6" x14ac:dyDescent="0.3">
      <c r="A1785" s="1"/>
      <c r="B1785" s="7"/>
      <c r="C1785" s="8"/>
      <c r="D1785" s="7"/>
      <c r="E1785" s="8"/>
      <c r="F1785" s="7"/>
    </row>
    <row r="1786" spans="1:6" x14ac:dyDescent="0.3">
      <c r="A1786" s="1"/>
      <c r="B1786" s="7"/>
      <c r="C1786" s="8"/>
      <c r="D1786" s="7"/>
      <c r="E1786" s="8"/>
      <c r="F1786" s="7"/>
    </row>
    <row r="1787" spans="1:6" x14ac:dyDescent="0.3">
      <c r="A1787" s="1"/>
      <c r="B1787" s="7"/>
      <c r="C1787" s="8"/>
      <c r="D1787" s="7"/>
      <c r="E1787" s="8"/>
      <c r="F1787" s="7"/>
    </row>
    <row r="1788" spans="1:6" x14ac:dyDescent="0.3">
      <c r="A1788" s="1"/>
      <c r="B1788" s="7"/>
      <c r="C1788" s="8"/>
      <c r="D1788" s="7"/>
      <c r="E1788" s="8"/>
      <c r="F1788" s="7"/>
    </row>
    <row r="1789" spans="1:6" x14ac:dyDescent="0.3">
      <c r="A1789" s="1"/>
      <c r="B1789" s="7"/>
      <c r="C1789" s="8"/>
      <c r="D1789" s="7"/>
      <c r="E1789" s="8"/>
      <c r="F1789" s="7"/>
    </row>
    <row r="1790" spans="1:6" x14ac:dyDescent="0.3">
      <c r="A1790" s="1"/>
      <c r="B1790" s="7"/>
      <c r="C1790" s="8"/>
      <c r="D1790" s="7"/>
      <c r="E1790" s="8"/>
      <c r="F1790" s="7"/>
    </row>
    <row r="1791" spans="1:6" x14ac:dyDescent="0.3">
      <c r="A1791" s="1"/>
      <c r="B1791" s="7"/>
      <c r="C1791" s="8"/>
      <c r="D1791" s="7"/>
      <c r="E1791" s="8"/>
      <c r="F1791" s="7"/>
    </row>
    <row r="1792" spans="1:6" x14ac:dyDescent="0.3">
      <c r="A1792" s="1"/>
      <c r="B1792" s="7"/>
      <c r="C1792" s="8"/>
      <c r="D1792" s="7"/>
      <c r="E1792" s="8"/>
      <c r="F1792" s="7"/>
    </row>
    <row r="1793" spans="1:6" x14ac:dyDescent="0.3">
      <c r="A1793" s="1"/>
      <c r="B1793" s="7"/>
      <c r="C1793" s="8"/>
      <c r="D1793" s="7"/>
      <c r="E1793" s="8"/>
      <c r="F1793" s="7"/>
    </row>
    <row r="1794" spans="1:6" x14ac:dyDescent="0.3">
      <c r="A1794" s="1"/>
      <c r="B1794" s="7"/>
      <c r="C1794" s="8"/>
      <c r="D1794" s="7"/>
      <c r="E1794" s="8"/>
      <c r="F1794" s="7"/>
    </row>
    <row r="1795" spans="1:6" x14ac:dyDescent="0.3">
      <c r="A1795" s="1"/>
      <c r="B1795" s="7"/>
      <c r="C1795" s="8"/>
      <c r="D1795" s="7"/>
      <c r="E1795" s="8"/>
      <c r="F1795" s="7"/>
    </row>
    <row r="1796" spans="1:6" x14ac:dyDescent="0.3">
      <c r="A1796" s="1"/>
      <c r="B1796" s="7"/>
      <c r="C1796" s="8"/>
      <c r="D1796" s="7"/>
      <c r="E1796" s="8"/>
      <c r="F1796" s="7"/>
    </row>
    <row r="1797" spans="1:6" x14ac:dyDescent="0.3">
      <c r="A1797" s="1"/>
      <c r="B1797" s="7"/>
      <c r="C1797" s="8"/>
      <c r="D1797" s="7"/>
      <c r="E1797" s="8"/>
      <c r="F1797" s="7"/>
    </row>
    <row r="1798" spans="1:6" x14ac:dyDescent="0.3">
      <c r="A1798" s="1"/>
      <c r="B1798" s="7"/>
      <c r="C1798" s="8"/>
      <c r="D1798" s="7"/>
      <c r="E1798" s="8"/>
      <c r="F1798" s="7"/>
    </row>
    <row r="1799" spans="1:6" x14ac:dyDescent="0.3">
      <c r="A1799" s="1"/>
      <c r="B1799" s="7"/>
      <c r="C1799" s="8"/>
      <c r="D1799" s="7"/>
      <c r="E1799" s="8"/>
      <c r="F1799" s="7"/>
    </row>
    <row r="1800" spans="1:6" x14ac:dyDescent="0.3">
      <c r="A1800" s="1"/>
      <c r="B1800" s="7"/>
      <c r="C1800" s="8"/>
      <c r="D1800" s="7"/>
      <c r="E1800" s="8"/>
      <c r="F1800" s="7"/>
    </row>
    <row r="1801" spans="1:6" x14ac:dyDescent="0.3">
      <c r="A1801" s="1"/>
      <c r="B1801" s="7"/>
      <c r="C1801" s="8"/>
      <c r="D1801" s="7"/>
      <c r="E1801" s="8"/>
      <c r="F1801" s="7"/>
    </row>
    <row r="1802" spans="1:6" x14ac:dyDescent="0.3">
      <c r="A1802" s="1"/>
      <c r="B1802" s="7"/>
      <c r="C1802" s="8"/>
      <c r="D1802" s="7"/>
      <c r="E1802" s="8"/>
      <c r="F1802" s="7"/>
    </row>
    <row r="1803" spans="1:6" x14ac:dyDescent="0.3">
      <c r="A1803" s="1"/>
      <c r="B1803" s="7"/>
      <c r="C1803" s="8"/>
      <c r="D1803" s="7"/>
      <c r="E1803" s="8"/>
      <c r="F1803" s="7"/>
    </row>
    <row r="1804" spans="1:6" x14ac:dyDescent="0.3">
      <c r="A1804" s="1"/>
      <c r="B1804" s="7"/>
      <c r="C1804" s="8"/>
      <c r="D1804" s="7"/>
      <c r="E1804" s="8"/>
      <c r="F1804" s="7"/>
    </row>
    <row r="1805" spans="1:6" x14ac:dyDescent="0.3">
      <c r="A1805" s="1"/>
      <c r="B1805" s="7"/>
      <c r="C1805" s="8"/>
      <c r="D1805" s="7"/>
      <c r="E1805" s="8"/>
      <c r="F1805" s="7"/>
    </row>
    <row r="1806" spans="1:6" x14ac:dyDescent="0.3">
      <c r="A1806" s="1"/>
      <c r="B1806" s="7"/>
      <c r="C1806" s="8"/>
      <c r="D1806" s="7"/>
      <c r="E1806" s="8"/>
      <c r="F1806" s="7"/>
    </row>
    <row r="1807" spans="1:6" x14ac:dyDescent="0.3">
      <c r="A1807" s="1"/>
      <c r="B1807" s="7"/>
      <c r="C1807" s="8"/>
      <c r="D1807" s="7"/>
      <c r="E1807" s="8"/>
      <c r="F1807" s="7"/>
    </row>
    <row r="1808" spans="1:6" x14ac:dyDescent="0.3">
      <c r="A1808" s="1"/>
      <c r="B1808" s="7"/>
      <c r="C1808" s="8"/>
      <c r="D1808" s="7"/>
      <c r="E1808" s="8"/>
      <c r="F1808" s="7"/>
    </row>
    <row r="1809" spans="1:6" x14ac:dyDescent="0.3">
      <c r="A1809" s="1"/>
      <c r="B1809" s="7"/>
      <c r="C1809" s="8"/>
      <c r="D1809" s="7"/>
      <c r="E1809" s="8"/>
      <c r="F1809" s="7"/>
    </row>
    <row r="1810" spans="1:6" x14ac:dyDescent="0.3">
      <c r="A1810" s="1"/>
      <c r="B1810" s="7"/>
      <c r="C1810" s="8"/>
      <c r="D1810" s="7"/>
      <c r="E1810" s="8"/>
      <c r="F1810" s="7"/>
    </row>
    <row r="1811" spans="1:6" x14ac:dyDescent="0.3">
      <c r="A1811" s="1"/>
      <c r="B1811" s="7"/>
      <c r="C1811" s="8"/>
      <c r="D1811" s="7"/>
      <c r="E1811" s="8"/>
      <c r="F1811" s="7"/>
    </row>
    <row r="1812" spans="1:6" x14ac:dyDescent="0.3">
      <c r="A1812" s="1"/>
      <c r="B1812" s="7"/>
      <c r="C1812" s="8"/>
      <c r="D1812" s="7"/>
      <c r="E1812" s="8"/>
      <c r="F1812" s="7"/>
    </row>
    <row r="1813" spans="1:6" x14ac:dyDescent="0.3">
      <c r="A1813" s="1"/>
      <c r="B1813" s="7"/>
      <c r="C1813" s="8"/>
      <c r="D1813" s="7"/>
      <c r="E1813" s="8"/>
      <c r="F1813" s="7"/>
    </row>
    <row r="1814" spans="1:6" x14ac:dyDescent="0.3">
      <c r="A1814" s="1"/>
      <c r="B1814" s="7"/>
      <c r="C1814" s="8"/>
      <c r="D1814" s="7"/>
      <c r="E1814" s="8"/>
      <c r="F1814" s="7"/>
    </row>
    <row r="1815" spans="1:6" x14ac:dyDescent="0.3">
      <c r="A1815" s="1"/>
      <c r="B1815" s="7"/>
      <c r="C1815" s="8"/>
      <c r="D1815" s="7"/>
      <c r="E1815" s="8"/>
      <c r="F1815" s="7"/>
    </row>
    <row r="1816" spans="1:6" x14ac:dyDescent="0.3">
      <c r="A1816" s="1"/>
      <c r="B1816" s="7"/>
      <c r="C1816" s="8"/>
      <c r="D1816" s="7"/>
      <c r="E1816" s="8"/>
      <c r="F1816" s="7"/>
    </row>
    <row r="1817" spans="1:6" x14ac:dyDescent="0.3">
      <c r="A1817" s="1"/>
      <c r="B1817" s="7"/>
      <c r="C1817" s="8"/>
      <c r="D1817" s="7"/>
      <c r="E1817" s="8"/>
      <c r="F1817" s="7"/>
    </row>
    <row r="1818" spans="1:6" x14ac:dyDescent="0.3">
      <c r="A1818" s="1"/>
      <c r="B1818" s="7"/>
      <c r="C1818" s="8"/>
      <c r="D1818" s="7"/>
      <c r="E1818" s="8"/>
      <c r="F1818" s="7"/>
    </row>
    <row r="1819" spans="1:6" x14ac:dyDescent="0.3">
      <c r="A1819" s="1"/>
      <c r="B1819" s="7"/>
      <c r="C1819" s="8"/>
      <c r="D1819" s="7"/>
      <c r="E1819" s="8"/>
      <c r="F1819" s="7"/>
    </row>
    <row r="1820" spans="1:6" x14ac:dyDescent="0.3">
      <c r="A1820" s="1"/>
      <c r="B1820" s="7"/>
      <c r="C1820" s="8"/>
      <c r="D1820" s="7"/>
      <c r="E1820" s="8"/>
      <c r="F1820" s="7"/>
    </row>
    <row r="1821" spans="1:6" x14ac:dyDescent="0.3">
      <c r="A1821" s="1"/>
      <c r="B1821" s="7"/>
      <c r="C1821" s="8"/>
      <c r="D1821" s="7"/>
      <c r="E1821" s="8"/>
      <c r="F1821" s="7"/>
    </row>
    <row r="1822" spans="1:6" x14ac:dyDescent="0.3">
      <c r="A1822" s="1"/>
      <c r="B1822" s="7"/>
      <c r="C1822" s="8"/>
      <c r="D1822" s="7"/>
      <c r="E1822" s="8"/>
      <c r="F1822" s="7"/>
    </row>
    <row r="1823" spans="1:6" x14ac:dyDescent="0.3">
      <c r="A1823" s="1"/>
      <c r="B1823" s="7"/>
      <c r="C1823" s="8"/>
      <c r="D1823" s="7"/>
      <c r="E1823" s="8"/>
      <c r="F1823" s="7"/>
    </row>
    <row r="1824" spans="1:6" x14ac:dyDescent="0.3">
      <c r="A1824" s="1"/>
      <c r="B1824" s="7"/>
      <c r="C1824" s="8"/>
      <c r="D1824" s="7"/>
      <c r="E1824" s="8"/>
      <c r="F1824" s="7"/>
    </row>
    <row r="1825" spans="1:6" x14ac:dyDescent="0.3">
      <c r="A1825" s="1"/>
      <c r="B1825" s="7"/>
      <c r="C1825" s="8"/>
      <c r="D1825" s="7"/>
      <c r="E1825" s="8"/>
      <c r="F1825" s="7"/>
    </row>
    <row r="1826" spans="1:6" x14ac:dyDescent="0.3">
      <c r="A1826" s="1"/>
      <c r="B1826" s="7"/>
      <c r="C1826" s="8"/>
      <c r="D1826" s="7"/>
      <c r="E1826" s="8"/>
      <c r="F1826" s="7"/>
    </row>
    <row r="1827" spans="1:6" x14ac:dyDescent="0.3">
      <c r="A1827" s="1"/>
      <c r="B1827" s="7"/>
      <c r="C1827" s="8"/>
      <c r="D1827" s="7"/>
      <c r="E1827" s="8"/>
      <c r="F1827" s="7"/>
    </row>
    <row r="1828" spans="1:6" x14ac:dyDescent="0.3">
      <c r="A1828" s="1"/>
      <c r="B1828" s="7"/>
      <c r="C1828" s="8"/>
      <c r="D1828" s="7"/>
      <c r="E1828" s="8"/>
      <c r="F1828" s="7"/>
    </row>
    <row r="1829" spans="1:6" x14ac:dyDescent="0.3">
      <c r="A1829" s="1"/>
      <c r="B1829" s="7"/>
      <c r="C1829" s="8"/>
      <c r="D1829" s="7"/>
      <c r="E1829" s="8"/>
      <c r="F1829" s="7"/>
    </row>
    <row r="1830" spans="1:6" x14ac:dyDescent="0.3">
      <c r="A1830" s="1"/>
      <c r="B1830" s="7"/>
      <c r="C1830" s="8"/>
      <c r="D1830" s="7"/>
      <c r="E1830" s="8"/>
      <c r="F1830" s="7"/>
    </row>
    <row r="1831" spans="1:6" x14ac:dyDescent="0.3">
      <c r="A1831" s="1"/>
      <c r="B1831" s="7"/>
      <c r="C1831" s="8"/>
      <c r="D1831" s="7"/>
      <c r="E1831" s="8"/>
      <c r="F1831" s="7"/>
    </row>
    <row r="1832" spans="1:6" x14ac:dyDescent="0.3">
      <c r="A1832" s="1"/>
      <c r="B1832" s="7"/>
      <c r="C1832" s="8"/>
      <c r="D1832" s="7"/>
      <c r="E1832" s="8"/>
      <c r="F1832" s="7"/>
    </row>
    <row r="1833" spans="1:6" x14ac:dyDescent="0.3">
      <c r="A1833" s="1"/>
      <c r="B1833" s="7"/>
      <c r="C1833" s="8"/>
      <c r="D1833" s="7"/>
      <c r="E1833" s="8"/>
      <c r="F1833" s="7"/>
    </row>
    <row r="1834" spans="1:6" x14ac:dyDescent="0.3">
      <c r="A1834" s="1"/>
      <c r="B1834" s="7"/>
      <c r="C1834" s="8"/>
      <c r="D1834" s="7"/>
      <c r="E1834" s="8"/>
      <c r="F1834" s="7"/>
    </row>
    <row r="1835" spans="1:6" x14ac:dyDescent="0.3">
      <c r="A1835" s="1"/>
      <c r="B1835" s="7"/>
      <c r="C1835" s="8"/>
      <c r="D1835" s="7"/>
      <c r="E1835" s="8"/>
      <c r="F1835" s="7"/>
    </row>
    <row r="1836" spans="1:6" x14ac:dyDescent="0.3">
      <c r="A1836" s="1"/>
      <c r="B1836" s="7"/>
      <c r="C1836" s="8"/>
      <c r="D1836" s="7"/>
      <c r="E1836" s="8"/>
      <c r="F1836" s="7"/>
    </row>
    <row r="1837" spans="1:6" x14ac:dyDescent="0.3">
      <c r="A1837" s="1"/>
      <c r="B1837" s="7"/>
      <c r="C1837" s="8"/>
      <c r="D1837" s="7"/>
      <c r="E1837" s="8"/>
      <c r="F1837" s="7"/>
    </row>
    <row r="1838" spans="1:6" x14ac:dyDescent="0.3">
      <c r="A1838" s="1"/>
      <c r="B1838" s="7"/>
      <c r="C1838" s="8"/>
      <c r="D1838" s="7"/>
      <c r="E1838" s="8"/>
      <c r="F1838" s="7"/>
    </row>
    <row r="1839" spans="1:6" x14ac:dyDescent="0.3">
      <c r="A1839" s="1"/>
      <c r="B1839" s="7"/>
      <c r="C1839" s="8"/>
      <c r="D1839" s="7"/>
      <c r="E1839" s="8"/>
      <c r="F1839" s="7"/>
    </row>
    <row r="1840" spans="1:6" x14ac:dyDescent="0.3">
      <c r="A1840" s="1"/>
      <c r="B1840" s="7"/>
      <c r="C1840" s="8"/>
      <c r="D1840" s="7"/>
      <c r="E1840" s="8"/>
      <c r="F1840" s="7"/>
    </row>
    <row r="1841" spans="1:6" x14ac:dyDescent="0.3">
      <c r="A1841" s="1"/>
      <c r="B1841" s="7"/>
      <c r="C1841" s="8"/>
      <c r="D1841" s="7"/>
      <c r="E1841" s="8"/>
      <c r="F1841" s="7"/>
    </row>
    <row r="1842" spans="1:6" x14ac:dyDescent="0.3">
      <c r="A1842" s="1"/>
      <c r="B1842" s="7"/>
      <c r="C1842" s="8"/>
      <c r="D1842" s="7"/>
      <c r="E1842" s="8"/>
      <c r="F1842" s="7"/>
    </row>
    <row r="1843" spans="1:6" x14ac:dyDescent="0.3">
      <c r="A1843" s="1"/>
      <c r="B1843" s="7"/>
      <c r="C1843" s="8"/>
      <c r="D1843" s="7"/>
      <c r="E1843" s="8"/>
      <c r="F1843" s="7"/>
    </row>
    <row r="1844" spans="1:6" x14ac:dyDescent="0.3">
      <c r="A1844" s="1"/>
      <c r="B1844" s="7"/>
      <c r="C1844" s="8"/>
      <c r="D1844" s="7"/>
      <c r="E1844" s="8"/>
      <c r="F1844" s="7"/>
    </row>
    <row r="1845" spans="1:6" x14ac:dyDescent="0.3">
      <c r="A1845" s="1"/>
      <c r="B1845" s="7"/>
      <c r="C1845" s="8"/>
      <c r="D1845" s="7"/>
      <c r="E1845" s="8"/>
      <c r="F1845" s="7"/>
    </row>
    <row r="1846" spans="1:6" x14ac:dyDescent="0.3">
      <c r="A1846" s="1"/>
      <c r="B1846" s="7"/>
      <c r="C1846" s="8"/>
      <c r="D1846" s="7"/>
      <c r="E1846" s="8"/>
      <c r="F1846" s="7"/>
    </row>
    <row r="1847" spans="1:6" x14ac:dyDescent="0.3">
      <c r="A1847" s="1"/>
      <c r="B1847" s="7"/>
      <c r="C1847" s="8"/>
      <c r="D1847" s="7"/>
      <c r="E1847" s="8"/>
      <c r="F1847" s="7"/>
    </row>
    <row r="1848" spans="1:6" x14ac:dyDescent="0.3">
      <c r="A1848" s="1"/>
      <c r="B1848" s="7"/>
      <c r="C1848" s="8"/>
      <c r="D1848" s="7"/>
      <c r="E1848" s="8"/>
      <c r="F1848" s="7"/>
    </row>
    <row r="1849" spans="1:6" x14ac:dyDescent="0.3">
      <c r="A1849" s="1"/>
      <c r="B1849" s="7"/>
      <c r="C1849" s="8"/>
      <c r="D1849" s="7"/>
      <c r="E1849" s="8"/>
      <c r="F1849" s="7"/>
    </row>
    <row r="1850" spans="1:6" x14ac:dyDescent="0.3">
      <c r="A1850" s="1"/>
      <c r="B1850" s="7"/>
      <c r="C1850" s="8"/>
      <c r="D1850" s="7"/>
      <c r="E1850" s="8"/>
      <c r="F1850" s="7"/>
    </row>
    <row r="1851" spans="1:6" x14ac:dyDescent="0.3">
      <c r="A1851" s="1"/>
      <c r="B1851" s="7"/>
      <c r="C1851" s="8"/>
      <c r="D1851" s="7"/>
      <c r="E1851" s="8"/>
      <c r="F1851" s="7"/>
    </row>
    <row r="1852" spans="1:6" x14ac:dyDescent="0.3">
      <c r="A1852" s="1"/>
      <c r="B1852" s="7"/>
      <c r="C1852" s="8"/>
      <c r="D1852" s="7"/>
      <c r="E1852" s="8"/>
      <c r="F1852" s="7"/>
    </row>
    <row r="1853" spans="1:6" x14ac:dyDescent="0.3">
      <c r="A1853" s="1"/>
      <c r="B1853" s="7"/>
      <c r="C1853" s="8"/>
      <c r="D1853" s="7"/>
      <c r="E1853" s="8"/>
      <c r="F1853" s="7"/>
    </row>
    <row r="1854" spans="1:6" x14ac:dyDescent="0.3">
      <c r="A1854" s="1"/>
      <c r="B1854" s="7"/>
      <c r="C1854" s="8"/>
      <c r="D1854" s="7"/>
      <c r="E1854" s="8"/>
      <c r="F1854" s="7"/>
    </row>
    <row r="1855" spans="1:6" x14ac:dyDescent="0.3">
      <c r="A1855" s="1"/>
      <c r="B1855" s="7"/>
      <c r="C1855" s="8"/>
      <c r="D1855" s="7"/>
      <c r="E1855" s="8"/>
      <c r="F1855" s="7"/>
    </row>
    <row r="1856" spans="1:6" x14ac:dyDescent="0.3">
      <c r="A1856" s="1"/>
      <c r="B1856" s="7"/>
      <c r="C1856" s="8"/>
      <c r="D1856" s="7"/>
      <c r="E1856" s="8"/>
      <c r="F1856" s="7"/>
    </row>
    <row r="1857" spans="1:6" x14ac:dyDescent="0.3">
      <c r="A1857" s="1"/>
      <c r="B1857" s="7"/>
      <c r="C1857" s="8"/>
      <c r="D1857" s="7"/>
      <c r="E1857" s="8"/>
      <c r="F1857" s="7"/>
    </row>
    <row r="1858" spans="1:6" x14ac:dyDescent="0.3">
      <c r="A1858" s="1"/>
      <c r="B1858" s="7"/>
      <c r="C1858" s="8"/>
      <c r="D1858" s="7"/>
      <c r="E1858" s="8"/>
      <c r="F1858" s="7"/>
    </row>
    <row r="1859" spans="1:6" x14ac:dyDescent="0.3">
      <c r="A1859" s="1"/>
      <c r="B1859" s="7"/>
      <c r="C1859" s="8"/>
      <c r="D1859" s="7"/>
      <c r="E1859" s="8"/>
      <c r="F1859" s="7"/>
    </row>
    <row r="1860" spans="1:6" x14ac:dyDescent="0.3">
      <c r="A1860" s="1"/>
      <c r="B1860" s="7"/>
      <c r="C1860" s="8"/>
      <c r="D1860" s="7"/>
      <c r="E1860" s="8"/>
      <c r="F1860" s="7"/>
    </row>
    <row r="1861" spans="1:6" x14ac:dyDescent="0.3">
      <c r="A1861" s="1"/>
      <c r="B1861" s="7"/>
      <c r="C1861" s="8"/>
      <c r="D1861" s="7"/>
      <c r="E1861" s="8"/>
      <c r="F1861" s="7"/>
    </row>
    <row r="1862" spans="1:6" x14ac:dyDescent="0.3">
      <c r="A1862" s="1"/>
      <c r="B1862" s="7"/>
      <c r="C1862" s="8"/>
      <c r="D1862" s="7"/>
      <c r="E1862" s="8"/>
      <c r="F1862" s="7"/>
    </row>
    <row r="1863" spans="1:6" x14ac:dyDescent="0.3">
      <c r="A1863" s="1"/>
      <c r="B1863" s="7"/>
      <c r="C1863" s="8"/>
      <c r="D1863" s="7"/>
      <c r="E1863" s="8"/>
      <c r="F1863" s="7"/>
    </row>
    <row r="1864" spans="1:6" x14ac:dyDescent="0.3">
      <c r="A1864" s="1"/>
      <c r="B1864" s="7"/>
      <c r="C1864" s="8"/>
      <c r="D1864" s="7"/>
      <c r="E1864" s="8"/>
      <c r="F1864" s="7"/>
    </row>
    <row r="1865" spans="1:6" x14ac:dyDescent="0.3">
      <c r="A1865" s="1"/>
      <c r="B1865" s="7"/>
      <c r="C1865" s="8"/>
      <c r="D1865" s="7"/>
      <c r="E1865" s="8"/>
      <c r="F1865" s="7"/>
    </row>
    <row r="1866" spans="1:6" x14ac:dyDescent="0.3">
      <c r="A1866" s="1"/>
      <c r="B1866" s="7"/>
      <c r="C1866" s="8"/>
      <c r="D1866" s="7"/>
      <c r="E1866" s="8"/>
      <c r="F1866" s="7"/>
    </row>
    <row r="1867" spans="1:6" x14ac:dyDescent="0.3">
      <c r="A1867" s="1"/>
      <c r="B1867" s="7"/>
      <c r="C1867" s="8"/>
      <c r="D1867" s="7"/>
      <c r="E1867" s="8"/>
      <c r="F1867" s="7"/>
    </row>
    <row r="1868" spans="1:6" x14ac:dyDescent="0.3">
      <c r="A1868" s="1"/>
      <c r="B1868" s="7"/>
      <c r="C1868" s="8"/>
      <c r="D1868" s="7"/>
      <c r="E1868" s="8"/>
      <c r="F1868" s="7"/>
    </row>
    <row r="1869" spans="1:6" x14ac:dyDescent="0.3">
      <c r="A1869" s="1"/>
      <c r="B1869" s="7"/>
      <c r="C1869" s="8"/>
      <c r="D1869" s="7"/>
      <c r="E1869" s="8"/>
      <c r="F1869" s="7"/>
    </row>
    <row r="1870" spans="1:6" x14ac:dyDescent="0.3">
      <c r="A1870" s="1"/>
      <c r="B1870" s="7"/>
      <c r="C1870" s="8"/>
      <c r="D1870" s="7"/>
      <c r="E1870" s="8"/>
      <c r="F1870" s="7"/>
    </row>
    <row r="1871" spans="1:6" x14ac:dyDescent="0.3">
      <c r="A1871" s="1"/>
      <c r="B1871" s="7"/>
      <c r="C1871" s="8"/>
      <c r="D1871" s="7"/>
      <c r="E1871" s="8"/>
      <c r="F1871" s="7"/>
    </row>
    <row r="1872" spans="1:6" x14ac:dyDescent="0.3">
      <c r="A1872" s="1"/>
      <c r="B1872" s="7"/>
      <c r="C1872" s="8"/>
      <c r="D1872" s="7"/>
      <c r="E1872" s="8"/>
      <c r="F1872" s="7"/>
    </row>
    <row r="1873" spans="1:6" x14ac:dyDescent="0.3">
      <c r="A1873" s="1"/>
      <c r="B1873" s="7"/>
      <c r="C1873" s="8"/>
      <c r="D1873" s="7"/>
      <c r="E1873" s="8"/>
      <c r="F1873" s="7"/>
    </row>
    <row r="1874" spans="1:6" x14ac:dyDescent="0.3">
      <c r="A1874" s="1"/>
      <c r="B1874" s="7"/>
      <c r="C1874" s="8"/>
      <c r="D1874" s="7"/>
      <c r="E1874" s="8"/>
      <c r="F1874" s="7"/>
    </row>
    <row r="1875" spans="1:6" x14ac:dyDescent="0.3">
      <c r="A1875" s="1"/>
      <c r="B1875" s="7"/>
      <c r="C1875" s="8"/>
      <c r="D1875" s="7"/>
      <c r="E1875" s="8"/>
      <c r="F1875" s="7"/>
    </row>
    <row r="1876" spans="1:6" x14ac:dyDescent="0.3">
      <c r="A1876" s="1"/>
      <c r="B1876" s="7"/>
      <c r="C1876" s="8"/>
      <c r="D1876" s="7"/>
      <c r="E1876" s="8"/>
      <c r="F1876" s="7"/>
    </row>
    <row r="1877" spans="1:6" x14ac:dyDescent="0.3">
      <c r="A1877" s="1"/>
      <c r="B1877" s="7"/>
      <c r="C1877" s="8"/>
      <c r="D1877" s="7"/>
      <c r="E1877" s="8"/>
      <c r="F1877" s="7"/>
    </row>
    <row r="1878" spans="1:6" x14ac:dyDescent="0.3">
      <c r="A1878" s="1"/>
      <c r="B1878" s="7"/>
      <c r="C1878" s="8"/>
      <c r="D1878" s="7"/>
      <c r="E1878" s="8"/>
      <c r="F1878" s="7"/>
    </row>
    <row r="1879" spans="1:6" x14ac:dyDescent="0.3">
      <c r="A1879" s="1"/>
      <c r="B1879" s="7"/>
      <c r="C1879" s="8"/>
      <c r="D1879" s="7"/>
      <c r="E1879" s="8"/>
      <c r="F1879" s="7"/>
    </row>
    <row r="1880" spans="1:6" x14ac:dyDescent="0.3">
      <c r="A1880" s="1"/>
      <c r="B1880" s="7"/>
      <c r="C1880" s="8"/>
      <c r="D1880" s="7"/>
      <c r="E1880" s="8"/>
      <c r="F1880" s="7"/>
    </row>
    <row r="1881" spans="1:6" x14ac:dyDescent="0.3">
      <c r="A1881" s="1"/>
      <c r="B1881" s="7"/>
      <c r="C1881" s="8"/>
      <c r="D1881" s="7"/>
      <c r="E1881" s="8"/>
      <c r="F1881" s="7"/>
    </row>
    <row r="1882" spans="1:6" x14ac:dyDescent="0.3">
      <c r="A1882" s="1"/>
      <c r="B1882" s="7"/>
      <c r="C1882" s="8"/>
      <c r="D1882" s="7"/>
      <c r="E1882" s="8"/>
      <c r="F1882" s="7"/>
    </row>
    <row r="1883" spans="1:6" x14ac:dyDescent="0.3">
      <c r="A1883" s="1"/>
      <c r="B1883" s="7"/>
      <c r="C1883" s="8"/>
      <c r="D1883" s="7"/>
      <c r="E1883" s="8"/>
      <c r="F1883" s="7"/>
    </row>
    <row r="1884" spans="1:6" x14ac:dyDescent="0.3">
      <c r="A1884" s="1"/>
      <c r="B1884" s="7"/>
      <c r="C1884" s="8"/>
      <c r="D1884" s="7"/>
      <c r="E1884" s="8"/>
      <c r="F1884" s="7"/>
    </row>
    <row r="1885" spans="1:6" x14ac:dyDescent="0.3">
      <c r="A1885" s="1"/>
      <c r="B1885" s="7"/>
      <c r="C1885" s="8"/>
      <c r="D1885" s="7"/>
      <c r="E1885" s="8"/>
      <c r="F1885" s="7"/>
    </row>
    <row r="1886" spans="1:6" x14ac:dyDescent="0.3">
      <c r="A1886" s="1"/>
      <c r="B1886" s="7"/>
      <c r="C1886" s="8"/>
      <c r="D1886" s="7"/>
      <c r="E1886" s="8"/>
      <c r="F1886" s="7"/>
    </row>
    <row r="1887" spans="1:6" x14ac:dyDescent="0.3">
      <c r="A1887" s="1"/>
      <c r="B1887" s="7"/>
      <c r="C1887" s="8"/>
      <c r="D1887" s="7"/>
      <c r="E1887" s="8"/>
      <c r="F1887" s="7"/>
    </row>
    <row r="1888" spans="1:6" x14ac:dyDescent="0.3">
      <c r="A1888" s="1"/>
      <c r="B1888" s="7"/>
      <c r="C1888" s="8"/>
      <c r="D1888" s="7"/>
      <c r="E1888" s="8"/>
      <c r="F1888" s="7"/>
    </row>
    <row r="1889" spans="1:6" x14ac:dyDescent="0.3">
      <c r="A1889" s="1"/>
      <c r="B1889" s="7"/>
      <c r="C1889" s="8"/>
      <c r="D1889" s="7"/>
      <c r="E1889" s="8"/>
      <c r="F1889" s="7"/>
    </row>
    <row r="1890" spans="1:6" x14ac:dyDescent="0.3">
      <c r="A1890" s="1"/>
      <c r="B1890" s="7"/>
      <c r="C1890" s="8"/>
      <c r="D1890" s="7"/>
      <c r="E1890" s="8"/>
      <c r="F1890" s="7"/>
    </row>
    <row r="1891" spans="1:6" x14ac:dyDescent="0.3">
      <c r="A1891" s="1"/>
      <c r="B1891" s="7"/>
      <c r="C1891" s="8"/>
      <c r="D1891" s="7"/>
      <c r="E1891" s="8"/>
      <c r="F1891" s="7"/>
    </row>
    <row r="1892" spans="1:6" x14ac:dyDescent="0.3">
      <c r="A1892" s="1"/>
      <c r="B1892" s="7"/>
      <c r="C1892" s="8"/>
      <c r="D1892" s="7"/>
      <c r="E1892" s="8"/>
      <c r="F1892" s="7"/>
    </row>
    <row r="1893" spans="1:6" x14ac:dyDescent="0.3">
      <c r="A1893" s="1"/>
      <c r="B1893" s="7"/>
      <c r="C1893" s="8"/>
      <c r="D1893" s="7"/>
      <c r="E1893" s="8"/>
      <c r="F1893" s="7"/>
    </row>
    <row r="1894" spans="1:6" x14ac:dyDescent="0.3">
      <c r="A1894" s="1"/>
      <c r="B1894" s="7"/>
      <c r="C1894" s="8"/>
      <c r="D1894" s="7"/>
      <c r="E1894" s="8"/>
      <c r="F1894" s="7"/>
    </row>
    <row r="1895" spans="1:6" x14ac:dyDescent="0.3">
      <c r="A1895" s="1"/>
      <c r="B1895" s="7"/>
      <c r="C1895" s="8"/>
      <c r="D1895" s="7"/>
      <c r="E1895" s="8"/>
      <c r="F1895" s="7"/>
    </row>
    <row r="1896" spans="1:6" x14ac:dyDescent="0.3">
      <c r="A1896" s="1"/>
      <c r="B1896" s="7"/>
      <c r="C1896" s="8"/>
      <c r="D1896" s="7"/>
      <c r="E1896" s="8"/>
      <c r="F1896" s="7"/>
    </row>
    <row r="1897" spans="1:6" x14ac:dyDescent="0.3">
      <c r="A1897" s="1"/>
      <c r="B1897" s="7"/>
      <c r="C1897" s="8"/>
      <c r="D1897" s="7"/>
      <c r="E1897" s="8"/>
      <c r="F1897" s="7"/>
    </row>
    <row r="1898" spans="1:6" x14ac:dyDescent="0.3">
      <c r="A1898" s="1"/>
      <c r="B1898" s="7"/>
      <c r="C1898" s="8"/>
      <c r="D1898" s="7"/>
      <c r="E1898" s="8"/>
      <c r="F1898" s="7"/>
    </row>
    <row r="1899" spans="1:6" x14ac:dyDescent="0.3">
      <c r="A1899" s="1"/>
      <c r="B1899" s="7"/>
      <c r="C1899" s="8"/>
      <c r="D1899" s="7"/>
      <c r="E1899" s="8"/>
      <c r="F1899" s="7"/>
    </row>
    <row r="1900" spans="1:6" x14ac:dyDescent="0.3">
      <c r="A1900" s="1"/>
      <c r="B1900" s="7"/>
      <c r="C1900" s="8"/>
      <c r="D1900" s="7"/>
      <c r="E1900" s="8"/>
      <c r="F1900" s="7"/>
    </row>
    <row r="1901" spans="1:6" x14ac:dyDescent="0.3">
      <c r="A1901" s="1"/>
      <c r="B1901" s="7"/>
      <c r="C1901" s="8"/>
      <c r="D1901" s="7"/>
      <c r="E1901" s="8"/>
      <c r="F1901" s="7"/>
    </row>
    <row r="1902" spans="1:6" x14ac:dyDescent="0.3">
      <c r="A1902" s="1"/>
      <c r="B1902" s="7"/>
      <c r="C1902" s="8"/>
      <c r="D1902" s="7"/>
      <c r="E1902" s="8"/>
      <c r="F1902" s="7"/>
    </row>
    <row r="1903" spans="1:6" x14ac:dyDescent="0.3">
      <c r="A1903" s="1"/>
      <c r="B1903" s="7"/>
      <c r="C1903" s="8"/>
      <c r="D1903" s="7"/>
      <c r="E1903" s="8"/>
      <c r="F1903" s="7"/>
    </row>
    <row r="1904" spans="1:6" x14ac:dyDescent="0.3">
      <c r="A1904" s="1"/>
      <c r="B1904" s="7"/>
      <c r="C1904" s="8"/>
      <c r="D1904" s="7"/>
      <c r="E1904" s="8"/>
      <c r="F1904" s="7"/>
    </row>
    <row r="1905" spans="1:6" x14ac:dyDescent="0.3">
      <c r="A1905" s="1"/>
      <c r="B1905" s="7"/>
      <c r="C1905" s="8"/>
      <c r="D1905" s="7"/>
      <c r="E1905" s="8"/>
      <c r="F1905" s="7"/>
    </row>
    <row r="1906" spans="1:6" x14ac:dyDescent="0.3">
      <c r="A1906" s="1"/>
      <c r="B1906" s="7"/>
      <c r="C1906" s="8"/>
      <c r="D1906" s="7"/>
      <c r="E1906" s="8"/>
      <c r="F1906" s="7"/>
    </row>
    <row r="1907" spans="1:6" x14ac:dyDescent="0.3">
      <c r="A1907" s="1"/>
      <c r="B1907" s="7"/>
      <c r="C1907" s="8"/>
      <c r="D1907" s="7"/>
      <c r="E1907" s="8"/>
      <c r="F1907" s="7"/>
    </row>
    <row r="1908" spans="1:6" x14ac:dyDescent="0.3">
      <c r="A1908" s="1"/>
      <c r="B1908" s="7"/>
      <c r="C1908" s="8"/>
      <c r="D1908" s="7"/>
      <c r="E1908" s="8"/>
      <c r="F1908" s="7"/>
    </row>
    <row r="1909" spans="1:6" x14ac:dyDescent="0.3">
      <c r="A1909" s="1"/>
      <c r="B1909" s="7"/>
      <c r="C1909" s="8"/>
      <c r="D1909" s="7"/>
      <c r="E1909" s="8"/>
      <c r="F1909" s="7"/>
    </row>
    <row r="1910" spans="1:6" x14ac:dyDescent="0.3">
      <c r="A1910" s="1"/>
      <c r="B1910" s="7"/>
      <c r="C1910" s="8"/>
      <c r="D1910" s="7"/>
      <c r="E1910" s="8"/>
      <c r="F1910" s="7"/>
    </row>
    <row r="1911" spans="1:6" x14ac:dyDescent="0.3">
      <c r="A1911" s="1"/>
      <c r="B1911" s="7"/>
      <c r="C1911" s="8"/>
      <c r="D1911" s="7"/>
      <c r="E1911" s="8"/>
      <c r="F1911" s="7"/>
    </row>
    <row r="1912" spans="1:6" x14ac:dyDescent="0.3">
      <c r="A1912" s="1"/>
      <c r="B1912" s="7"/>
      <c r="C1912" s="8"/>
      <c r="D1912" s="7"/>
      <c r="E1912" s="8"/>
      <c r="F1912" s="7"/>
    </row>
    <row r="1913" spans="1:6" x14ac:dyDescent="0.3">
      <c r="A1913" s="1"/>
      <c r="B1913" s="7"/>
      <c r="C1913" s="8"/>
      <c r="D1913" s="7"/>
      <c r="E1913" s="8"/>
      <c r="F1913" s="7"/>
    </row>
    <row r="1914" spans="1:6" x14ac:dyDescent="0.3">
      <c r="A1914" s="1"/>
      <c r="B1914" s="7"/>
      <c r="C1914" s="8"/>
      <c r="D1914" s="7"/>
      <c r="E1914" s="8"/>
      <c r="F1914" s="7"/>
    </row>
    <row r="1915" spans="1:6" x14ac:dyDescent="0.3">
      <c r="A1915" s="1"/>
      <c r="B1915" s="7"/>
      <c r="C1915" s="8"/>
      <c r="D1915" s="7"/>
      <c r="E1915" s="8"/>
      <c r="F1915" s="7"/>
    </row>
    <row r="1916" spans="1:6" x14ac:dyDescent="0.3">
      <c r="A1916" s="1"/>
      <c r="B1916" s="7"/>
      <c r="C1916" s="8"/>
      <c r="D1916" s="7"/>
      <c r="E1916" s="8"/>
      <c r="F1916" s="7"/>
    </row>
    <row r="1917" spans="1:6" x14ac:dyDescent="0.3">
      <c r="A1917" s="1"/>
      <c r="B1917" s="7"/>
      <c r="C1917" s="8"/>
      <c r="D1917" s="7"/>
      <c r="E1917" s="8"/>
      <c r="F1917" s="7"/>
    </row>
    <row r="1918" spans="1:6" x14ac:dyDescent="0.3">
      <c r="A1918" s="1"/>
      <c r="B1918" s="7"/>
      <c r="C1918" s="8"/>
      <c r="D1918" s="7"/>
      <c r="E1918" s="8"/>
      <c r="F1918" s="7"/>
    </row>
    <row r="1919" spans="1:6" x14ac:dyDescent="0.3">
      <c r="A1919" s="1"/>
      <c r="B1919" s="7"/>
      <c r="C1919" s="8"/>
      <c r="D1919" s="7"/>
      <c r="E1919" s="8"/>
      <c r="F1919" s="7"/>
    </row>
    <row r="1920" spans="1:6" x14ac:dyDescent="0.3">
      <c r="A1920" s="1"/>
      <c r="B1920" s="7"/>
      <c r="C1920" s="8"/>
      <c r="D1920" s="7"/>
      <c r="E1920" s="8"/>
      <c r="F1920" s="7"/>
    </row>
    <row r="1921" spans="1:6" x14ac:dyDescent="0.3">
      <c r="A1921" s="1"/>
      <c r="B1921" s="7"/>
      <c r="C1921" s="8"/>
      <c r="D1921" s="7"/>
      <c r="E1921" s="8"/>
      <c r="F1921" s="7"/>
    </row>
    <row r="1922" spans="1:6" x14ac:dyDescent="0.3">
      <c r="A1922" s="1"/>
      <c r="B1922" s="7"/>
      <c r="C1922" s="8"/>
      <c r="D1922" s="7"/>
      <c r="E1922" s="8"/>
      <c r="F1922" s="7"/>
    </row>
    <row r="1923" spans="1:6" x14ac:dyDescent="0.3">
      <c r="A1923" s="1"/>
      <c r="B1923" s="7"/>
      <c r="C1923" s="8"/>
      <c r="D1923" s="7"/>
      <c r="E1923" s="8"/>
      <c r="F1923" s="7"/>
    </row>
    <row r="1924" spans="1:6" x14ac:dyDescent="0.3">
      <c r="A1924" s="1"/>
      <c r="B1924" s="7"/>
      <c r="C1924" s="8"/>
      <c r="D1924" s="7"/>
      <c r="E1924" s="8"/>
      <c r="F1924" s="7"/>
    </row>
    <row r="1925" spans="1:6" x14ac:dyDescent="0.3">
      <c r="A1925" s="1"/>
      <c r="B1925" s="7"/>
      <c r="C1925" s="8"/>
      <c r="D1925" s="7"/>
      <c r="E1925" s="8"/>
      <c r="F1925" s="7"/>
    </row>
    <row r="1926" spans="1:6" x14ac:dyDescent="0.3">
      <c r="A1926" s="1"/>
      <c r="B1926" s="7"/>
      <c r="C1926" s="8"/>
      <c r="D1926" s="7"/>
      <c r="E1926" s="8"/>
      <c r="F1926" s="7"/>
    </row>
    <row r="1927" spans="1:6" x14ac:dyDescent="0.3">
      <c r="A1927" s="1"/>
      <c r="B1927" s="7"/>
      <c r="C1927" s="8"/>
      <c r="D1927" s="7"/>
      <c r="E1927" s="8"/>
      <c r="F1927" s="7"/>
    </row>
    <row r="1928" spans="1:6" x14ac:dyDescent="0.3">
      <c r="A1928" s="1"/>
      <c r="B1928" s="7"/>
      <c r="C1928" s="8"/>
      <c r="D1928" s="7"/>
      <c r="E1928" s="8"/>
      <c r="F1928" s="7"/>
    </row>
    <row r="1929" spans="1:6" x14ac:dyDescent="0.3">
      <c r="A1929" s="1"/>
      <c r="B1929" s="7"/>
      <c r="C1929" s="8"/>
      <c r="D1929" s="7"/>
      <c r="E1929" s="8"/>
      <c r="F1929" s="7"/>
    </row>
    <row r="1930" spans="1:6" x14ac:dyDescent="0.3">
      <c r="A1930" s="1"/>
      <c r="B1930" s="7"/>
      <c r="C1930" s="8"/>
      <c r="D1930" s="7"/>
      <c r="E1930" s="8"/>
      <c r="F1930" s="7"/>
    </row>
    <row r="1931" spans="1:6" x14ac:dyDescent="0.3">
      <c r="A1931" s="1"/>
      <c r="B1931" s="7"/>
      <c r="C1931" s="8"/>
      <c r="D1931" s="7"/>
      <c r="E1931" s="8"/>
      <c r="F1931" s="7"/>
    </row>
    <row r="1932" spans="1:6" x14ac:dyDescent="0.3">
      <c r="A1932" s="1"/>
      <c r="B1932" s="7"/>
      <c r="C1932" s="8"/>
      <c r="D1932" s="7"/>
      <c r="E1932" s="8"/>
      <c r="F1932" s="7"/>
    </row>
    <row r="1933" spans="1:6" x14ac:dyDescent="0.3">
      <c r="A1933" s="1"/>
      <c r="B1933" s="7"/>
      <c r="C1933" s="8"/>
      <c r="D1933" s="7"/>
      <c r="E1933" s="8"/>
      <c r="F1933" s="7"/>
    </row>
    <row r="1934" spans="1:6" x14ac:dyDescent="0.3">
      <c r="A1934" s="1"/>
      <c r="B1934" s="7"/>
      <c r="C1934" s="8"/>
      <c r="D1934" s="7"/>
      <c r="E1934" s="8"/>
      <c r="F1934" s="7"/>
    </row>
    <row r="1935" spans="1:6" x14ac:dyDescent="0.3">
      <c r="A1935" s="1"/>
      <c r="B1935" s="7"/>
      <c r="C1935" s="8"/>
      <c r="D1935" s="7"/>
      <c r="E1935" s="8"/>
      <c r="F1935" s="7"/>
    </row>
    <row r="1936" spans="1:6" x14ac:dyDescent="0.3">
      <c r="A1936" s="1"/>
      <c r="B1936" s="7"/>
      <c r="C1936" s="8"/>
      <c r="D1936" s="7"/>
      <c r="E1936" s="8"/>
      <c r="F1936" s="7"/>
    </row>
    <row r="1937" spans="1:6" x14ac:dyDescent="0.3">
      <c r="A1937" s="1"/>
      <c r="B1937" s="7"/>
      <c r="C1937" s="8"/>
      <c r="D1937" s="7"/>
      <c r="E1937" s="8"/>
      <c r="F1937" s="7"/>
    </row>
    <row r="1938" spans="1:6" x14ac:dyDescent="0.3">
      <c r="A1938" s="1"/>
      <c r="B1938" s="7"/>
      <c r="C1938" s="8"/>
      <c r="D1938" s="7"/>
      <c r="E1938" s="8"/>
      <c r="F1938" s="7"/>
    </row>
    <row r="1939" spans="1:6" x14ac:dyDescent="0.3">
      <c r="A1939" s="1"/>
      <c r="B1939" s="7"/>
      <c r="C1939" s="8"/>
      <c r="D1939" s="7"/>
      <c r="E1939" s="8"/>
      <c r="F1939" s="7"/>
    </row>
    <row r="1940" spans="1:6" x14ac:dyDescent="0.3">
      <c r="A1940" s="1"/>
      <c r="B1940" s="7"/>
      <c r="C1940" s="8"/>
      <c r="D1940" s="7"/>
      <c r="E1940" s="8"/>
      <c r="F1940" s="7"/>
    </row>
    <row r="1941" spans="1:6" x14ac:dyDescent="0.3">
      <c r="A1941" s="1"/>
      <c r="B1941" s="7"/>
      <c r="C1941" s="8"/>
      <c r="D1941" s="7"/>
      <c r="E1941" s="8"/>
      <c r="F1941" s="7"/>
    </row>
    <row r="1942" spans="1:6" x14ac:dyDescent="0.3">
      <c r="A1942" s="1"/>
      <c r="B1942" s="7"/>
      <c r="C1942" s="8"/>
      <c r="D1942" s="7"/>
      <c r="E1942" s="8"/>
      <c r="F1942" s="7"/>
    </row>
    <row r="1943" spans="1:6" x14ac:dyDescent="0.3">
      <c r="A1943" s="1"/>
      <c r="B1943" s="7"/>
      <c r="C1943" s="8"/>
      <c r="D1943" s="7"/>
      <c r="E1943" s="8"/>
      <c r="F1943" s="7"/>
    </row>
    <row r="1944" spans="1:6" x14ac:dyDescent="0.3">
      <c r="A1944" s="1"/>
      <c r="B1944" s="7"/>
      <c r="C1944" s="8"/>
      <c r="D1944" s="7"/>
      <c r="E1944" s="8"/>
      <c r="F1944" s="7"/>
    </row>
    <row r="1945" spans="1:6" x14ac:dyDescent="0.3">
      <c r="A1945" s="1"/>
      <c r="B1945" s="7"/>
      <c r="C1945" s="8"/>
      <c r="D1945" s="7"/>
      <c r="E1945" s="8"/>
      <c r="F1945" s="7"/>
    </row>
    <row r="1946" spans="1:6" x14ac:dyDescent="0.3">
      <c r="A1946" s="1"/>
      <c r="B1946" s="7"/>
      <c r="C1946" s="8"/>
      <c r="D1946" s="7"/>
      <c r="E1946" s="8"/>
      <c r="F1946" s="7"/>
    </row>
    <row r="1947" spans="1:6" x14ac:dyDescent="0.3">
      <c r="A1947" s="1"/>
      <c r="B1947" s="7"/>
      <c r="C1947" s="8"/>
      <c r="D1947" s="7"/>
      <c r="E1947" s="8"/>
      <c r="F1947" s="7"/>
    </row>
    <row r="1948" spans="1:6" x14ac:dyDescent="0.3">
      <c r="A1948" s="1"/>
      <c r="B1948" s="7"/>
      <c r="C1948" s="8"/>
      <c r="D1948" s="7"/>
      <c r="E1948" s="8"/>
      <c r="F1948" s="7"/>
    </row>
    <row r="1949" spans="1:6" x14ac:dyDescent="0.3">
      <c r="A1949" s="1"/>
      <c r="B1949" s="7"/>
      <c r="C1949" s="8"/>
      <c r="D1949" s="7"/>
      <c r="E1949" s="8"/>
      <c r="F1949" s="7"/>
    </row>
    <row r="1950" spans="1:6" x14ac:dyDescent="0.3">
      <c r="A1950" s="1"/>
      <c r="B1950" s="7"/>
      <c r="C1950" s="8"/>
      <c r="D1950" s="7"/>
      <c r="E1950" s="8"/>
      <c r="F1950" s="7"/>
    </row>
    <row r="1951" spans="1:6" x14ac:dyDescent="0.3">
      <c r="A1951" s="1"/>
      <c r="B1951" s="7"/>
      <c r="C1951" s="8"/>
      <c r="D1951" s="7"/>
      <c r="E1951" s="8"/>
      <c r="F1951" s="7"/>
    </row>
    <row r="1952" spans="1:6" x14ac:dyDescent="0.3">
      <c r="A1952" s="1"/>
      <c r="B1952" s="7"/>
      <c r="C1952" s="8"/>
      <c r="D1952" s="7"/>
      <c r="E1952" s="8"/>
      <c r="F1952" s="7"/>
    </row>
    <row r="1953" spans="1:6" x14ac:dyDescent="0.3">
      <c r="A1953" s="1"/>
      <c r="B1953" s="7"/>
      <c r="C1953" s="8"/>
      <c r="D1953" s="7"/>
      <c r="E1953" s="8"/>
      <c r="F1953" s="7"/>
    </row>
    <row r="1954" spans="1:6" x14ac:dyDescent="0.3">
      <c r="A1954" s="1"/>
      <c r="B1954" s="7"/>
      <c r="C1954" s="8"/>
      <c r="D1954" s="7"/>
      <c r="E1954" s="8"/>
      <c r="F1954" s="7"/>
    </row>
    <row r="1955" spans="1:6" x14ac:dyDescent="0.3">
      <c r="A1955" s="1"/>
      <c r="B1955" s="7"/>
      <c r="C1955" s="8"/>
      <c r="D1955" s="7"/>
      <c r="E1955" s="8"/>
      <c r="F1955" s="7"/>
    </row>
    <row r="1956" spans="1:6" x14ac:dyDescent="0.3">
      <c r="A1956" s="1"/>
      <c r="B1956" s="7"/>
      <c r="C1956" s="8"/>
      <c r="D1956" s="7"/>
      <c r="E1956" s="8"/>
      <c r="F1956" s="7"/>
    </row>
    <row r="1957" spans="1:6" x14ac:dyDescent="0.3">
      <c r="A1957" s="1"/>
      <c r="B1957" s="7"/>
      <c r="C1957" s="8"/>
      <c r="D1957" s="7"/>
      <c r="E1957" s="8"/>
      <c r="F1957" s="7"/>
    </row>
    <row r="1958" spans="1:6" x14ac:dyDescent="0.3">
      <c r="A1958" s="1"/>
      <c r="B1958" s="7"/>
      <c r="C1958" s="8"/>
      <c r="D1958" s="7"/>
      <c r="E1958" s="8"/>
      <c r="F1958" s="7"/>
    </row>
    <row r="1959" spans="1:6" x14ac:dyDescent="0.3">
      <c r="A1959" s="1"/>
      <c r="B1959" s="7"/>
      <c r="C1959" s="8"/>
      <c r="D1959" s="7"/>
      <c r="E1959" s="8"/>
      <c r="F1959" s="7"/>
    </row>
    <row r="1960" spans="1:6" x14ac:dyDescent="0.3">
      <c r="A1960" s="1"/>
      <c r="B1960" s="7"/>
      <c r="C1960" s="8"/>
      <c r="D1960" s="7"/>
      <c r="E1960" s="8"/>
      <c r="F1960" s="7"/>
    </row>
    <row r="1961" spans="1:6" x14ac:dyDescent="0.3">
      <c r="A1961" s="1"/>
      <c r="B1961" s="7"/>
      <c r="C1961" s="8"/>
      <c r="D1961" s="7"/>
      <c r="E1961" s="8"/>
      <c r="F1961" s="7"/>
    </row>
    <row r="1962" spans="1:6" x14ac:dyDescent="0.3">
      <c r="A1962" s="1"/>
      <c r="B1962" s="7"/>
      <c r="C1962" s="8"/>
      <c r="D1962" s="7"/>
      <c r="E1962" s="8"/>
      <c r="F1962" s="7"/>
    </row>
    <row r="1963" spans="1:6" x14ac:dyDescent="0.3">
      <c r="A1963" s="1"/>
      <c r="B1963" s="7"/>
      <c r="C1963" s="8"/>
      <c r="D1963" s="7"/>
      <c r="E1963" s="8"/>
      <c r="F1963" s="7"/>
    </row>
    <row r="1964" spans="1:6" x14ac:dyDescent="0.3">
      <c r="A1964" s="1"/>
      <c r="B1964" s="7"/>
      <c r="C1964" s="8"/>
      <c r="D1964" s="7"/>
      <c r="E1964" s="8"/>
      <c r="F1964" s="7"/>
    </row>
    <row r="1965" spans="1:6" x14ac:dyDescent="0.3">
      <c r="A1965" s="1"/>
      <c r="B1965" s="7"/>
      <c r="C1965" s="8"/>
      <c r="D1965" s="7"/>
      <c r="E1965" s="8"/>
      <c r="F1965" s="7"/>
    </row>
    <row r="1966" spans="1:6" x14ac:dyDescent="0.3">
      <c r="A1966" s="1"/>
      <c r="B1966" s="7"/>
      <c r="C1966" s="8"/>
      <c r="D1966" s="7"/>
      <c r="E1966" s="8"/>
      <c r="F1966" s="7"/>
    </row>
    <row r="1967" spans="1:6" x14ac:dyDescent="0.3">
      <c r="A1967" s="1"/>
      <c r="B1967" s="7"/>
      <c r="C1967" s="8"/>
      <c r="D1967" s="7"/>
      <c r="E1967" s="8"/>
      <c r="F1967" s="7"/>
    </row>
    <row r="1968" spans="1:6" x14ac:dyDescent="0.3">
      <c r="A1968" s="1"/>
      <c r="B1968" s="7"/>
      <c r="C1968" s="8"/>
      <c r="D1968" s="7"/>
      <c r="E1968" s="8"/>
      <c r="F1968" s="7"/>
    </row>
    <row r="1969" spans="1:6" x14ac:dyDescent="0.3">
      <c r="A1969" s="1"/>
      <c r="B1969" s="7"/>
      <c r="C1969" s="8"/>
      <c r="D1969" s="7"/>
      <c r="E1969" s="8"/>
      <c r="F1969" s="7"/>
    </row>
    <row r="1970" spans="1:6" x14ac:dyDescent="0.3">
      <c r="A1970" s="1"/>
      <c r="B1970" s="7"/>
      <c r="C1970" s="8"/>
      <c r="D1970" s="7"/>
      <c r="E1970" s="8"/>
      <c r="F1970" s="7"/>
    </row>
    <row r="1971" spans="1:6" x14ac:dyDescent="0.3">
      <c r="A1971" s="1"/>
      <c r="B1971" s="7"/>
      <c r="C1971" s="8"/>
      <c r="D1971" s="7"/>
      <c r="E1971" s="8"/>
      <c r="F1971" s="7"/>
    </row>
    <row r="1972" spans="1:6" x14ac:dyDescent="0.3">
      <c r="A1972" s="1"/>
      <c r="B1972" s="7"/>
      <c r="C1972" s="8"/>
      <c r="D1972" s="7"/>
      <c r="E1972" s="8"/>
      <c r="F1972" s="7"/>
    </row>
    <row r="1973" spans="1:6" x14ac:dyDescent="0.3">
      <c r="A1973" s="1"/>
      <c r="B1973" s="7"/>
      <c r="C1973" s="8"/>
      <c r="D1973" s="7"/>
      <c r="E1973" s="8"/>
      <c r="F1973" s="7"/>
    </row>
    <row r="1974" spans="1:6" x14ac:dyDescent="0.3">
      <c r="A1974" s="1"/>
      <c r="B1974" s="7"/>
      <c r="C1974" s="8"/>
      <c r="D1974" s="7"/>
      <c r="E1974" s="8"/>
      <c r="F1974" s="7"/>
    </row>
    <row r="1975" spans="1:6" x14ac:dyDescent="0.3">
      <c r="A1975" s="1"/>
      <c r="B1975" s="7"/>
      <c r="C1975" s="8"/>
      <c r="D1975" s="7"/>
      <c r="E1975" s="8"/>
      <c r="F1975" s="7"/>
    </row>
    <row r="1976" spans="1:6" x14ac:dyDescent="0.3">
      <c r="A1976" s="1"/>
      <c r="B1976" s="7"/>
      <c r="C1976" s="8"/>
      <c r="D1976" s="7"/>
      <c r="E1976" s="8"/>
      <c r="F1976" s="7"/>
    </row>
    <row r="1977" spans="1:6" x14ac:dyDescent="0.3">
      <c r="A1977" s="1"/>
      <c r="B1977" s="7"/>
      <c r="C1977" s="8"/>
      <c r="D1977" s="7"/>
      <c r="E1977" s="8"/>
      <c r="F1977" s="7"/>
    </row>
    <row r="1978" spans="1:6" x14ac:dyDescent="0.3">
      <c r="A1978" s="1"/>
      <c r="B1978" s="7"/>
      <c r="C1978" s="8"/>
      <c r="D1978" s="7"/>
      <c r="E1978" s="8"/>
      <c r="F1978" s="7"/>
    </row>
    <row r="1979" spans="1:6" x14ac:dyDescent="0.3">
      <c r="A1979" s="1"/>
      <c r="B1979" s="7"/>
      <c r="C1979" s="8"/>
      <c r="D1979" s="7"/>
      <c r="E1979" s="8"/>
      <c r="F1979" s="7"/>
    </row>
    <row r="1980" spans="1:6" x14ac:dyDescent="0.3">
      <c r="A1980" s="1"/>
      <c r="B1980" s="7"/>
      <c r="C1980" s="8"/>
      <c r="D1980" s="7"/>
      <c r="E1980" s="8"/>
      <c r="F1980" s="7"/>
    </row>
    <row r="1981" spans="1:6" x14ac:dyDescent="0.3">
      <c r="A1981" s="1"/>
      <c r="B1981" s="7"/>
      <c r="C1981" s="8"/>
      <c r="D1981" s="7"/>
      <c r="E1981" s="8"/>
      <c r="F1981" s="7"/>
    </row>
    <row r="1982" spans="1:6" x14ac:dyDescent="0.3">
      <c r="A1982" s="1"/>
      <c r="B1982" s="7"/>
      <c r="C1982" s="8"/>
      <c r="D1982" s="7"/>
      <c r="E1982" s="8"/>
      <c r="F1982" s="7"/>
    </row>
    <row r="1983" spans="1:6" x14ac:dyDescent="0.3">
      <c r="A1983" s="1"/>
      <c r="B1983" s="7"/>
      <c r="C1983" s="8"/>
      <c r="D1983" s="7"/>
      <c r="E1983" s="8"/>
      <c r="F1983" s="7"/>
    </row>
    <row r="1984" spans="1:6" x14ac:dyDescent="0.3">
      <c r="A1984" s="1"/>
      <c r="B1984" s="7"/>
      <c r="C1984" s="8"/>
      <c r="D1984" s="7"/>
      <c r="E1984" s="8"/>
      <c r="F1984" s="7"/>
    </row>
    <row r="1985" spans="1:6" x14ac:dyDescent="0.3">
      <c r="A1985" s="1"/>
      <c r="B1985" s="7"/>
      <c r="C1985" s="8"/>
      <c r="D1985" s="7"/>
      <c r="E1985" s="8"/>
      <c r="F1985" s="7"/>
    </row>
    <row r="1986" spans="1:6" x14ac:dyDescent="0.3">
      <c r="A1986" s="1"/>
      <c r="B1986" s="7"/>
      <c r="C1986" s="8"/>
      <c r="D1986" s="7"/>
      <c r="E1986" s="8"/>
      <c r="F1986" s="7"/>
    </row>
    <row r="1987" spans="1:6" x14ac:dyDescent="0.3">
      <c r="A1987" s="1"/>
      <c r="B1987" s="7"/>
      <c r="C1987" s="8"/>
      <c r="D1987" s="7"/>
      <c r="E1987" s="8"/>
      <c r="F1987" s="7"/>
    </row>
    <row r="1988" spans="1:6" x14ac:dyDescent="0.3">
      <c r="A1988" s="1"/>
      <c r="B1988" s="7"/>
      <c r="C1988" s="8"/>
      <c r="D1988" s="7"/>
      <c r="E1988" s="8"/>
      <c r="F1988" s="7"/>
    </row>
    <row r="1989" spans="1:6" x14ac:dyDescent="0.3">
      <c r="A1989" s="1"/>
      <c r="B1989" s="7"/>
      <c r="C1989" s="8"/>
      <c r="D1989" s="7"/>
      <c r="E1989" s="8"/>
      <c r="F1989" s="7"/>
    </row>
    <row r="1990" spans="1:6" x14ac:dyDescent="0.3">
      <c r="A1990" s="1"/>
      <c r="B1990" s="7"/>
      <c r="C1990" s="8"/>
      <c r="D1990" s="7"/>
      <c r="E1990" s="8"/>
      <c r="F1990" s="7"/>
    </row>
    <row r="1991" spans="1:6" x14ac:dyDescent="0.3">
      <c r="A1991" s="1"/>
      <c r="B1991" s="7"/>
      <c r="C1991" s="8"/>
      <c r="D1991" s="7"/>
      <c r="E1991" s="8"/>
      <c r="F1991" s="7"/>
    </row>
    <row r="1992" spans="1:6" x14ac:dyDescent="0.3">
      <c r="A1992" s="1"/>
      <c r="B1992" s="7"/>
      <c r="C1992" s="8"/>
      <c r="D1992" s="7"/>
      <c r="E1992" s="8"/>
      <c r="F1992" s="7"/>
    </row>
    <row r="1993" spans="1:6" x14ac:dyDescent="0.3">
      <c r="A1993" s="1"/>
      <c r="B1993" s="7"/>
      <c r="C1993" s="8"/>
      <c r="D1993" s="7"/>
      <c r="E1993" s="8"/>
      <c r="F1993" s="7"/>
    </row>
    <row r="1994" spans="1:6" x14ac:dyDescent="0.3">
      <c r="A1994" s="1"/>
      <c r="B1994" s="7"/>
      <c r="C1994" s="8"/>
      <c r="D1994" s="7"/>
      <c r="E1994" s="8"/>
      <c r="F1994" s="7"/>
    </row>
    <row r="1995" spans="1:6" x14ac:dyDescent="0.3">
      <c r="A1995" s="1"/>
      <c r="B1995" s="7"/>
      <c r="C1995" s="8"/>
      <c r="D1995" s="7"/>
      <c r="E1995" s="8"/>
      <c r="F1995" s="7"/>
    </row>
    <row r="1996" spans="1:6" x14ac:dyDescent="0.3">
      <c r="A1996" s="1"/>
      <c r="B1996" s="7"/>
      <c r="C1996" s="8"/>
      <c r="D1996" s="7"/>
      <c r="E1996" s="8"/>
      <c r="F1996" s="7"/>
    </row>
    <row r="1997" spans="1:6" x14ac:dyDescent="0.3">
      <c r="A1997" s="1"/>
      <c r="B1997" s="7"/>
      <c r="C1997" s="8"/>
      <c r="D1997" s="7"/>
      <c r="E1997" s="8"/>
      <c r="F1997" s="7"/>
    </row>
    <row r="1998" spans="1:6" x14ac:dyDescent="0.3">
      <c r="A1998" s="1"/>
      <c r="B1998" s="7"/>
      <c r="C1998" s="8"/>
      <c r="D1998" s="7"/>
      <c r="E1998" s="8"/>
      <c r="F1998" s="7"/>
    </row>
    <row r="1999" spans="1:6" x14ac:dyDescent="0.3">
      <c r="A1999" s="1"/>
      <c r="B1999" s="7"/>
      <c r="C1999" s="8"/>
      <c r="D1999" s="7"/>
      <c r="E1999" s="8"/>
      <c r="F1999" s="7"/>
    </row>
    <row r="2000" spans="1:6" x14ac:dyDescent="0.3">
      <c r="A2000" s="1"/>
      <c r="B2000" s="7"/>
      <c r="C2000" s="8"/>
      <c r="D2000" s="7"/>
      <c r="E2000" s="8"/>
      <c r="F2000" s="7"/>
    </row>
    <row r="2001" spans="1:6" x14ac:dyDescent="0.3">
      <c r="A2001" s="1"/>
      <c r="B2001" s="7"/>
      <c r="C2001" s="8"/>
      <c r="D2001" s="7"/>
      <c r="E2001" s="8"/>
      <c r="F2001" s="7"/>
    </row>
    <row r="2002" spans="1:6" x14ac:dyDescent="0.3">
      <c r="A2002" s="1"/>
      <c r="B2002" s="7"/>
      <c r="C2002" s="8"/>
      <c r="D2002" s="7"/>
      <c r="E2002" s="8"/>
      <c r="F2002" s="7"/>
    </row>
    <row r="2003" spans="1:6" x14ac:dyDescent="0.3">
      <c r="A2003" s="1"/>
      <c r="B2003" s="7"/>
      <c r="C2003" s="8"/>
      <c r="D2003" s="7"/>
      <c r="E2003" s="8"/>
      <c r="F2003" s="7"/>
    </row>
    <row r="2004" spans="1:6" x14ac:dyDescent="0.3">
      <c r="A2004" s="1"/>
      <c r="B2004" s="7"/>
      <c r="C2004" s="8"/>
      <c r="D2004" s="7"/>
      <c r="E2004" s="8"/>
      <c r="F2004" s="7"/>
    </row>
    <row r="2005" spans="1:6" x14ac:dyDescent="0.3">
      <c r="A2005" s="1"/>
      <c r="B2005" s="7"/>
      <c r="C2005" s="8"/>
      <c r="D2005" s="7"/>
      <c r="E2005" s="8"/>
      <c r="F2005" s="7"/>
    </row>
    <row r="2006" spans="1:6" x14ac:dyDescent="0.3">
      <c r="A2006" s="1"/>
      <c r="B2006" s="7"/>
      <c r="C2006" s="8"/>
      <c r="D2006" s="7"/>
      <c r="E2006" s="8"/>
      <c r="F2006" s="7"/>
    </row>
    <row r="2007" spans="1:6" x14ac:dyDescent="0.3">
      <c r="A2007" s="1"/>
      <c r="B2007" s="7"/>
      <c r="C2007" s="8"/>
      <c r="D2007" s="7"/>
      <c r="E2007" s="8"/>
      <c r="F2007" s="7"/>
    </row>
    <row r="2008" spans="1:6" x14ac:dyDescent="0.3">
      <c r="A2008" s="1"/>
      <c r="B2008" s="7"/>
      <c r="C2008" s="8"/>
      <c r="D2008" s="7"/>
      <c r="E2008" s="8"/>
      <c r="F2008" s="7"/>
    </row>
    <row r="2009" spans="1:6" x14ac:dyDescent="0.3">
      <c r="A2009" s="1"/>
      <c r="B2009" s="7"/>
      <c r="C2009" s="8"/>
      <c r="D2009" s="7"/>
      <c r="E2009" s="8"/>
      <c r="F2009" s="7"/>
    </row>
    <row r="2010" spans="1:6" x14ac:dyDescent="0.3">
      <c r="A2010" s="1"/>
      <c r="B2010" s="7"/>
      <c r="C2010" s="8"/>
      <c r="D2010" s="7"/>
      <c r="E2010" s="8"/>
      <c r="F2010" s="7"/>
    </row>
    <row r="2011" spans="1:6" x14ac:dyDescent="0.3">
      <c r="A2011" s="1"/>
      <c r="B2011" s="7"/>
      <c r="C2011" s="8"/>
      <c r="D2011" s="7"/>
      <c r="E2011" s="8"/>
      <c r="F2011" s="7"/>
    </row>
    <row r="2012" spans="1:6" x14ac:dyDescent="0.3">
      <c r="A2012" s="1"/>
      <c r="B2012" s="7"/>
      <c r="C2012" s="8"/>
      <c r="D2012" s="7"/>
      <c r="E2012" s="8"/>
      <c r="F2012" s="7"/>
    </row>
    <row r="2013" spans="1:6" x14ac:dyDescent="0.3">
      <c r="A2013" s="1"/>
      <c r="B2013" s="7"/>
      <c r="C2013" s="8"/>
      <c r="D2013" s="7"/>
      <c r="E2013" s="8"/>
      <c r="F2013" s="7"/>
    </row>
    <row r="2014" spans="1:6" x14ac:dyDescent="0.3">
      <c r="A2014" s="1"/>
      <c r="B2014" s="7"/>
      <c r="C2014" s="8"/>
      <c r="D2014" s="7"/>
      <c r="E2014" s="8"/>
      <c r="F2014" s="7"/>
    </row>
    <row r="2015" spans="1:6" x14ac:dyDescent="0.3">
      <c r="A2015" s="1"/>
      <c r="B2015" s="7"/>
      <c r="C2015" s="8"/>
      <c r="D2015" s="7"/>
      <c r="E2015" s="8"/>
      <c r="F2015" s="7"/>
    </row>
    <row r="2016" spans="1:6" x14ac:dyDescent="0.3">
      <c r="A2016" s="1"/>
      <c r="B2016" s="7"/>
      <c r="C2016" s="8"/>
      <c r="D2016" s="7"/>
      <c r="E2016" s="8"/>
      <c r="F2016" s="7"/>
    </row>
    <row r="2017" spans="1:6" x14ac:dyDescent="0.3">
      <c r="A2017" s="1"/>
      <c r="B2017" s="7"/>
      <c r="C2017" s="8"/>
      <c r="D2017" s="7"/>
      <c r="E2017" s="8"/>
      <c r="F2017" s="7"/>
    </row>
    <row r="2018" spans="1:6" x14ac:dyDescent="0.3">
      <c r="A2018" s="1"/>
      <c r="B2018" s="7"/>
      <c r="C2018" s="8"/>
      <c r="D2018" s="7"/>
      <c r="E2018" s="8"/>
      <c r="F2018" s="7"/>
    </row>
    <row r="2019" spans="1:6" x14ac:dyDescent="0.3">
      <c r="A2019" s="1"/>
      <c r="B2019" s="7"/>
      <c r="C2019" s="8"/>
      <c r="D2019" s="7"/>
      <c r="E2019" s="8"/>
      <c r="F2019" s="7"/>
    </row>
    <row r="2020" spans="1:6" x14ac:dyDescent="0.3">
      <c r="A2020" s="1"/>
      <c r="B2020" s="7"/>
      <c r="C2020" s="8"/>
      <c r="D2020" s="7"/>
      <c r="E2020" s="8"/>
      <c r="F2020" s="7"/>
    </row>
    <row r="2021" spans="1:6" x14ac:dyDescent="0.3">
      <c r="A2021" s="1"/>
      <c r="B2021" s="7"/>
      <c r="C2021" s="8"/>
      <c r="D2021" s="7"/>
      <c r="E2021" s="8"/>
      <c r="F2021" s="7"/>
    </row>
    <row r="2022" spans="1:6" x14ac:dyDescent="0.3">
      <c r="A2022" s="1"/>
      <c r="B2022" s="7"/>
      <c r="C2022" s="8"/>
      <c r="D2022" s="7"/>
      <c r="E2022" s="8"/>
      <c r="F2022" s="7"/>
    </row>
    <row r="2023" spans="1:6" x14ac:dyDescent="0.3">
      <c r="A2023" s="1"/>
      <c r="B2023" s="7"/>
      <c r="C2023" s="8"/>
      <c r="D2023" s="7"/>
      <c r="E2023" s="8"/>
      <c r="F2023" s="7"/>
    </row>
    <row r="2024" spans="1:6" x14ac:dyDescent="0.3">
      <c r="A2024" s="1"/>
      <c r="B2024" s="7"/>
      <c r="C2024" s="8"/>
      <c r="D2024" s="7"/>
      <c r="E2024" s="8"/>
      <c r="F2024" s="7"/>
    </row>
    <row r="2025" spans="1:6" x14ac:dyDescent="0.3">
      <c r="A2025" s="1"/>
      <c r="B2025" s="7"/>
      <c r="C2025" s="8"/>
      <c r="D2025" s="7"/>
      <c r="E2025" s="8"/>
      <c r="F2025" s="7"/>
    </row>
    <row r="2026" spans="1:6" x14ac:dyDescent="0.3">
      <c r="A2026" s="1"/>
      <c r="B2026" s="7"/>
      <c r="C2026" s="8"/>
      <c r="D2026" s="7"/>
      <c r="E2026" s="8"/>
      <c r="F2026" s="7"/>
    </row>
    <row r="2027" spans="1:6" x14ac:dyDescent="0.3">
      <c r="A2027" s="1"/>
      <c r="B2027" s="7"/>
      <c r="C2027" s="8"/>
      <c r="D2027" s="7"/>
      <c r="E2027" s="8"/>
      <c r="F2027" s="7"/>
    </row>
    <row r="2028" spans="1:6" x14ac:dyDescent="0.3">
      <c r="A2028" s="1"/>
      <c r="B2028" s="7"/>
      <c r="C2028" s="8"/>
      <c r="D2028" s="7"/>
      <c r="E2028" s="8"/>
      <c r="F2028" s="7"/>
    </row>
    <row r="2029" spans="1:6" x14ac:dyDescent="0.3">
      <c r="A2029" s="1"/>
      <c r="B2029" s="7"/>
      <c r="C2029" s="8"/>
      <c r="D2029" s="7"/>
      <c r="E2029" s="8"/>
      <c r="F2029" s="7"/>
    </row>
    <row r="2030" spans="1:6" x14ac:dyDescent="0.3">
      <c r="A2030" s="1"/>
      <c r="B2030" s="7"/>
      <c r="C2030" s="8"/>
      <c r="D2030" s="7"/>
      <c r="E2030" s="8"/>
      <c r="F2030" s="7"/>
    </row>
    <row r="2031" spans="1:6" x14ac:dyDescent="0.3">
      <c r="A2031" s="1"/>
      <c r="B2031" s="7"/>
      <c r="C2031" s="8"/>
      <c r="D2031" s="7"/>
      <c r="E2031" s="8"/>
      <c r="F2031" s="7"/>
    </row>
    <row r="2032" spans="1:6" x14ac:dyDescent="0.3">
      <c r="A2032" s="1"/>
      <c r="B2032" s="7"/>
      <c r="C2032" s="8"/>
      <c r="D2032" s="7"/>
      <c r="E2032" s="8"/>
      <c r="F2032" s="7"/>
    </row>
    <row r="2033" spans="1:6" x14ac:dyDescent="0.3">
      <c r="A2033" s="1"/>
      <c r="B2033" s="7"/>
      <c r="C2033" s="8"/>
      <c r="D2033" s="7"/>
      <c r="E2033" s="8"/>
      <c r="F2033" s="7"/>
    </row>
    <row r="2034" spans="1:6" x14ac:dyDescent="0.3">
      <c r="A2034" s="1"/>
      <c r="B2034" s="7"/>
      <c r="C2034" s="8"/>
      <c r="D2034" s="7"/>
      <c r="E2034" s="8"/>
      <c r="F2034" s="7"/>
    </row>
    <row r="2035" spans="1:6" x14ac:dyDescent="0.3">
      <c r="A2035" s="1"/>
      <c r="B2035" s="7"/>
      <c r="C2035" s="8"/>
      <c r="D2035" s="7"/>
      <c r="E2035" s="8"/>
      <c r="F2035" s="7"/>
    </row>
    <row r="2036" spans="1:6" x14ac:dyDescent="0.3">
      <c r="A2036" s="1"/>
      <c r="B2036" s="7"/>
      <c r="C2036" s="8"/>
      <c r="D2036" s="7"/>
      <c r="E2036" s="8"/>
      <c r="F2036" s="7"/>
    </row>
    <row r="2037" spans="1:6" x14ac:dyDescent="0.3">
      <c r="A2037" s="1"/>
      <c r="B2037" s="7"/>
      <c r="C2037" s="8"/>
      <c r="D2037" s="7"/>
      <c r="E2037" s="8"/>
      <c r="F2037" s="7"/>
    </row>
    <row r="2038" spans="1:6" x14ac:dyDescent="0.3">
      <c r="A2038" s="1"/>
      <c r="B2038" s="7"/>
      <c r="C2038" s="8"/>
      <c r="D2038" s="7"/>
      <c r="E2038" s="8"/>
      <c r="F2038" s="7"/>
    </row>
    <row r="2039" spans="1:6" x14ac:dyDescent="0.3">
      <c r="A2039" s="1"/>
      <c r="B2039" s="7"/>
      <c r="C2039" s="8"/>
      <c r="D2039" s="7"/>
      <c r="E2039" s="8"/>
      <c r="F2039" s="7"/>
    </row>
    <row r="2040" spans="1:6" x14ac:dyDescent="0.3">
      <c r="A2040" s="1"/>
      <c r="B2040" s="7"/>
      <c r="C2040" s="8"/>
      <c r="D2040" s="7"/>
      <c r="E2040" s="8"/>
      <c r="F2040" s="7"/>
    </row>
    <row r="2041" spans="1:6" x14ac:dyDescent="0.3">
      <c r="A2041" s="1"/>
      <c r="B2041" s="7"/>
      <c r="C2041" s="8"/>
      <c r="D2041" s="7"/>
      <c r="E2041" s="8"/>
      <c r="F2041" s="7"/>
    </row>
    <row r="2042" spans="1:6" x14ac:dyDescent="0.3">
      <c r="A2042" s="1"/>
      <c r="B2042" s="7"/>
      <c r="C2042" s="8"/>
      <c r="D2042" s="7"/>
      <c r="E2042" s="8"/>
      <c r="F2042" s="7"/>
    </row>
    <row r="2043" spans="1:6" x14ac:dyDescent="0.3">
      <c r="A2043" s="1"/>
      <c r="B2043" s="7"/>
      <c r="C2043" s="8"/>
      <c r="D2043" s="7"/>
      <c r="E2043" s="8"/>
      <c r="F2043" s="7"/>
    </row>
    <row r="2044" spans="1:6" x14ac:dyDescent="0.3">
      <c r="A2044" s="1"/>
      <c r="B2044" s="7"/>
      <c r="C2044" s="8"/>
      <c r="D2044" s="7"/>
      <c r="E2044" s="8"/>
      <c r="F2044" s="7"/>
    </row>
    <row r="2045" spans="1:6" x14ac:dyDescent="0.3">
      <c r="A2045" s="1"/>
      <c r="B2045" s="7"/>
      <c r="C2045" s="8"/>
      <c r="D2045" s="7"/>
      <c r="E2045" s="8"/>
      <c r="F2045" s="7"/>
    </row>
    <row r="2046" spans="1:6" x14ac:dyDescent="0.3">
      <c r="A2046" s="1"/>
      <c r="B2046" s="7"/>
      <c r="C2046" s="8"/>
      <c r="D2046" s="7"/>
      <c r="E2046" s="8"/>
      <c r="F2046" s="7"/>
    </row>
    <row r="2047" spans="1:6" x14ac:dyDescent="0.3">
      <c r="A2047" s="1"/>
      <c r="B2047" s="7"/>
      <c r="C2047" s="8"/>
      <c r="D2047" s="7"/>
      <c r="E2047" s="8"/>
      <c r="F2047" s="7"/>
    </row>
    <row r="2048" spans="1:6" x14ac:dyDescent="0.3">
      <c r="A2048" s="1"/>
      <c r="B2048" s="7"/>
      <c r="C2048" s="8"/>
      <c r="D2048" s="7"/>
      <c r="E2048" s="8"/>
      <c r="F2048" s="7"/>
    </row>
    <row r="2049" spans="1:6" x14ac:dyDescent="0.3">
      <c r="A2049" s="1"/>
      <c r="B2049" s="7"/>
      <c r="C2049" s="8"/>
      <c r="D2049" s="7"/>
      <c r="E2049" s="8"/>
      <c r="F2049" s="7"/>
    </row>
    <row r="2050" spans="1:6" x14ac:dyDescent="0.3">
      <c r="A2050" s="1"/>
      <c r="B2050" s="7"/>
      <c r="C2050" s="8"/>
      <c r="D2050" s="7"/>
      <c r="E2050" s="8"/>
      <c r="F2050" s="7"/>
    </row>
    <row r="2051" spans="1:6" x14ac:dyDescent="0.3">
      <c r="A2051" s="1"/>
      <c r="B2051" s="7"/>
      <c r="C2051" s="8"/>
      <c r="D2051" s="7"/>
      <c r="E2051" s="8"/>
      <c r="F2051" s="7"/>
    </row>
    <row r="2052" spans="1:6" x14ac:dyDescent="0.3">
      <c r="A2052" s="1"/>
      <c r="B2052" s="7"/>
      <c r="C2052" s="8"/>
      <c r="D2052" s="7"/>
      <c r="E2052" s="8"/>
      <c r="F2052" s="7"/>
    </row>
    <row r="2053" spans="1:6" x14ac:dyDescent="0.3">
      <c r="A2053" s="1"/>
      <c r="B2053" s="7"/>
      <c r="C2053" s="8"/>
      <c r="D2053" s="7"/>
      <c r="E2053" s="8"/>
      <c r="F2053" s="7"/>
    </row>
    <row r="2054" spans="1:6" x14ac:dyDescent="0.3">
      <c r="A2054" s="1"/>
      <c r="B2054" s="7"/>
      <c r="C2054" s="8"/>
      <c r="D2054" s="7"/>
      <c r="E2054" s="8"/>
      <c r="F2054" s="7"/>
    </row>
    <row r="2055" spans="1:6" x14ac:dyDescent="0.3">
      <c r="A2055" s="1"/>
      <c r="B2055" s="7"/>
      <c r="C2055" s="8"/>
      <c r="D2055" s="7"/>
      <c r="E2055" s="8"/>
      <c r="F2055" s="7"/>
    </row>
    <row r="2056" spans="1:6" x14ac:dyDescent="0.3">
      <c r="A2056" s="1"/>
      <c r="B2056" s="7"/>
      <c r="C2056" s="8"/>
      <c r="D2056" s="7"/>
      <c r="E2056" s="8"/>
      <c r="F2056" s="7"/>
    </row>
    <row r="2057" spans="1:6" x14ac:dyDescent="0.3">
      <c r="A2057" s="1"/>
      <c r="B2057" s="7"/>
      <c r="C2057" s="8"/>
      <c r="D2057" s="7"/>
      <c r="E2057" s="8"/>
      <c r="F2057" s="7"/>
    </row>
    <row r="2058" spans="1:6" x14ac:dyDescent="0.3">
      <c r="A2058" s="1"/>
      <c r="B2058" s="7"/>
      <c r="C2058" s="8"/>
      <c r="D2058" s="7"/>
      <c r="E2058" s="8"/>
      <c r="F2058" s="7"/>
    </row>
    <row r="2059" spans="1:6" x14ac:dyDescent="0.3">
      <c r="A2059" s="1"/>
      <c r="B2059" s="7"/>
      <c r="C2059" s="8"/>
      <c r="D2059" s="7"/>
      <c r="E2059" s="8"/>
      <c r="F2059" s="7"/>
    </row>
    <row r="2060" spans="1:6" x14ac:dyDescent="0.3">
      <c r="A2060" s="1"/>
      <c r="B2060" s="7"/>
      <c r="C2060" s="8"/>
      <c r="D2060" s="7"/>
      <c r="E2060" s="8"/>
      <c r="F2060" s="7"/>
    </row>
    <row r="2061" spans="1:6" x14ac:dyDescent="0.3">
      <c r="A2061" s="1"/>
      <c r="B2061" s="7"/>
      <c r="C2061" s="8"/>
      <c r="D2061" s="7"/>
      <c r="E2061" s="8"/>
      <c r="F2061" s="7"/>
    </row>
    <row r="2062" spans="1:6" x14ac:dyDescent="0.3">
      <c r="A2062" s="1"/>
      <c r="B2062" s="7"/>
      <c r="C2062" s="8"/>
      <c r="D2062" s="7"/>
      <c r="E2062" s="8"/>
      <c r="F2062" s="7"/>
    </row>
    <row r="2063" spans="1:6" x14ac:dyDescent="0.3">
      <c r="A2063" s="1"/>
      <c r="B2063" s="7"/>
      <c r="C2063" s="8"/>
      <c r="D2063" s="7"/>
      <c r="E2063" s="8"/>
      <c r="F2063" s="7"/>
    </row>
    <row r="2064" spans="1:6" x14ac:dyDescent="0.3">
      <c r="A2064" s="1"/>
      <c r="B2064" s="7"/>
      <c r="C2064" s="8"/>
      <c r="D2064" s="7"/>
      <c r="E2064" s="8"/>
      <c r="F2064" s="7"/>
    </row>
    <row r="2065" spans="1:6" x14ac:dyDescent="0.3">
      <c r="A2065" s="1"/>
      <c r="B2065" s="7"/>
      <c r="C2065" s="8"/>
      <c r="D2065" s="7"/>
      <c r="E2065" s="8"/>
      <c r="F2065" s="7"/>
    </row>
    <row r="2066" spans="1:6" x14ac:dyDescent="0.3">
      <c r="A2066" s="1"/>
      <c r="B2066" s="7"/>
      <c r="C2066" s="8"/>
      <c r="D2066" s="7"/>
      <c r="E2066" s="8"/>
      <c r="F2066" s="7"/>
    </row>
    <row r="2067" spans="1:6" x14ac:dyDescent="0.3">
      <c r="A2067" s="1"/>
      <c r="B2067" s="7"/>
      <c r="C2067" s="8"/>
      <c r="D2067" s="7"/>
      <c r="E2067" s="8"/>
      <c r="F2067" s="7"/>
    </row>
    <row r="2068" spans="1:6" x14ac:dyDescent="0.3">
      <c r="A2068" s="1"/>
      <c r="B2068" s="7"/>
      <c r="C2068" s="8"/>
      <c r="D2068" s="7"/>
      <c r="E2068" s="8"/>
      <c r="F2068" s="7"/>
    </row>
    <row r="2069" spans="1:6" x14ac:dyDescent="0.3">
      <c r="A2069" s="1"/>
      <c r="B2069" s="7"/>
      <c r="C2069" s="8"/>
      <c r="D2069" s="7"/>
      <c r="E2069" s="8"/>
      <c r="F2069" s="7"/>
    </row>
    <row r="2070" spans="1:6" x14ac:dyDescent="0.3">
      <c r="A2070" s="1"/>
      <c r="B2070" s="7"/>
      <c r="C2070" s="8"/>
      <c r="D2070" s="7"/>
      <c r="E2070" s="8"/>
      <c r="F2070" s="7"/>
    </row>
    <row r="2071" spans="1:6" x14ac:dyDescent="0.3">
      <c r="A2071" s="1"/>
      <c r="B2071" s="7"/>
      <c r="C2071" s="8"/>
      <c r="D2071" s="7"/>
      <c r="E2071" s="8"/>
      <c r="F2071" s="7"/>
    </row>
    <row r="2072" spans="1:6" x14ac:dyDescent="0.3">
      <c r="A2072" s="1"/>
      <c r="B2072" s="7"/>
      <c r="C2072" s="8"/>
      <c r="D2072" s="7"/>
      <c r="E2072" s="8"/>
      <c r="F2072" s="7"/>
    </row>
    <row r="2073" spans="1:6" x14ac:dyDescent="0.3">
      <c r="A2073" s="1"/>
      <c r="B2073" s="7"/>
      <c r="C2073" s="8"/>
      <c r="D2073" s="7"/>
      <c r="E2073" s="8"/>
      <c r="F2073" s="7"/>
    </row>
    <row r="2074" spans="1:6" x14ac:dyDescent="0.3">
      <c r="A2074" s="1"/>
      <c r="B2074" s="7"/>
      <c r="C2074" s="8"/>
      <c r="D2074" s="7"/>
      <c r="E2074" s="8"/>
      <c r="F2074" s="7"/>
    </row>
    <row r="2075" spans="1:6" x14ac:dyDescent="0.3">
      <c r="A2075" s="1"/>
      <c r="B2075" s="7"/>
      <c r="C2075" s="8"/>
      <c r="D2075" s="7"/>
      <c r="E2075" s="8"/>
      <c r="F2075" s="7"/>
    </row>
    <row r="2076" spans="1:6" x14ac:dyDescent="0.3">
      <c r="A2076" s="1"/>
      <c r="B2076" s="7"/>
      <c r="C2076" s="8"/>
      <c r="D2076" s="7"/>
      <c r="E2076" s="8"/>
      <c r="F2076" s="7"/>
    </row>
    <row r="2077" spans="1:6" x14ac:dyDescent="0.3">
      <c r="A2077" s="1"/>
      <c r="B2077" s="7"/>
      <c r="C2077" s="8"/>
      <c r="D2077" s="7"/>
      <c r="E2077" s="8"/>
      <c r="F2077" s="7"/>
    </row>
    <row r="2078" spans="1:6" x14ac:dyDescent="0.3">
      <c r="A2078" s="1"/>
      <c r="B2078" s="7"/>
      <c r="C2078" s="8"/>
      <c r="D2078" s="7"/>
      <c r="E2078" s="8"/>
      <c r="F2078" s="7"/>
    </row>
    <row r="2079" spans="1:6" x14ac:dyDescent="0.3">
      <c r="A2079" s="1"/>
      <c r="B2079" s="7"/>
      <c r="C2079" s="8"/>
      <c r="D2079" s="7"/>
      <c r="E2079" s="8"/>
      <c r="F2079" s="7"/>
    </row>
    <row r="2080" spans="1:6" x14ac:dyDescent="0.3">
      <c r="A2080" s="1"/>
      <c r="B2080" s="7"/>
      <c r="C2080" s="8"/>
      <c r="D2080" s="7"/>
      <c r="E2080" s="8"/>
      <c r="F2080" s="7"/>
    </row>
    <row r="2081" spans="1:6" x14ac:dyDescent="0.3">
      <c r="A2081" s="1"/>
      <c r="B2081" s="7"/>
      <c r="C2081" s="8"/>
      <c r="D2081" s="7"/>
      <c r="E2081" s="8"/>
      <c r="F2081" s="7"/>
    </row>
    <row r="2082" spans="1:6" x14ac:dyDescent="0.3">
      <c r="A2082" s="1"/>
      <c r="B2082" s="7"/>
      <c r="C2082" s="8"/>
      <c r="D2082" s="7"/>
      <c r="E2082" s="8"/>
      <c r="F2082" s="7"/>
    </row>
    <row r="2083" spans="1:6" x14ac:dyDescent="0.3">
      <c r="A2083" s="1"/>
      <c r="B2083" s="7"/>
      <c r="C2083" s="8"/>
      <c r="D2083" s="7"/>
      <c r="E2083" s="8"/>
      <c r="F2083" s="7"/>
    </row>
    <row r="2084" spans="1:6" x14ac:dyDescent="0.3">
      <c r="A2084" s="1"/>
      <c r="B2084" s="7"/>
      <c r="C2084" s="8"/>
      <c r="D2084" s="7"/>
      <c r="E2084" s="8"/>
      <c r="F2084" s="7"/>
    </row>
    <row r="2085" spans="1:6" x14ac:dyDescent="0.3">
      <c r="A2085" s="1"/>
      <c r="B2085" s="7"/>
      <c r="C2085" s="8"/>
      <c r="D2085" s="7"/>
      <c r="E2085" s="8"/>
      <c r="F2085" s="7"/>
    </row>
    <row r="2086" spans="1:6" x14ac:dyDescent="0.3">
      <c r="A2086" s="1"/>
      <c r="B2086" s="7"/>
      <c r="C2086" s="8"/>
      <c r="D2086" s="7"/>
      <c r="E2086" s="8"/>
      <c r="F2086" s="7"/>
    </row>
    <row r="2087" spans="1:6" x14ac:dyDescent="0.3">
      <c r="A2087" s="1"/>
      <c r="B2087" s="7"/>
      <c r="C2087" s="8"/>
      <c r="D2087" s="7"/>
      <c r="E2087" s="8"/>
      <c r="F2087" s="7"/>
    </row>
    <row r="2088" spans="1:6" x14ac:dyDescent="0.3">
      <c r="A2088" s="1"/>
      <c r="B2088" s="7"/>
      <c r="C2088" s="8"/>
      <c r="D2088" s="7"/>
      <c r="E2088" s="8"/>
      <c r="F2088" s="7"/>
    </row>
    <row r="2089" spans="1:6" x14ac:dyDescent="0.3">
      <c r="A2089" s="1"/>
      <c r="B2089" s="7"/>
      <c r="C2089" s="8"/>
      <c r="D2089" s="7"/>
      <c r="E2089" s="8"/>
      <c r="F2089" s="7"/>
    </row>
    <row r="2090" spans="1:6" x14ac:dyDescent="0.3">
      <c r="A2090" s="1"/>
      <c r="B2090" s="7"/>
      <c r="C2090" s="8"/>
      <c r="D2090" s="7"/>
      <c r="E2090" s="8"/>
      <c r="F2090" s="7"/>
    </row>
    <row r="2091" spans="1:6" x14ac:dyDescent="0.3">
      <c r="A2091" s="1"/>
      <c r="B2091" s="7"/>
      <c r="C2091" s="8"/>
      <c r="D2091" s="7"/>
      <c r="E2091" s="8"/>
      <c r="F2091" s="7"/>
    </row>
    <row r="2092" spans="1:6" x14ac:dyDescent="0.3">
      <c r="A2092" s="1"/>
      <c r="B2092" s="7"/>
      <c r="C2092" s="8"/>
      <c r="D2092" s="7"/>
      <c r="E2092" s="8"/>
      <c r="F2092" s="7"/>
    </row>
    <row r="2093" spans="1:6" x14ac:dyDescent="0.3">
      <c r="A2093" s="1"/>
      <c r="B2093" s="7"/>
      <c r="C2093" s="8"/>
      <c r="D2093" s="7"/>
      <c r="E2093" s="8"/>
      <c r="F2093" s="7"/>
    </row>
    <row r="2094" spans="1:6" x14ac:dyDescent="0.3">
      <c r="A2094" s="1"/>
      <c r="B2094" s="7"/>
      <c r="C2094" s="8"/>
      <c r="D2094" s="7"/>
      <c r="E2094" s="8"/>
      <c r="F2094" s="7"/>
    </row>
    <row r="2095" spans="1:6" x14ac:dyDescent="0.3">
      <c r="A2095" s="1"/>
      <c r="B2095" s="7"/>
      <c r="C2095" s="8"/>
      <c r="D2095" s="7"/>
      <c r="E2095" s="8"/>
      <c r="F2095" s="7"/>
    </row>
    <row r="2096" spans="1:6" x14ac:dyDescent="0.3">
      <c r="A2096" s="1"/>
      <c r="B2096" s="7"/>
      <c r="C2096" s="8"/>
      <c r="D2096" s="7"/>
      <c r="E2096" s="8"/>
      <c r="F2096" s="7"/>
    </row>
    <row r="2097" spans="1:6" x14ac:dyDescent="0.3">
      <c r="A2097" s="1"/>
      <c r="B2097" s="7"/>
      <c r="C2097" s="8"/>
      <c r="D2097" s="7"/>
      <c r="E2097" s="8"/>
      <c r="F2097" s="7"/>
    </row>
    <row r="2098" spans="1:6" x14ac:dyDescent="0.3">
      <c r="A2098" s="1"/>
      <c r="B2098" s="7"/>
      <c r="C2098" s="8"/>
      <c r="D2098" s="7"/>
      <c r="E2098" s="8"/>
      <c r="F2098" s="7"/>
    </row>
    <row r="2099" spans="1:6" x14ac:dyDescent="0.3">
      <c r="A2099" s="1"/>
      <c r="B2099" s="7"/>
      <c r="C2099" s="8"/>
      <c r="D2099" s="7"/>
      <c r="E2099" s="8"/>
      <c r="F2099" s="7"/>
    </row>
    <row r="2100" spans="1:6" x14ac:dyDescent="0.3">
      <c r="A2100" s="1"/>
      <c r="B2100" s="7"/>
      <c r="C2100" s="8"/>
      <c r="D2100" s="7"/>
      <c r="E2100" s="8"/>
      <c r="F2100" s="7"/>
    </row>
    <row r="2101" spans="1:6" x14ac:dyDescent="0.3">
      <c r="A2101" s="1"/>
      <c r="B2101" s="7"/>
      <c r="C2101" s="8"/>
      <c r="D2101" s="7"/>
      <c r="E2101" s="8"/>
      <c r="F2101" s="7"/>
    </row>
    <row r="2102" spans="1:6" x14ac:dyDescent="0.3">
      <c r="A2102" s="1"/>
      <c r="B2102" s="7"/>
      <c r="C2102" s="8"/>
      <c r="D2102" s="7"/>
      <c r="E2102" s="8"/>
      <c r="F2102" s="7"/>
    </row>
    <row r="2103" spans="1:6" x14ac:dyDescent="0.3">
      <c r="A2103" s="1"/>
      <c r="B2103" s="7"/>
      <c r="C2103" s="8"/>
      <c r="D2103" s="7"/>
      <c r="E2103" s="8"/>
      <c r="F2103" s="7"/>
    </row>
    <row r="2104" spans="1:6" x14ac:dyDescent="0.3">
      <c r="A2104" s="1"/>
      <c r="B2104" s="7"/>
      <c r="C2104" s="8"/>
      <c r="D2104" s="7"/>
      <c r="E2104" s="8"/>
      <c r="F2104" s="7"/>
    </row>
    <row r="2105" spans="1:6" x14ac:dyDescent="0.3">
      <c r="A2105" s="1"/>
      <c r="B2105" s="7"/>
      <c r="C2105" s="8"/>
      <c r="D2105" s="7"/>
      <c r="E2105" s="8"/>
      <c r="F2105" s="7"/>
    </row>
    <row r="2106" spans="1:6" x14ac:dyDescent="0.3">
      <c r="A2106" s="1"/>
      <c r="B2106" s="7"/>
      <c r="C2106" s="8"/>
      <c r="D2106" s="7"/>
      <c r="E2106" s="8"/>
      <c r="F2106" s="7"/>
    </row>
    <row r="2107" spans="1:6" x14ac:dyDescent="0.3">
      <c r="A2107" s="1"/>
      <c r="B2107" s="7"/>
      <c r="C2107" s="8"/>
      <c r="D2107" s="7"/>
      <c r="E2107" s="8"/>
      <c r="F2107" s="7"/>
    </row>
    <row r="2108" spans="1:6" x14ac:dyDescent="0.3">
      <c r="A2108" s="1"/>
      <c r="B2108" s="7"/>
      <c r="C2108" s="8"/>
      <c r="D2108" s="7"/>
      <c r="E2108" s="8"/>
      <c r="F2108" s="7"/>
    </row>
    <row r="2109" spans="1:6" x14ac:dyDescent="0.3">
      <c r="A2109" s="1"/>
      <c r="B2109" s="7"/>
      <c r="C2109" s="8"/>
      <c r="D2109" s="7"/>
      <c r="E2109" s="8"/>
      <c r="F2109" s="7"/>
    </row>
    <row r="2110" spans="1:6" x14ac:dyDescent="0.3">
      <c r="A2110" s="1"/>
      <c r="B2110" s="7"/>
      <c r="C2110" s="8"/>
      <c r="D2110" s="7"/>
      <c r="E2110" s="8"/>
      <c r="F2110" s="7"/>
    </row>
    <row r="2111" spans="1:6" x14ac:dyDescent="0.3">
      <c r="A2111" s="1"/>
      <c r="B2111" s="7"/>
      <c r="C2111" s="8"/>
      <c r="D2111" s="7"/>
      <c r="E2111" s="8"/>
      <c r="F2111" s="7"/>
    </row>
    <row r="2112" spans="1:6" x14ac:dyDescent="0.3">
      <c r="A2112" s="1"/>
      <c r="B2112" s="7"/>
      <c r="C2112" s="8"/>
      <c r="D2112" s="7"/>
      <c r="E2112" s="8"/>
      <c r="F2112" s="7"/>
    </row>
    <row r="2113" spans="1:6" x14ac:dyDescent="0.3">
      <c r="A2113" s="1"/>
      <c r="B2113" s="7"/>
      <c r="C2113" s="8"/>
      <c r="D2113" s="7"/>
      <c r="E2113" s="8"/>
      <c r="F2113" s="7"/>
    </row>
    <row r="2114" spans="1:6" x14ac:dyDescent="0.3">
      <c r="A2114" s="1"/>
      <c r="B2114" s="7"/>
      <c r="C2114" s="8"/>
      <c r="D2114" s="7"/>
      <c r="E2114" s="8"/>
      <c r="F2114" s="7"/>
    </row>
    <row r="2115" spans="1:6" x14ac:dyDescent="0.3">
      <c r="A2115" s="1"/>
      <c r="B2115" s="7"/>
      <c r="C2115" s="8"/>
      <c r="D2115" s="7"/>
      <c r="E2115" s="8"/>
      <c r="F2115" s="7"/>
    </row>
    <row r="2116" spans="1:6" x14ac:dyDescent="0.3">
      <c r="A2116" s="1"/>
      <c r="B2116" s="7"/>
      <c r="C2116" s="8"/>
      <c r="D2116" s="7"/>
      <c r="E2116" s="8"/>
      <c r="F2116" s="7"/>
    </row>
    <row r="2117" spans="1:6" x14ac:dyDescent="0.3">
      <c r="A2117" s="1"/>
      <c r="B2117" s="7"/>
      <c r="C2117" s="8"/>
      <c r="D2117" s="7"/>
      <c r="E2117" s="8"/>
      <c r="F2117" s="7"/>
    </row>
    <row r="2118" spans="1:6" x14ac:dyDescent="0.3">
      <c r="A2118" s="1"/>
      <c r="B2118" s="7"/>
      <c r="C2118" s="8"/>
      <c r="D2118" s="7"/>
      <c r="E2118" s="8"/>
      <c r="F2118" s="7"/>
    </row>
    <row r="2119" spans="1:6" x14ac:dyDescent="0.3">
      <c r="A2119" s="1"/>
      <c r="B2119" s="7"/>
      <c r="C2119" s="8"/>
      <c r="D2119" s="7"/>
      <c r="E2119" s="8"/>
      <c r="F2119" s="7"/>
    </row>
    <row r="2120" spans="1:6" x14ac:dyDescent="0.3">
      <c r="A2120" s="1"/>
      <c r="B2120" s="7"/>
      <c r="C2120" s="8"/>
      <c r="D2120" s="7"/>
      <c r="E2120" s="8"/>
      <c r="F2120" s="7"/>
    </row>
    <row r="2121" spans="1:6" x14ac:dyDescent="0.3">
      <c r="A2121" s="1"/>
      <c r="B2121" s="7"/>
      <c r="C2121" s="8"/>
      <c r="D2121" s="7"/>
      <c r="E2121" s="8"/>
      <c r="F2121" s="7"/>
    </row>
    <row r="2122" spans="1:6" x14ac:dyDescent="0.3">
      <c r="A2122" s="1"/>
      <c r="B2122" s="7"/>
      <c r="C2122" s="8"/>
      <c r="D2122" s="7"/>
      <c r="E2122" s="8"/>
      <c r="F2122" s="7"/>
    </row>
    <row r="2123" spans="1:6" x14ac:dyDescent="0.3">
      <c r="A2123" s="1"/>
      <c r="B2123" s="7"/>
      <c r="C2123" s="8"/>
      <c r="D2123" s="7"/>
      <c r="E2123" s="8"/>
      <c r="F2123" s="7"/>
    </row>
    <row r="2124" spans="1:6" x14ac:dyDescent="0.3">
      <c r="A2124" s="1"/>
      <c r="B2124" s="7"/>
      <c r="C2124" s="8"/>
      <c r="D2124" s="7"/>
      <c r="E2124" s="8"/>
      <c r="F2124" s="7"/>
    </row>
    <row r="2125" spans="1:6" x14ac:dyDescent="0.3">
      <c r="A2125" s="1"/>
      <c r="B2125" s="7"/>
      <c r="C2125" s="8"/>
      <c r="D2125" s="7"/>
      <c r="E2125" s="8"/>
      <c r="F2125" s="7"/>
    </row>
    <row r="2126" spans="1:6" x14ac:dyDescent="0.3">
      <c r="A2126" s="1"/>
      <c r="B2126" s="7"/>
      <c r="C2126" s="8"/>
      <c r="D2126" s="7"/>
      <c r="E2126" s="8"/>
      <c r="F2126" s="7"/>
    </row>
    <row r="2127" spans="1:6" x14ac:dyDescent="0.3">
      <c r="A2127" s="1"/>
      <c r="B2127" s="7"/>
      <c r="C2127" s="8"/>
      <c r="D2127" s="7"/>
      <c r="E2127" s="8"/>
      <c r="F2127" s="7"/>
    </row>
    <row r="2128" spans="1:6" x14ac:dyDescent="0.3">
      <c r="A2128" s="1"/>
      <c r="B2128" s="7"/>
      <c r="C2128" s="8"/>
      <c r="D2128" s="7"/>
      <c r="E2128" s="8"/>
      <c r="F2128" s="7"/>
    </row>
    <row r="2129" spans="1:6" x14ac:dyDescent="0.3">
      <c r="A2129" s="1"/>
      <c r="B2129" s="7"/>
      <c r="C2129" s="8"/>
      <c r="D2129" s="7"/>
      <c r="E2129" s="8"/>
      <c r="F2129" s="7"/>
    </row>
    <row r="2130" spans="1:6" x14ac:dyDescent="0.3">
      <c r="A2130" s="1"/>
      <c r="B2130" s="7"/>
      <c r="C2130" s="8"/>
      <c r="D2130" s="7"/>
      <c r="E2130" s="8"/>
      <c r="F2130" s="7"/>
    </row>
    <row r="2131" spans="1:6" x14ac:dyDescent="0.3">
      <c r="A2131" s="1"/>
      <c r="B2131" s="7"/>
      <c r="C2131" s="8"/>
      <c r="D2131" s="7"/>
      <c r="E2131" s="8"/>
      <c r="F2131" s="7"/>
    </row>
    <row r="2132" spans="1:6" x14ac:dyDescent="0.3">
      <c r="A2132" s="1"/>
      <c r="B2132" s="7"/>
      <c r="C2132" s="8"/>
      <c r="D2132" s="7"/>
      <c r="E2132" s="8"/>
      <c r="F2132" s="7"/>
    </row>
    <row r="2133" spans="1:6" x14ac:dyDescent="0.3">
      <c r="A2133" s="1"/>
      <c r="B2133" s="7"/>
      <c r="C2133" s="8"/>
      <c r="D2133" s="7"/>
      <c r="E2133" s="8"/>
      <c r="F2133" s="7"/>
    </row>
    <row r="2134" spans="1:6" x14ac:dyDescent="0.3">
      <c r="A2134" s="1"/>
      <c r="B2134" s="7"/>
      <c r="C2134" s="8"/>
      <c r="D2134" s="7"/>
      <c r="E2134" s="8"/>
      <c r="F2134" s="7"/>
    </row>
    <row r="2135" spans="1:6" x14ac:dyDescent="0.3">
      <c r="A2135" s="1"/>
      <c r="B2135" s="7"/>
      <c r="C2135" s="8"/>
      <c r="D2135" s="7"/>
      <c r="E2135" s="8"/>
      <c r="F2135" s="7"/>
    </row>
    <row r="2136" spans="1:6" x14ac:dyDescent="0.3">
      <c r="A2136" s="1"/>
      <c r="B2136" s="7"/>
      <c r="C2136" s="8"/>
      <c r="D2136" s="7"/>
      <c r="E2136" s="8"/>
      <c r="F2136" s="7"/>
    </row>
    <row r="2137" spans="1:6" x14ac:dyDescent="0.3">
      <c r="A2137" s="1"/>
      <c r="B2137" s="7"/>
      <c r="C2137" s="8"/>
      <c r="D2137" s="7"/>
      <c r="E2137" s="8"/>
      <c r="F2137" s="7"/>
    </row>
    <row r="2138" spans="1:6" x14ac:dyDescent="0.3">
      <c r="A2138" s="1"/>
      <c r="B2138" s="7"/>
      <c r="C2138" s="8"/>
      <c r="D2138" s="7"/>
      <c r="E2138" s="8"/>
      <c r="F2138" s="7"/>
    </row>
    <row r="2139" spans="1:6" x14ac:dyDescent="0.3">
      <c r="A2139" s="1"/>
      <c r="B2139" s="7"/>
      <c r="C2139" s="8"/>
      <c r="D2139" s="7"/>
      <c r="E2139" s="8"/>
      <c r="F2139" s="7"/>
    </row>
    <row r="2140" spans="1:6" x14ac:dyDescent="0.3">
      <c r="A2140" s="1"/>
      <c r="B2140" s="7"/>
      <c r="C2140" s="8"/>
      <c r="D2140" s="7"/>
      <c r="E2140" s="8"/>
      <c r="F2140" s="7"/>
    </row>
    <row r="2141" spans="1:6" x14ac:dyDescent="0.3">
      <c r="A2141" s="1"/>
      <c r="B2141" s="7"/>
      <c r="C2141" s="8"/>
      <c r="D2141" s="7"/>
      <c r="E2141" s="8"/>
      <c r="F2141" s="7"/>
    </row>
    <row r="2142" spans="1:6" x14ac:dyDescent="0.3">
      <c r="A2142" s="1"/>
      <c r="B2142" s="7"/>
      <c r="C2142" s="8"/>
      <c r="D2142" s="7"/>
      <c r="E2142" s="8"/>
      <c r="F2142" s="7"/>
    </row>
    <row r="2143" spans="1:6" x14ac:dyDescent="0.3">
      <c r="A2143" s="1"/>
      <c r="B2143" s="7"/>
      <c r="C2143" s="8"/>
      <c r="D2143" s="7"/>
      <c r="E2143" s="8"/>
      <c r="F2143" s="7"/>
    </row>
    <row r="2144" spans="1:6" x14ac:dyDescent="0.3">
      <c r="A2144" s="1"/>
      <c r="B2144" s="7"/>
      <c r="C2144" s="8"/>
      <c r="D2144" s="7"/>
      <c r="E2144" s="8"/>
      <c r="F2144" s="7"/>
    </row>
    <row r="2145" spans="1:6" x14ac:dyDescent="0.3">
      <c r="A2145" s="1"/>
      <c r="B2145" s="7"/>
      <c r="C2145" s="8"/>
      <c r="D2145" s="7"/>
      <c r="E2145" s="8"/>
      <c r="F2145" s="7"/>
    </row>
    <row r="2146" spans="1:6" x14ac:dyDescent="0.3">
      <c r="A2146" s="1"/>
      <c r="B2146" s="7"/>
      <c r="C2146" s="8"/>
      <c r="D2146" s="7"/>
      <c r="E2146" s="8"/>
      <c r="F2146" s="7"/>
    </row>
    <row r="2147" spans="1:6" x14ac:dyDescent="0.3">
      <c r="A2147" s="1"/>
      <c r="B2147" s="7"/>
      <c r="C2147" s="8"/>
      <c r="D2147" s="7"/>
      <c r="E2147" s="8"/>
      <c r="F2147" s="7"/>
    </row>
    <row r="2148" spans="1:6" x14ac:dyDescent="0.3">
      <c r="A2148" s="1"/>
      <c r="B2148" s="7"/>
      <c r="C2148" s="8"/>
      <c r="D2148" s="7"/>
      <c r="E2148" s="8"/>
      <c r="F2148" s="7"/>
    </row>
    <row r="2149" spans="1:6" x14ac:dyDescent="0.3">
      <c r="A2149" s="1"/>
      <c r="B2149" s="7"/>
      <c r="C2149" s="8"/>
      <c r="D2149" s="7"/>
      <c r="E2149" s="8"/>
      <c r="F2149" s="7"/>
    </row>
    <row r="2150" spans="1:6" x14ac:dyDescent="0.3">
      <c r="A2150" s="1"/>
      <c r="B2150" s="7"/>
      <c r="C2150" s="8"/>
      <c r="D2150" s="7"/>
      <c r="E2150" s="8"/>
      <c r="F2150" s="7"/>
    </row>
    <row r="2151" spans="1:6" x14ac:dyDescent="0.3">
      <c r="A2151" s="1"/>
      <c r="B2151" s="7"/>
      <c r="C2151" s="8"/>
      <c r="D2151" s="7"/>
      <c r="E2151" s="8"/>
      <c r="F2151" s="7"/>
    </row>
    <row r="2152" spans="1:6" x14ac:dyDescent="0.3">
      <c r="A2152" s="1"/>
      <c r="B2152" s="7"/>
      <c r="C2152" s="8"/>
      <c r="D2152" s="7"/>
      <c r="E2152" s="8"/>
      <c r="F2152" s="7"/>
    </row>
    <row r="2153" spans="1:6" x14ac:dyDescent="0.3">
      <c r="A2153" s="1"/>
      <c r="B2153" s="7"/>
      <c r="C2153" s="8"/>
      <c r="D2153" s="7"/>
      <c r="E2153" s="8"/>
      <c r="F2153" s="7"/>
    </row>
    <row r="2154" spans="1:6" x14ac:dyDescent="0.3">
      <c r="A2154" s="1"/>
      <c r="B2154" s="7"/>
      <c r="C2154" s="8"/>
      <c r="D2154" s="7"/>
      <c r="E2154" s="8"/>
      <c r="F2154" s="7"/>
    </row>
    <row r="2155" spans="1:6" x14ac:dyDescent="0.3">
      <c r="A2155" s="1"/>
      <c r="B2155" s="7"/>
      <c r="C2155" s="8"/>
      <c r="D2155" s="7"/>
      <c r="E2155" s="8"/>
      <c r="F2155" s="7"/>
    </row>
    <row r="2156" spans="1:6" x14ac:dyDescent="0.3">
      <c r="A2156" s="1"/>
      <c r="B2156" s="7"/>
      <c r="C2156" s="8"/>
      <c r="D2156" s="7"/>
      <c r="E2156" s="8"/>
      <c r="F2156" s="7"/>
    </row>
    <row r="2157" spans="1:6" x14ac:dyDescent="0.3">
      <c r="A2157" s="1"/>
      <c r="B2157" s="7"/>
      <c r="C2157" s="8"/>
      <c r="D2157" s="7"/>
      <c r="E2157" s="8"/>
      <c r="F2157" s="7"/>
    </row>
    <row r="2158" spans="1:6" x14ac:dyDescent="0.3">
      <c r="A2158" s="1"/>
      <c r="B2158" s="7"/>
      <c r="C2158" s="8"/>
      <c r="D2158" s="7"/>
      <c r="E2158" s="8"/>
      <c r="F2158" s="7"/>
    </row>
    <row r="2159" spans="1:6" x14ac:dyDescent="0.3">
      <c r="A2159" s="1"/>
      <c r="B2159" s="7"/>
      <c r="C2159" s="8"/>
      <c r="D2159" s="7"/>
      <c r="E2159" s="8"/>
      <c r="F2159" s="7"/>
    </row>
    <row r="2160" spans="1:6" x14ac:dyDescent="0.3">
      <c r="A2160" s="1"/>
      <c r="B2160" s="7"/>
      <c r="C2160" s="8"/>
      <c r="D2160" s="7"/>
      <c r="E2160" s="8"/>
      <c r="F2160" s="7"/>
    </row>
    <row r="2161" spans="1:6" x14ac:dyDescent="0.3">
      <c r="A2161" s="1"/>
      <c r="B2161" s="7"/>
      <c r="C2161" s="8"/>
      <c r="D2161" s="7"/>
      <c r="E2161" s="8"/>
      <c r="F2161" s="7"/>
    </row>
    <row r="2162" spans="1:6" x14ac:dyDescent="0.3">
      <c r="A2162" s="1"/>
      <c r="B2162" s="7"/>
      <c r="C2162" s="8"/>
      <c r="D2162" s="7"/>
      <c r="E2162" s="8"/>
      <c r="F2162" s="7"/>
    </row>
    <row r="2163" spans="1:6" x14ac:dyDescent="0.3">
      <c r="A2163" s="1"/>
      <c r="B2163" s="7"/>
      <c r="C2163" s="8"/>
      <c r="D2163" s="7"/>
      <c r="E2163" s="8"/>
      <c r="F2163" s="7"/>
    </row>
    <row r="2164" spans="1:6" x14ac:dyDescent="0.3">
      <c r="A2164" s="1"/>
      <c r="B2164" s="7"/>
      <c r="C2164" s="8"/>
      <c r="D2164" s="7"/>
      <c r="E2164" s="8"/>
      <c r="F2164" s="7"/>
    </row>
    <row r="2165" spans="1:6" x14ac:dyDescent="0.3">
      <c r="A2165" s="1"/>
      <c r="B2165" s="7"/>
      <c r="C2165" s="8"/>
      <c r="D2165" s="7"/>
      <c r="E2165" s="8"/>
      <c r="F2165" s="7"/>
    </row>
    <row r="2166" spans="1:6" x14ac:dyDescent="0.3">
      <c r="A2166" s="1"/>
      <c r="B2166" s="7"/>
      <c r="C2166" s="8"/>
      <c r="D2166" s="7"/>
      <c r="E2166" s="8"/>
      <c r="F2166" s="7"/>
    </row>
    <row r="2167" spans="1:6" x14ac:dyDescent="0.3">
      <c r="A2167" s="1"/>
      <c r="B2167" s="7"/>
      <c r="C2167" s="8"/>
      <c r="D2167" s="7"/>
      <c r="E2167" s="8"/>
      <c r="F2167" s="7"/>
    </row>
    <row r="2168" spans="1:6" x14ac:dyDescent="0.3">
      <c r="A2168" s="1"/>
      <c r="B2168" s="7"/>
      <c r="C2168" s="8"/>
      <c r="D2168" s="7"/>
      <c r="E2168" s="8"/>
      <c r="F2168" s="7"/>
    </row>
    <row r="2169" spans="1:6" x14ac:dyDescent="0.3">
      <c r="A2169" s="1"/>
      <c r="B2169" s="7"/>
      <c r="C2169" s="8"/>
      <c r="D2169" s="7"/>
      <c r="E2169" s="8"/>
      <c r="F2169" s="7"/>
    </row>
    <row r="2170" spans="1:6" x14ac:dyDescent="0.3">
      <c r="A2170" s="1"/>
      <c r="B2170" s="7"/>
      <c r="C2170" s="8"/>
      <c r="D2170" s="7"/>
      <c r="E2170" s="8"/>
      <c r="F2170" s="7"/>
    </row>
    <row r="2171" spans="1:6" x14ac:dyDescent="0.3">
      <c r="A2171" s="1"/>
      <c r="B2171" s="7"/>
      <c r="C2171" s="8"/>
      <c r="D2171" s="7"/>
      <c r="E2171" s="8"/>
      <c r="F2171" s="7"/>
    </row>
    <row r="2172" spans="1:6" x14ac:dyDescent="0.3">
      <c r="A2172" s="1"/>
      <c r="B2172" s="7"/>
      <c r="C2172" s="8"/>
      <c r="D2172" s="7"/>
      <c r="E2172" s="8"/>
      <c r="F2172" s="7"/>
    </row>
    <row r="2173" spans="1:6" x14ac:dyDescent="0.3">
      <c r="A2173" s="1"/>
      <c r="B2173" s="7"/>
      <c r="C2173" s="8"/>
      <c r="D2173" s="7"/>
      <c r="E2173" s="8"/>
      <c r="F2173" s="7"/>
    </row>
    <row r="2174" spans="1:6" x14ac:dyDescent="0.3">
      <c r="A2174" s="1"/>
      <c r="B2174" s="7"/>
      <c r="C2174" s="8"/>
      <c r="D2174" s="7"/>
      <c r="E2174" s="8"/>
      <c r="F2174" s="7"/>
    </row>
    <row r="2175" spans="1:6" x14ac:dyDescent="0.3">
      <c r="A2175" s="1"/>
      <c r="B2175" s="7"/>
      <c r="C2175" s="8"/>
      <c r="D2175" s="7"/>
      <c r="E2175" s="8"/>
      <c r="F2175" s="7"/>
    </row>
    <row r="2176" spans="1:6" x14ac:dyDescent="0.3">
      <c r="A2176" s="1"/>
      <c r="B2176" s="7"/>
      <c r="C2176" s="8"/>
      <c r="D2176" s="7"/>
      <c r="E2176" s="8"/>
      <c r="F2176" s="7"/>
    </row>
    <row r="2177" spans="1:6" x14ac:dyDescent="0.3">
      <c r="A2177" s="1"/>
      <c r="B2177" s="7"/>
      <c r="C2177" s="8"/>
      <c r="D2177" s="7"/>
      <c r="E2177" s="8"/>
      <c r="F2177" s="7"/>
    </row>
    <row r="2178" spans="1:6" x14ac:dyDescent="0.3">
      <c r="A2178" s="1"/>
      <c r="B2178" s="7"/>
      <c r="C2178" s="8"/>
      <c r="D2178" s="7"/>
      <c r="E2178" s="8"/>
      <c r="F2178" s="7"/>
    </row>
    <row r="2179" spans="1:6" x14ac:dyDescent="0.3">
      <c r="A2179" s="1"/>
      <c r="B2179" s="7"/>
      <c r="C2179" s="8"/>
      <c r="D2179" s="7"/>
      <c r="E2179" s="8"/>
      <c r="F2179" s="7"/>
    </row>
    <row r="2180" spans="1:6" x14ac:dyDescent="0.3">
      <c r="A2180" s="1"/>
      <c r="B2180" s="7"/>
      <c r="C2180" s="8"/>
      <c r="D2180" s="7"/>
      <c r="E2180" s="8"/>
      <c r="F2180" s="7"/>
    </row>
    <row r="2181" spans="1:6" x14ac:dyDescent="0.3">
      <c r="A2181" s="1"/>
      <c r="B2181" s="7"/>
      <c r="C2181" s="8"/>
      <c r="D2181" s="7"/>
      <c r="E2181" s="8"/>
      <c r="F2181" s="7"/>
    </row>
    <row r="2182" spans="1:6" x14ac:dyDescent="0.3">
      <c r="A2182" s="1"/>
      <c r="B2182" s="7"/>
      <c r="C2182" s="8"/>
      <c r="D2182" s="7"/>
      <c r="E2182" s="8"/>
      <c r="F2182" s="7"/>
    </row>
    <row r="2183" spans="1:6" x14ac:dyDescent="0.3">
      <c r="A2183" s="1"/>
      <c r="B2183" s="7"/>
      <c r="C2183" s="8"/>
      <c r="D2183" s="7"/>
      <c r="E2183" s="8"/>
      <c r="F2183" s="7"/>
    </row>
    <row r="2184" spans="1:6" x14ac:dyDescent="0.3">
      <c r="A2184" s="1"/>
      <c r="B2184" s="7"/>
      <c r="C2184" s="8"/>
      <c r="D2184" s="7"/>
      <c r="E2184" s="8"/>
      <c r="F2184" s="7"/>
    </row>
    <row r="2185" spans="1:6" x14ac:dyDescent="0.3">
      <c r="A2185" s="1"/>
      <c r="B2185" s="7"/>
      <c r="C2185" s="8"/>
      <c r="D2185" s="7"/>
      <c r="E2185" s="8"/>
      <c r="F2185" s="7"/>
    </row>
    <row r="2186" spans="1:6" x14ac:dyDescent="0.3">
      <c r="A2186" s="1"/>
      <c r="B2186" s="7"/>
      <c r="C2186" s="8"/>
      <c r="D2186" s="7"/>
      <c r="E2186" s="8"/>
      <c r="F2186" s="7"/>
    </row>
    <row r="2187" spans="1:6" x14ac:dyDescent="0.3">
      <c r="A2187" s="1"/>
      <c r="B2187" s="7"/>
      <c r="C2187" s="8"/>
      <c r="D2187" s="7"/>
      <c r="E2187" s="8"/>
      <c r="F2187" s="7"/>
    </row>
    <row r="2188" spans="1:6" x14ac:dyDescent="0.3">
      <c r="A2188" s="1"/>
      <c r="B2188" s="7"/>
      <c r="C2188" s="8"/>
      <c r="D2188" s="7"/>
      <c r="E2188" s="8"/>
      <c r="F2188" s="7"/>
    </row>
    <row r="2189" spans="1:6" x14ac:dyDescent="0.3">
      <c r="A2189" s="1"/>
      <c r="B2189" s="7"/>
      <c r="C2189" s="8"/>
      <c r="D2189" s="7"/>
      <c r="E2189" s="8"/>
      <c r="F2189" s="7"/>
    </row>
    <row r="2190" spans="1:6" x14ac:dyDescent="0.3">
      <c r="A2190" s="1"/>
      <c r="B2190" s="7"/>
      <c r="C2190" s="8"/>
      <c r="D2190" s="7"/>
      <c r="E2190" s="8"/>
      <c r="F2190" s="7"/>
    </row>
    <row r="2191" spans="1:6" x14ac:dyDescent="0.3">
      <c r="A2191" s="1"/>
      <c r="B2191" s="7"/>
      <c r="C2191" s="8"/>
      <c r="D2191" s="7"/>
      <c r="E2191" s="8"/>
      <c r="F2191" s="7"/>
    </row>
    <row r="2192" spans="1:6" x14ac:dyDescent="0.3">
      <c r="A2192" s="1"/>
      <c r="B2192" s="7"/>
      <c r="C2192" s="8"/>
      <c r="D2192" s="7"/>
      <c r="E2192" s="8"/>
      <c r="F2192" s="7"/>
    </row>
    <row r="2193" spans="1:6" x14ac:dyDescent="0.3">
      <c r="A2193" s="1"/>
      <c r="B2193" s="7"/>
      <c r="C2193" s="8"/>
      <c r="D2193" s="7"/>
      <c r="E2193" s="8"/>
      <c r="F2193" s="7"/>
    </row>
    <row r="2194" spans="1:6" x14ac:dyDescent="0.3">
      <c r="A2194" s="1"/>
      <c r="B2194" s="7"/>
      <c r="C2194" s="8"/>
      <c r="D2194" s="7"/>
      <c r="E2194" s="8"/>
      <c r="F2194" s="7"/>
    </row>
    <row r="2195" spans="1:6" x14ac:dyDescent="0.3">
      <c r="A2195" s="1"/>
      <c r="B2195" s="7"/>
      <c r="C2195" s="8"/>
      <c r="D2195" s="7"/>
      <c r="E2195" s="8"/>
      <c r="F2195" s="7"/>
    </row>
    <row r="2196" spans="1:6" x14ac:dyDescent="0.3">
      <c r="A2196" s="1"/>
      <c r="B2196" s="7"/>
      <c r="C2196" s="8"/>
      <c r="D2196" s="7"/>
      <c r="E2196" s="8"/>
      <c r="F2196" s="7"/>
    </row>
    <row r="2197" spans="1:6" x14ac:dyDescent="0.3">
      <c r="A2197" s="1"/>
      <c r="B2197" s="7"/>
      <c r="C2197" s="8"/>
      <c r="D2197" s="7"/>
      <c r="E2197" s="8"/>
      <c r="F2197" s="7"/>
    </row>
    <row r="2198" spans="1:6" x14ac:dyDescent="0.3">
      <c r="A2198" s="1"/>
      <c r="B2198" s="7"/>
      <c r="C2198" s="8"/>
      <c r="D2198" s="7"/>
      <c r="E2198" s="8"/>
      <c r="F2198" s="7"/>
    </row>
    <row r="2199" spans="1:6" x14ac:dyDescent="0.3">
      <c r="A2199" s="1"/>
      <c r="B2199" s="7"/>
      <c r="C2199" s="8"/>
      <c r="D2199" s="7"/>
      <c r="E2199" s="8"/>
      <c r="F2199" s="7"/>
    </row>
    <row r="2200" spans="1:6" x14ac:dyDescent="0.3">
      <c r="A2200" s="1"/>
      <c r="B2200" s="7"/>
      <c r="C2200" s="8"/>
      <c r="D2200" s="7"/>
      <c r="E2200" s="8"/>
      <c r="F2200" s="7"/>
    </row>
    <row r="2201" spans="1:6" x14ac:dyDescent="0.3">
      <c r="A2201" s="1"/>
      <c r="B2201" s="7"/>
      <c r="C2201" s="8"/>
      <c r="D2201" s="7"/>
      <c r="E2201" s="8"/>
      <c r="F2201" s="7"/>
    </row>
    <row r="2202" spans="1:6" x14ac:dyDescent="0.3">
      <c r="A2202" s="1"/>
      <c r="B2202" s="7"/>
      <c r="C2202" s="8"/>
      <c r="D2202" s="7"/>
      <c r="E2202" s="8"/>
      <c r="F2202" s="7"/>
    </row>
    <row r="2203" spans="1:6" x14ac:dyDescent="0.3">
      <c r="A2203" s="1"/>
      <c r="B2203" s="7"/>
      <c r="C2203" s="8"/>
      <c r="D2203" s="7"/>
      <c r="E2203" s="8"/>
      <c r="F2203" s="7"/>
    </row>
    <row r="2204" spans="1:6" x14ac:dyDescent="0.3">
      <c r="A2204" s="1"/>
      <c r="B2204" s="7"/>
      <c r="C2204" s="8"/>
      <c r="D2204" s="7"/>
      <c r="E2204" s="8"/>
      <c r="F2204" s="7"/>
    </row>
    <row r="2205" spans="1:6" x14ac:dyDescent="0.3">
      <c r="A2205" s="1"/>
      <c r="B2205" s="7"/>
      <c r="C2205" s="8"/>
      <c r="D2205" s="7"/>
      <c r="E2205" s="8"/>
      <c r="F2205" s="7"/>
    </row>
    <row r="2206" spans="1:6" x14ac:dyDescent="0.3">
      <c r="A2206" s="1"/>
      <c r="B2206" s="7"/>
      <c r="C2206" s="8"/>
      <c r="D2206" s="7"/>
      <c r="E2206" s="8"/>
      <c r="F2206" s="7"/>
    </row>
    <row r="2207" spans="1:6" x14ac:dyDescent="0.3">
      <c r="A2207" s="1"/>
      <c r="B2207" s="7"/>
      <c r="C2207" s="8"/>
      <c r="D2207" s="7"/>
      <c r="E2207" s="8"/>
      <c r="F2207" s="7"/>
    </row>
    <row r="2208" spans="1:6" x14ac:dyDescent="0.3">
      <c r="A2208" s="1"/>
      <c r="B2208" s="7"/>
      <c r="C2208" s="8"/>
      <c r="D2208" s="7"/>
      <c r="E2208" s="8"/>
      <c r="F2208" s="7"/>
    </row>
    <row r="2209" spans="1:6" x14ac:dyDescent="0.3">
      <c r="A2209" s="1"/>
      <c r="B2209" s="7"/>
      <c r="C2209" s="8"/>
      <c r="D2209" s="7"/>
      <c r="E2209" s="8"/>
      <c r="F2209" s="7"/>
    </row>
    <row r="2210" spans="1:6" x14ac:dyDescent="0.3">
      <c r="A2210" s="1"/>
      <c r="B2210" s="7"/>
      <c r="C2210" s="8"/>
      <c r="D2210" s="7"/>
      <c r="E2210" s="8"/>
      <c r="F2210" s="7"/>
    </row>
    <row r="2211" spans="1:6" x14ac:dyDescent="0.3">
      <c r="A2211" s="1"/>
      <c r="B2211" s="7"/>
      <c r="C2211" s="8"/>
      <c r="D2211" s="7"/>
      <c r="E2211" s="8"/>
      <c r="F2211" s="7"/>
    </row>
    <row r="2212" spans="1:6" x14ac:dyDescent="0.3">
      <c r="A2212" s="1"/>
      <c r="B2212" s="7"/>
      <c r="C2212" s="8"/>
      <c r="D2212" s="7"/>
      <c r="E2212" s="8"/>
      <c r="F2212" s="7"/>
    </row>
    <row r="2213" spans="1:6" x14ac:dyDescent="0.3">
      <c r="A2213" s="1"/>
      <c r="B2213" s="7"/>
      <c r="C2213" s="8"/>
      <c r="D2213" s="7"/>
      <c r="E2213" s="8"/>
      <c r="F2213" s="7"/>
    </row>
    <row r="2214" spans="1:6" x14ac:dyDescent="0.3">
      <c r="A2214" s="1"/>
      <c r="B2214" s="7"/>
      <c r="C2214" s="8"/>
      <c r="D2214" s="7"/>
      <c r="E2214" s="8"/>
      <c r="F2214" s="7"/>
    </row>
    <row r="2215" spans="1:6" x14ac:dyDescent="0.3">
      <c r="A2215" s="1"/>
      <c r="B2215" s="7"/>
      <c r="C2215" s="8"/>
      <c r="D2215" s="7"/>
      <c r="E2215" s="8"/>
      <c r="F2215" s="7"/>
    </row>
    <row r="2216" spans="1:6" x14ac:dyDescent="0.3">
      <c r="A2216" s="1"/>
      <c r="B2216" s="7"/>
      <c r="C2216" s="8"/>
      <c r="D2216" s="7"/>
      <c r="E2216" s="8"/>
      <c r="F2216" s="7"/>
    </row>
    <row r="2217" spans="1:6" x14ac:dyDescent="0.3">
      <c r="A2217" s="1"/>
      <c r="B2217" s="7"/>
      <c r="C2217" s="8"/>
      <c r="D2217" s="7"/>
      <c r="E2217" s="8"/>
      <c r="F2217" s="7"/>
    </row>
    <row r="2218" spans="1:6" x14ac:dyDescent="0.3">
      <c r="A2218" s="1"/>
      <c r="B2218" s="7"/>
      <c r="C2218" s="8"/>
      <c r="D2218" s="7"/>
      <c r="E2218" s="8"/>
      <c r="F2218" s="7"/>
    </row>
    <row r="2219" spans="1:6" x14ac:dyDescent="0.3">
      <c r="A2219" s="1"/>
      <c r="B2219" s="7"/>
      <c r="C2219" s="8"/>
      <c r="D2219" s="7"/>
      <c r="E2219" s="8"/>
      <c r="F2219" s="7"/>
    </row>
    <row r="2220" spans="1:6" x14ac:dyDescent="0.3">
      <c r="A2220" s="1"/>
      <c r="B2220" s="7"/>
      <c r="C2220" s="8"/>
      <c r="D2220" s="7"/>
      <c r="E2220" s="8"/>
      <c r="F2220" s="7"/>
    </row>
    <row r="2221" spans="1:6" x14ac:dyDescent="0.3">
      <c r="A2221" s="1"/>
      <c r="B2221" s="7"/>
      <c r="C2221" s="8"/>
      <c r="D2221" s="7"/>
      <c r="E2221" s="8"/>
      <c r="F2221" s="7"/>
    </row>
    <row r="2222" spans="1:6" x14ac:dyDescent="0.3">
      <c r="A2222" s="1"/>
      <c r="B2222" s="7"/>
      <c r="C2222" s="8"/>
      <c r="D2222" s="7"/>
      <c r="E2222" s="8"/>
      <c r="F2222" s="7"/>
    </row>
    <row r="2223" spans="1:6" x14ac:dyDescent="0.3">
      <c r="A2223" s="1"/>
      <c r="B2223" s="7"/>
      <c r="C2223" s="8"/>
      <c r="D2223" s="7"/>
      <c r="E2223" s="8"/>
      <c r="F2223" s="7"/>
    </row>
    <row r="2224" spans="1:6" x14ac:dyDescent="0.3">
      <c r="A2224" s="1"/>
      <c r="B2224" s="7"/>
      <c r="C2224" s="8"/>
      <c r="D2224" s="7"/>
      <c r="E2224" s="8"/>
      <c r="F2224" s="7"/>
    </row>
    <row r="2225" spans="1:6" x14ac:dyDescent="0.3">
      <c r="A2225" s="1"/>
      <c r="B2225" s="7"/>
      <c r="C2225" s="8"/>
      <c r="D2225" s="7"/>
      <c r="E2225" s="8"/>
      <c r="F2225" s="7"/>
    </row>
    <row r="2226" spans="1:6" x14ac:dyDescent="0.3">
      <c r="A2226" s="1"/>
      <c r="B2226" s="7"/>
      <c r="C2226" s="8"/>
      <c r="D2226" s="7"/>
      <c r="E2226" s="8"/>
      <c r="F2226" s="7"/>
    </row>
    <row r="2227" spans="1:6" x14ac:dyDescent="0.3">
      <c r="A2227" s="1"/>
      <c r="B2227" s="7"/>
      <c r="C2227" s="8"/>
      <c r="D2227" s="7"/>
      <c r="E2227" s="8"/>
      <c r="F2227" s="7"/>
    </row>
    <row r="2228" spans="1:6" x14ac:dyDescent="0.3">
      <c r="A2228" s="1"/>
      <c r="B2228" s="7"/>
      <c r="C2228" s="8"/>
      <c r="D2228" s="7"/>
      <c r="E2228" s="8"/>
      <c r="F2228" s="7"/>
    </row>
    <row r="2229" spans="1:6" x14ac:dyDescent="0.3">
      <c r="A2229" s="1"/>
      <c r="B2229" s="7"/>
      <c r="C2229" s="8"/>
      <c r="D2229" s="7"/>
      <c r="E2229" s="8"/>
      <c r="F2229" s="7"/>
    </row>
    <row r="2230" spans="1:6" x14ac:dyDescent="0.3">
      <c r="A2230" s="1"/>
      <c r="B2230" s="7"/>
      <c r="C2230" s="8"/>
      <c r="D2230" s="7"/>
      <c r="E2230" s="8"/>
      <c r="F2230" s="7"/>
    </row>
    <row r="2231" spans="1:6" x14ac:dyDescent="0.3">
      <c r="A2231" s="1"/>
      <c r="B2231" s="7"/>
      <c r="C2231" s="8"/>
      <c r="D2231" s="7"/>
      <c r="E2231" s="8"/>
      <c r="F2231" s="7"/>
    </row>
    <row r="2232" spans="1:6" x14ac:dyDescent="0.3">
      <c r="A2232" s="1"/>
      <c r="B2232" s="7"/>
      <c r="C2232" s="8"/>
      <c r="D2232" s="7"/>
      <c r="E2232" s="8"/>
      <c r="F2232" s="7"/>
    </row>
    <row r="2233" spans="1:6" x14ac:dyDescent="0.3">
      <c r="A2233" s="1"/>
      <c r="B2233" s="7"/>
      <c r="C2233" s="8"/>
      <c r="D2233" s="7"/>
      <c r="E2233" s="8"/>
      <c r="F2233" s="7"/>
    </row>
    <row r="2234" spans="1:6" x14ac:dyDescent="0.3">
      <c r="A2234" s="1"/>
      <c r="B2234" s="7"/>
      <c r="C2234" s="8"/>
      <c r="D2234" s="7"/>
      <c r="E2234" s="8"/>
      <c r="F2234" s="7"/>
    </row>
    <row r="2235" spans="1:6" x14ac:dyDescent="0.3">
      <c r="A2235" s="1"/>
      <c r="B2235" s="7"/>
      <c r="C2235" s="8"/>
      <c r="D2235" s="7"/>
      <c r="E2235" s="8"/>
      <c r="F2235" s="7"/>
    </row>
    <row r="2236" spans="1:6" x14ac:dyDescent="0.3">
      <c r="A2236" s="1"/>
      <c r="B2236" s="7"/>
      <c r="C2236" s="8"/>
      <c r="D2236" s="7"/>
      <c r="E2236" s="8"/>
      <c r="F2236" s="7"/>
    </row>
    <row r="2237" spans="1:6" x14ac:dyDescent="0.3">
      <c r="A2237" s="1"/>
      <c r="B2237" s="7"/>
      <c r="C2237" s="8"/>
      <c r="D2237" s="7"/>
      <c r="E2237" s="8"/>
      <c r="F2237" s="7"/>
    </row>
    <row r="2238" spans="1:6" x14ac:dyDescent="0.3">
      <c r="A2238" s="1"/>
      <c r="B2238" s="7"/>
      <c r="C2238" s="8"/>
      <c r="D2238" s="7"/>
      <c r="E2238" s="8"/>
      <c r="F2238" s="7"/>
    </row>
    <row r="2239" spans="1:6" x14ac:dyDescent="0.3">
      <c r="A2239" s="1"/>
      <c r="B2239" s="7"/>
      <c r="C2239" s="8"/>
      <c r="D2239" s="7"/>
      <c r="E2239" s="8"/>
      <c r="F2239" s="7"/>
    </row>
    <row r="2240" spans="1:6" x14ac:dyDescent="0.3">
      <c r="A2240" s="1"/>
      <c r="B2240" s="7"/>
      <c r="C2240" s="8"/>
      <c r="D2240" s="7"/>
      <c r="E2240" s="8"/>
      <c r="F2240" s="7"/>
    </row>
    <row r="2241" spans="1:6" x14ac:dyDescent="0.3">
      <c r="A2241" s="1"/>
      <c r="B2241" s="7"/>
      <c r="C2241" s="8"/>
      <c r="D2241" s="7"/>
      <c r="E2241" s="8"/>
      <c r="F2241" s="7"/>
    </row>
    <row r="2242" spans="1:6" x14ac:dyDescent="0.3">
      <c r="A2242" s="1"/>
      <c r="B2242" s="7"/>
      <c r="C2242" s="8"/>
      <c r="D2242" s="7"/>
      <c r="E2242" s="8"/>
      <c r="F2242" s="7"/>
    </row>
    <row r="2243" spans="1:6" x14ac:dyDescent="0.3">
      <c r="A2243" s="1"/>
      <c r="B2243" s="7"/>
      <c r="C2243" s="8"/>
      <c r="D2243" s="7"/>
      <c r="E2243" s="8"/>
      <c r="F2243" s="7"/>
    </row>
    <row r="2244" spans="1:6" x14ac:dyDescent="0.3">
      <c r="A2244" s="1"/>
      <c r="B2244" s="7"/>
      <c r="C2244" s="8"/>
      <c r="D2244" s="7"/>
      <c r="E2244" s="8"/>
      <c r="F2244" s="7"/>
    </row>
    <row r="2245" spans="1:6" x14ac:dyDescent="0.3">
      <c r="A2245" s="1"/>
      <c r="B2245" s="7"/>
      <c r="C2245" s="8"/>
      <c r="D2245" s="7"/>
      <c r="E2245" s="8"/>
      <c r="F2245" s="7"/>
    </row>
    <row r="2246" spans="1:6" x14ac:dyDescent="0.3">
      <c r="A2246" s="1"/>
      <c r="B2246" s="7"/>
      <c r="C2246" s="8"/>
      <c r="D2246" s="7"/>
      <c r="E2246" s="8"/>
      <c r="F2246" s="7"/>
    </row>
    <row r="2247" spans="1:6" x14ac:dyDescent="0.3">
      <c r="A2247" s="1"/>
      <c r="B2247" s="7"/>
      <c r="C2247" s="8"/>
      <c r="D2247" s="7"/>
      <c r="E2247" s="8"/>
      <c r="F2247" s="7"/>
    </row>
    <row r="2248" spans="1:6" x14ac:dyDescent="0.3">
      <c r="A2248" s="1"/>
      <c r="B2248" s="7"/>
      <c r="C2248" s="8"/>
      <c r="D2248" s="7"/>
      <c r="E2248" s="8"/>
      <c r="F2248" s="7"/>
    </row>
    <row r="2249" spans="1:6" x14ac:dyDescent="0.3">
      <c r="A2249" s="1"/>
      <c r="B2249" s="7"/>
      <c r="C2249" s="8"/>
      <c r="D2249" s="7"/>
      <c r="E2249" s="8"/>
      <c r="F2249" s="7"/>
    </row>
    <row r="2250" spans="1:6" x14ac:dyDescent="0.3">
      <c r="A2250" s="1"/>
      <c r="B2250" s="7"/>
      <c r="C2250" s="8"/>
      <c r="D2250" s="7"/>
      <c r="E2250" s="8"/>
      <c r="F2250" s="7"/>
    </row>
    <row r="2251" spans="1:6" x14ac:dyDescent="0.3">
      <c r="A2251" s="1"/>
      <c r="B2251" s="7"/>
      <c r="C2251" s="8"/>
      <c r="D2251" s="7"/>
      <c r="E2251" s="8"/>
      <c r="F2251" s="7"/>
    </row>
    <row r="2252" spans="1:6" x14ac:dyDescent="0.3">
      <c r="A2252" s="1"/>
      <c r="B2252" s="7"/>
      <c r="C2252" s="8"/>
      <c r="D2252" s="7"/>
      <c r="E2252" s="8"/>
      <c r="F2252" s="7"/>
    </row>
    <row r="2253" spans="1:6" x14ac:dyDescent="0.3">
      <c r="A2253" s="1"/>
      <c r="B2253" s="7"/>
      <c r="C2253" s="8"/>
      <c r="D2253" s="7"/>
      <c r="E2253" s="8"/>
      <c r="F2253" s="7"/>
    </row>
    <row r="2254" spans="1:6" x14ac:dyDescent="0.3">
      <c r="A2254" s="1"/>
      <c r="B2254" s="7"/>
      <c r="C2254" s="8"/>
      <c r="D2254" s="7"/>
      <c r="E2254" s="8"/>
      <c r="F2254" s="7"/>
    </row>
    <row r="2255" spans="1:6" x14ac:dyDescent="0.3">
      <c r="A2255" s="1"/>
      <c r="B2255" s="7"/>
      <c r="C2255" s="8"/>
      <c r="D2255" s="7"/>
      <c r="E2255" s="8"/>
      <c r="F2255" s="7"/>
    </row>
    <row r="2256" spans="1:6" x14ac:dyDescent="0.3">
      <c r="A2256" s="1"/>
      <c r="B2256" s="7"/>
      <c r="C2256" s="8"/>
      <c r="D2256" s="7"/>
      <c r="E2256" s="8"/>
      <c r="F2256" s="7"/>
    </row>
    <row r="2257" spans="1:6" x14ac:dyDescent="0.3">
      <c r="A2257" s="1"/>
      <c r="B2257" s="7"/>
      <c r="C2257" s="8"/>
      <c r="D2257" s="7"/>
      <c r="E2257" s="8"/>
      <c r="F2257" s="7"/>
    </row>
    <row r="2258" spans="1:6" x14ac:dyDescent="0.3">
      <c r="A2258" s="1"/>
      <c r="B2258" s="7"/>
      <c r="C2258" s="8"/>
      <c r="D2258" s="7"/>
      <c r="E2258" s="8"/>
      <c r="F2258" s="7"/>
    </row>
    <row r="2259" spans="1:6" x14ac:dyDescent="0.3">
      <c r="A2259" s="1"/>
      <c r="B2259" s="7"/>
      <c r="C2259" s="8"/>
      <c r="D2259" s="7"/>
      <c r="E2259" s="8"/>
      <c r="F2259" s="7"/>
    </row>
    <row r="2260" spans="1:6" x14ac:dyDescent="0.3">
      <c r="A2260" s="1"/>
      <c r="B2260" s="7"/>
      <c r="C2260" s="8"/>
      <c r="D2260" s="7"/>
      <c r="E2260" s="8"/>
      <c r="F2260" s="7"/>
    </row>
    <row r="2261" spans="1:6" x14ac:dyDescent="0.3">
      <c r="A2261" s="1"/>
      <c r="B2261" s="7"/>
      <c r="C2261" s="8"/>
      <c r="D2261" s="7"/>
      <c r="E2261" s="8"/>
      <c r="F2261" s="7"/>
    </row>
    <row r="2262" spans="1:6" x14ac:dyDescent="0.3">
      <c r="A2262" s="1"/>
      <c r="B2262" s="7"/>
      <c r="C2262" s="8"/>
      <c r="D2262" s="7"/>
      <c r="E2262" s="8"/>
      <c r="F2262" s="7"/>
    </row>
    <row r="2263" spans="1:6" x14ac:dyDescent="0.3">
      <c r="A2263" s="1"/>
      <c r="B2263" s="7"/>
      <c r="C2263" s="8"/>
      <c r="D2263" s="7"/>
      <c r="E2263" s="8"/>
      <c r="F2263" s="7"/>
    </row>
    <row r="2264" spans="1:6" x14ac:dyDescent="0.3">
      <c r="A2264" s="1"/>
      <c r="B2264" s="7"/>
      <c r="C2264" s="8"/>
      <c r="D2264" s="7"/>
      <c r="E2264" s="8"/>
      <c r="F2264" s="7"/>
    </row>
    <row r="2265" spans="1:6" x14ac:dyDescent="0.3">
      <c r="A2265" s="1"/>
      <c r="B2265" s="7"/>
      <c r="C2265" s="8"/>
      <c r="D2265" s="7"/>
      <c r="E2265" s="8"/>
      <c r="F2265" s="7"/>
    </row>
    <row r="2266" spans="1:6" x14ac:dyDescent="0.3">
      <c r="A2266" s="1"/>
      <c r="B2266" s="7"/>
      <c r="C2266" s="8"/>
      <c r="D2266" s="7"/>
      <c r="E2266" s="8"/>
      <c r="F2266" s="7"/>
    </row>
    <row r="2267" spans="1:6" x14ac:dyDescent="0.3">
      <c r="A2267" s="1"/>
      <c r="B2267" s="7"/>
      <c r="C2267" s="8"/>
      <c r="D2267" s="7"/>
      <c r="E2267" s="8"/>
      <c r="F2267" s="7"/>
    </row>
    <row r="2268" spans="1:6" x14ac:dyDescent="0.3">
      <c r="A2268" s="1"/>
      <c r="B2268" s="7"/>
      <c r="C2268" s="8"/>
      <c r="D2268" s="7"/>
      <c r="E2268" s="8"/>
      <c r="F2268" s="7"/>
    </row>
    <row r="2269" spans="1:6" x14ac:dyDescent="0.3">
      <c r="A2269" s="1"/>
      <c r="B2269" s="7"/>
      <c r="C2269" s="8"/>
      <c r="D2269" s="7"/>
      <c r="E2269" s="8"/>
      <c r="F2269" s="7"/>
    </row>
    <row r="2270" spans="1:6" x14ac:dyDescent="0.3">
      <c r="A2270" s="1"/>
      <c r="B2270" s="7"/>
      <c r="C2270" s="8"/>
      <c r="D2270" s="7"/>
      <c r="E2270" s="8"/>
      <c r="F2270" s="7"/>
    </row>
    <row r="2271" spans="1:6" x14ac:dyDescent="0.3">
      <c r="A2271" s="1"/>
      <c r="B2271" s="7"/>
      <c r="C2271" s="8"/>
      <c r="D2271" s="7"/>
      <c r="E2271" s="8"/>
      <c r="F2271" s="7"/>
    </row>
    <row r="2272" spans="1:6" x14ac:dyDescent="0.3">
      <c r="A2272" s="1"/>
      <c r="B2272" s="7"/>
      <c r="C2272" s="8"/>
      <c r="D2272" s="7"/>
      <c r="E2272" s="8"/>
      <c r="F2272" s="7"/>
    </row>
    <row r="2273" spans="1:6" x14ac:dyDescent="0.3">
      <c r="A2273" s="1"/>
      <c r="B2273" s="7"/>
      <c r="C2273" s="8"/>
      <c r="D2273" s="7"/>
      <c r="E2273" s="8"/>
      <c r="F2273" s="7"/>
    </row>
    <row r="2274" spans="1:6" x14ac:dyDescent="0.3">
      <c r="A2274" s="1"/>
      <c r="B2274" s="7"/>
      <c r="C2274" s="8"/>
      <c r="D2274" s="7"/>
      <c r="E2274" s="8"/>
      <c r="F2274" s="7"/>
    </row>
    <row r="2275" spans="1:6" x14ac:dyDescent="0.3">
      <c r="A2275" s="1"/>
      <c r="B2275" s="7"/>
      <c r="C2275" s="8"/>
      <c r="D2275" s="7"/>
      <c r="E2275" s="8"/>
      <c r="F2275" s="7"/>
    </row>
    <row r="2276" spans="1:6" x14ac:dyDescent="0.3">
      <c r="A2276" s="1"/>
      <c r="B2276" s="7"/>
      <c r="C2276" s="8"/>
      <c r="D2276" s="7"/>
      <c r="E2276" s="8"/>
      <c r="F2276" s="7"/>
    </row>
    <row r="2277" spans="1:6" x14ac:dyDescent="0.3">
      <c r="A2277" s="1"/>
      <c r="B2277" s="7"/>
      <c r="C2277" s="8"/>
      <c r="D2277" s="7"/>
      <c r="E2277" s="8"/>
      <c r="F2277" s="7"/>
    </row>
    <row r="2278" spans="1:6" x14ac:dyDescent="0.3">
      <c r="A2278" s="1"/>
      <c r="B2278" s="7"/>
      <c r="C2278" s="8"/>
      <c r="D2278" s="7"/>
      <c r="E2278" s="8"/>
      <c r="F2278" s="7"/>
    </row>
    <row r="2279" spans="1:6" x14ac:dyDescent="0.3">
      <c r="A2279" s="1"/>
      <c r="B2279" s="7"/>
      <c r="C2279" s="8"/>
      <c r="D2279" s="7"/>
      <c r="E2279" s="8"/>
      <c r="F2279" s="7"/>
    </row>
    <row r="2280" spans="1:6" x14ac:dyDescent="0.3">
      <c r="A2280" s="1"/>
      <c r="B2280" s="7"/>
      <c r="C2280" s="8"/>
      <c r="D2280" s="7"/>
      <c r="E2280" s="8"/>
      <c r="F2280" s="7"/>
    </row>
    <row r="2281" spans="1:6" x14ac:dyDescent="0.3">
      <c r="A2281" s="1"/>
      <c r="B2281" s="7"/>
      <c r="C2281" s="8"/>
      <c r="D2281" s="7"/>
      <c r="E2281" s="8"/>
      <c r="F2281" s="7"/>
    </row>
    <row r="2282" spans="1:6" x14ac:dyDescent="0.3">
      <c r="A2282" s="1"/>
      <c r="B2282" s="7"/>
      <c r="C2282" s="8"/>
      <c r="D2282" s="7"/>
      <c r="E2282" s="8"/>
      <c r="F2282" s="7"/>
    </row>
    <row r="2283" spans="1:6" x14ac:dyDescent="0.3">
      <c r="A2283" s="1"/>
      <c r="B2283" s="7"/>
      <c r="C2283" s="8"/>
      <c r="D2283" s="7"/>
      <c r="E2283" s="8"/>
      <c r="F2283" s="7"/>
    </row>
    <row r="2284" spans="1:6" x14ac:dyDescent="0.3">
      <c r="A2284" s="1"/>
      <c r="B2284" s="7"/>
      <c r="C2284" s="8"/>
      <c r="D2284" s="7"/>
      <c r="E2284" s="8"/>
      <c r="F2284" s="7"/>
    </row>
    <row r="2285" spans="1:6" x14ac:dyDescent="0.3">
      <c r="A2285" s="1"/>
      <c r="B2285" s="7"/>
      <c r="C2285" s="8"/>
      <c r="D2285" s="7"/>
      <c r="E2285" s="8"/>
      <c r="F2285" s="7"/>
    </row>
    <row r="2286" spans="1:6" x14ac:dyDescent="0.3">
      <c r="A2286" s="1"/>
      <c r="B2286" s="7"/>
      <c r="C2286" s="8"/>
      <c r="D2286" s="7"/>
      <c r="E2286" s="8"/>
      <c r="F2286" s="7"/>
    </row>
    <row r="2287" spans="1:6" x14ac:dyDescent="0.3">
      <c r="A2287" s="1"/>
      <c r="B2287" s="7"/>
      <c r="C2287" s="8"/>
      <c r="D2287" s="7"/>
      <c r="E2287" s="8"/>
      <c r="F2287" s="7"/>
    </row>
    <row r="2288" spans="1:6" x14ac:dyDescent="0.3">
      <c r="A2288" s="1"/>
      <c r="B2288" s="7"/>
      <c r="C2288" s="8"/>
      <c r="D2288" s="7"/>
      <c r="E2288" s="8"/>
      <c r="F2288" s="7"/>
    </row>
    <row r="2289" spans="1:6" x14ac:dyDescent="0.3">
      <c r="A2289" s="1"/>
      <c r="B2289" s="7"/>
      <c r="C2289" s="8"/>
      <c r="D2289" s="7"/>
      <c r="E2289" s="8"/>
      <c r="F2289" s="7"/>
    </row>
    <row r="2290" spans="1:6" x14ac:dyDescent="0.3">
      <c r="A2290" s="1"/>
      <c r="B2290" s="7"/>
      <c r="C2290" s="8"/>
      <c r="D2290" s="7"/>
      <c r="E2290" s="8"/>
      <c r="F2290" s="7"/>
    </row>
    <row r="2291" spans="1:6" x14ac:dyDescent="0.3">
      <c r="A2291" s="1"/>
      <c r="B2291" s="7"/>
      <c r="C2291" s="8"/>
      <c r="D2291" s="7"/>
      <c r="E2291" s="8"/>
      <c r="F2291" s="7"/>
    </row>
    <row r="2292" spans="1:6" x14ac:dyDescent="0.3">
      <c r="A2292" s="1"/>
      <c r="B2292" s="7"/>
      <c r="C2292" s="8"/>
      <c r="D2292" s="7"/>
      <c r="E2292" s="8"/>
      <c r="F2292" s="7"/>
    </row>
    <row r="2293" spans="1:6" x14ac:dyDescent="0.3">
      <c r="A2293" s="1"/>
      <c r="B2293" s="7"/>
      <c r="C2293" s="8"/>
      <c r="D2293" s="7"/>
      <c r="E2293" s="8"/>
      <c r="F2293" s="7"/>
    </row>
    <row r="2294" spans="1:6" x14ac:dyDescent="0.3">
      <c r="A2294" s="1"/>
      <c r="B2294" s="7"/>
      <c r="C2294" s="8"/>
      <c r="D2294" s="7"/>
      <c r="E2294" s="8"/>
      <c r="F2294" s="7"/>
    </row>
    <row r="2295" spans="1:6" x14ac:dyDescent="0.3">
      <c r="A2295" s="1"/>
      <c r="B2295" s="7"/>
      <c r="C2295" s="8"/>
      <c r="D2295" s="7"/>
      <c r="E2295" s="8"/>
      <c r="F2295" s="7"/>
    </row>
    <row r="2296" spans="1:6" x14ac:dyDescent="0.3">
      <c r="A2296" s="1"/>
      <c r="B2296" s="7"/>
      <c r="C2296" s="8"/>
      <c r="D2296" s="7"/>
      <c r="E2296" s="8"/>
      <c r="F2296" s="7"/>
    </row>
    <row r="2297" spans="1:6" x14ac:dyDescent="0.3">
      <c r="A2297" s="1"/>
      <c r="B2297" s="7"/>
      <c r="C2297" s="8"/>
      <c r="D2297" s="7"/>
      <c r="E2297" s="8"/>
      <c r="F2297" s="7"/>
    </row>
    <row r="2298" spans="1:6" x14ac:dyDescent="0.3">
      <c r="A2298" s="1"/>
      <c r="B2298" s="7"/>
      <c r="C2298" s="8"/>
      <c r="D2298" s="7"/>
      <c r="E2298" s="8"/>
      <c r="F2298" s="7"/>
    </row>
    <row r="2299" spans="1:6" x14ac:dyDescent="0.3">
      <c r="A2299" s="1"/>
      <c r="B2299" s="7"/>
      <c r="C2299" s="8"/>
      <c r="D2299" s="7"/>
      <c r="E2299" s="8"/>
      <c r="F2299" s="7"/>
    </row>
    <row r="2300" spans="1:6" x14ac:dyDescent="0.3">
      <c r="A2300" s="1"/>
      <c r="B2300" s="7"/>
      <c r="C2300" s="8"/>
      <c r="D2300" s="7"/>
      <c r="E2300" s="8"/>
      <c r="F2300" s="7"/>
    </row>
    <row r="2301" spans="1:6" x14ac:dyDescent="0.3">
      <c r="A2301" s="1"/>
      <c r="B2301" s="7"/>
      <c r="C2301" s="8"/>
      <c r="D2301" s="7"/>
      <c r="E2301" s="8"/>
      <c r="F2301" s="7"/>
    </row>
    <row r="2302" spans="1:6" x14ac:dyDescent="0.3">
      <c r="A2302" s="1"/>
      <c r="B2302" s="7"/>
      <c r="C2302" s="8"/>
      <c r="D2302" s="7"/>
      <c r="E2302" s="8"/>
      <c r="F2302" s="7"/>
    </row>
    <row r="2303" spans="1:6" x14ac:dyDescent="0.3">
      <c r="A2303" s="1"/>
      <c r="B2303" s="7"/>
      <c r="C2303" s="8"/>
      <c r="D2303" s="7"/>
      <c r="E2303" s="8"/>
      <c r="F2303" s="7"/>
    </row>
    <row r="2304" spans="1:6" x14ac:dyDescent="0.3">
      <c r="A2304" s="1"/>
      <c r="B2304" s="7"/>
      <c r="C2304" s="8"/>
      <c r="D2304" s="7"/>
      <c r="E2304" s="8"/>
      <c r="F2304" s="7"/>
    </row>
    <row r="2305" spans="1:6" x14ac:dyDescent="0.3">
      <c r="A2305" s="1"/>
      <c r="B2305" s="7"/>
      <c r="C2305" s="8"/>
      <c r="D2305" s="7"/>
      <c r="E2305" s="8"/>
      <c r="F2305" s="7"/>
    </row>
    <row r="2306" spans="1:6" x14ac:dyDescent="0.3">
      <c r="A2306" s="1"/>
      <c r="B2306" s="7"/>
      <c r="C2306" s="8"/>
      <c r="D2306" s="7"/>
      <c r="E2306" s="8"/>
      <c r="F2306" s="7"/>
    </row>
    <row r="2307" spans="1:6" x14ac:dyDescent="0.3">
      <c r="A2307" s="1"/>
      <c r="B2307" s="7"/>
      <c r="C2307" s="8"/>
      <c r="D2307" s="7"/>
      <c r="E2307" s="8"/>
      <c r="F2307" s="7"/>
    </row>
    <row r="2308" spans="1:6" x14ac:dyDescent="0.3">
      <c r="A2308" s="1"/>
      <c r="B2308" s="7"/>
      <c r="C2308" s="8"/>
      <c r="D2308" s="7"/>
      <c r="E2308" s="8"/>
      <c r="F2308" s="7"/>
    </row>
    <row r="2309" spans="1:6" x14ac:dyDescent="0.3">
      <c r="A2309" s="1"/>
      <c r="B2309" s="7"/>
      <c r="C2309" s="8"/>
      <c r="D2309" s="7"/>
      <c r="E2309" s="8"/>
      <c r="F2309" s="7"/>
    </row>
    <row r="2310" spans="1:6" x14ac:dyDescent="0.3">
      <c r="A2310" s="1"/>
      <c r="B2310" s="7"/>
      <c r="C2310" s="8"/>
      <c r="D2310" s="7"/>
      <c r="E2310" s="8"/>
      <c r="F2310" s="7"/>
    </row>
    <row r="2311" spans="1:6" x14ac:dyDescent="0.3">
      <c r="A2311" s="1"/>
      <c r="B2311" s="7"/>
      <c r="C2311" s="8"/>
      <c r="D2311" s="7"/>
      <c r="E2311" s="8"/>
      <c r="F2311" s="7"/>
    </row>
    <row r="2312" spans="1:6" x14ac:dyDescent="0.3">
      <c r="A2312" s="1"/>
      <c r="B2312" s="7"/>
      <c r="C2312" s="8"/>
      <c r="D2312" s="7"/>
      <c r="E2312" s="8"/>
      <c r="F2312" s="7"/>
    </row>
    <row r="2313" spans="1:6" x14ac:dyDescent="0.3">
      <c r="A2313" s="1"/>
      <c r="B2313" s="7"/>
      <c r="C2313" s="8"/>
      <c r="D2313" s="7"/>
      <c r="E2313" s="8"/>
      <c r="F2313" s="7"/>
    </row>
    <row r="2314" spans="1:6" x14ac:dyDescent="0.3">
      <c r="A2314" s="1"/>
      <c r="B2314" s="7"/>
      <c r="C2314" s="8"/>
      <c r="D2314" s="7"/>
      <c r="E2314" s="8"/>
      <c r="F2314" s="7"/>
    </row>
    <row r="2315" spans="1:6" x14ac:dyDescent="0.3">
      <c r="A2315" s="1"/>
      <c r="B2315" s="7"/>
      <c r="C2315" s="8"/>
      <c r="D2315" s="7"/>
      <c r="E2315" s="8"/>
      <c r="F2315" s="7"/>
    </row>
    <row r="2316" spans="1:6" x14ac:dyDescent="0.3">
      <c r="A2316" s="1"/>
      <c r="B2316" s="7"/>
      <c r="C2316" s="8"/>
      <c r="D2316" s="7"/>
      <c r="E2316" s="8"/>
      <c r="F2316" s="7"/>
    </row>
    <row r="2317" spans="1:6" x14ac:dyDescent="0.3">
      <c r="A2317" s="1"/>
      <c r="B2317" s="7"/>
      <c r="C2317" s="8"/>
      <c r="D2317" s="7"/>
      <c r="E2317" s="8"/>
      <c r="F2317" s="7"/>
    </row>
    <row r="2318" spans="1:6" x14ac:dyDescent="0.3">
      <c r="A2318" s="1"/>
      <c r="B2318" s="7"/>
      <c r="C2318" s="8"/>
      <c r="D2318" s="7"/>
      <c r="E2318" s="8"/>
      <c r="F2318" s="7"/>
    </row>
    <row r="2319" spans="1:6" x14ac:dyDescent="0.3">
      <c r="A2319" s="1"/>
      <c r="B2319" s="7"/>
      <c r="C2319" s="8"/>
      <c r="D2319" s="7"/>
      <c r="E2319" s="8"/>
      <c r="F2319" s="7"/>
    </row>
    <row r="2320" spans="1:6" x14ac:dyDescent="0.3">
      <c r="A2320" s="1"/>
      <c r="B2320" s="7"/>
      <c r="C2320" s="8"/>
      <c r="D2320" s="7"/>
      <c r="E2320" s="8"/>
      <c r="F2320" s="7"/>
    </row>
    <row r="2321" spans="1:6" x14ac:dyDescent="0.3">
      <c r="A2321" s="1"/>
      <c r="B2321" s="7"/>
      <c r="C2321" s="8"/>
      <c r="D2321" s="7"/>
      <c r="E2321" s="8"/>
      <c r="F2321" s="7"/>
    </row>
    <row r="2322" spans="1:6" x14ac:dyDescent="0.3">
      <c r="A2322" s="1"/>
      <c r="B2322" s="7"/>
      <c r="C2322" s="8"/>
      <c r="D2322" s="7"/>
      <c r="E2322" s="8"/>
      <c r="F2322" s="7"/>
    </row>
    <row r="2323" spans="1:6" x14ac:dyDescent="0.3">
      <c r="A2323" s="1"/>
      <c r="B2323" s="7"/>
      <c r="C2323" s="8"/>
      <c r="D2323" s="7"/>
      <c r="E2323" s="8"/>
      <c r="F2323" s="7"/>
    </row>
    <row r="2324" spans="1:6" x14ac:dyDescent="0.3">
      <c r="A2324" s="1"/>
      <c r="B2324" s="7"/>
      <c r="C2324" s="8"/>
      <c r="D2324" s="7"/>
      <c r="E2324" s="8"/>
      <c r="F2324" s="7"/>
    </row>
    <row r="2325" spans="1:6" x14ac:dyDescent="0.3">
      <c r="A2325" s="1"/>
      <c r="B2325" s="7"/>
      <c r="C2325" s="8"/>
      <c r="D2325" s="7"/>
      <c r="E2325" s="8"/>
      <c r="F2325" s="7"/>
    </row>
    <row r="2326" spans="1:6" x14ac:dyDescent="0.3">
      <c r="A2326" s="1"/>
      <c r="B2326" s="7"/>
      <c r="C2326" s="8"/>
      <c r="D2326" s="7"/>
      <c r="E2326" s="8"/>
      <c r="F2326" s="7"/>
    </row>
    <row r="2327" spans="1:6" x14ac:dyDescent="0.3">
      <c r="A2327" s="1"/>
      <c r="B2327" s="7"/>
      <c r="C2327" s="8"/>
      <c r="D2327" s="7"/>
      <c r="E2327" s="8"/>
      <c r="F2327" s="7"/>
    </row>
    <row r="2328" spans="1:6" x14ac:dyDescent="0.3">
      <c r="A2328" s="1"/>
      <c r="B2328" s="7"/>
      <c r="C2328" s="8"/>
      <c r="D2328" s="7"/>
      <c r="E2328" s="8"/>
      <c r="F2328" s="7"/>
    </row>
    <row r="2329" spans="1:6" x14ac:dyDescent="0.3">
      <c r="A2329" s="1"/>
      <c r="B2329" s="7"/>
      <c r="C2329" s="8"/>
      <c r="D2329" s="7"/>
      <c r="E2329" s="8"/>
      <c r="F2329" s="7"/>
    </row>
    <row r="2330" spans="1:6" x14ac:dyDescent="0.3">
      <c r="A2330" s="1"/>
      <c r="B2330" s="7"/>
      <c r="C2330" s="8"/>
      <c r="D2330" s="7"/>
      <c r="E2330" s="8"/>
      <c r="F2330" s="7"/>
    </row>
    <row r="2331" spans="1:6" x14ac:dyDescent="0.3">
      <c r="A2331" s="1"/>
      <c r="B2331" s="7"/>
      <c r="C2331" s="8"/>
      <c r="D2331" s="7"/>
      <c r="E2331" s="8"/>
      <c r="F2331" s="7"/>
    </row>
    <row r="2332" spans="1:6" x14ac:dyDescent="0.3">
      <c r="A2332" s="1"/>
      <c r="B2332" s="7"/>
      <c r="C2332" s="8"/>
      <c r="D2332" s="7"/>
      <c r="E2332" s="8"/>
      <c r="F2332" s="7"/>
    </row>
    <row r="2333" spans="1:6" x14ac:dyDescent="0.3">
      <c r="A2333" s="1"/>
      <c r="B2333" s="7"/>
      <c r="C2333" s="8"/>
      <c r="D2333" s="7"/>
      <c r="E2333" s="8"/>
      <c r="F2333" s="7"/>
    </row>
    <row r="2334" spans="1:6" x14ac:dyDescent="0.3">
      <c r="A2334" s="1"/>
      <c r="B2334" s="7"/>
      <c r="C2334" s="8"/>
      <c r="D2334" s="7"/>
      <c r="E2334" s="8"/>
      <c r="F2334" s="7"/>
    </row>
    <row r="2335" spans="1:6" x14ac:dyDescent="0.3">
      <c r="A2335" s="1"/>
      <c r="B2335" s="7"/>
      <c r="C2335" s="8"/>
      <c r="D2335" s="7"/>
      <c r="E2335" s="8"/>
      <c r="F2335" s="7"/>
    </row>
    <row r="2336" spans="1:6" x14ac:dyDescent="0.3">
      <c r="A2336" s="1"/>
      <c r="B2336" s="7"/>
      <c r="C2336" s="8"/>
      <c r="D2336" s="7"/>
      <c r="E2336" s="8"/>
      <c r="F2336" s="7"/>
    </row>
    <row r="2337" spans="1:6" x14ac:dyDescent="0.3">
      <c r="A2337" s="1"/>
      <c r="B2337" s="7"/>
      <c r="C2337" s="8"/>
      <c r="D2337" s="7"/>
      <c r="E2337" s="8"/>
      <c r="F2337" s="7"/>
    </row>
    <row r="2338" spans="1:6" x14ac:dyDescent="0.3">
      <c r="A2338" s="1"/>
      <c r="B2338" s="7"/>
      <c r="C2338" s="8"/>
      <c r="D2338" s="7"/>
      <c r="E2338" s="8"/>
      <c r="F2338" s="7"/>
    </row>
    <row r="2339" spans="1:6" x14ac:dyDescent="0.3">
      <c r="A2339" s="1"/>
      <c r="B2339" s="7"/>
      <c r="C2339" s="8"/>
      <c r="D2339" s="7"/>
      <c r="E2339" s="8"/>
      <c r="F2339" s="7"/>
    </row>
    <row r="2340" spans="1:6" x14ac:dyDescent="0.3">
      <c r="A2340" s="1"/>
      <c r="B2340" s="7"/>
      <c r="C2340" s="8"/>
      <c r="D2340" s="7"/>
      <c r="E2340" s="8"/>
      <c r="F2340" s="7"/>
    </row>
    <row r="2341" spans="1:6" x14ac:dyDescent="0.3">
      <c r="A2341" s="1"/>
      <c r="B2341" s="7"/>
      <c r="C2341" s="8"/>
      <c r="D2341" s="7"/>
      <c r="E2341" s="8"/>
      <c r="F2341" s="7"/>
    </row>
    <row r="2342" spans="1:6" x14ac:dyDescent="0.3">
      <c r="A2342" s="1"/>
      <c r="B2342" s="7"/>
      <c r="C2342" s="8"/>
      <c r="D2342" s="7"/>
      <c r="E2342" s="8"/>
      <c r="F2342" s="7"/>
    </row>
    <row r="2343" spans="1:6" x14ac:dyDescent="0.3">
      <c r="A2343" s="1"/>
      <c r="B2343" s="7"/>
      <c r="C2343" s="8"/>
      <c r="D2343" s="7"/>
      <c r="E2343" s="8"/>
      <c r="F2343" s="7"/>
    </row>
    <row r="2344" spans="1:6" x14ac:dyDescent="0.3">
      <c r="A2344" s="1"/>
      <c r="B2344" s="7"/>
      <c r="C2344" s="8"/>
      <c r="D2344" s="7"/>
      <c r="E2344" s="8"/>
      <c r="F2344" s="7"/>
    </row>
    <row r="2345" spans="1:6" x14ac:dyDescent="0.3">
      <c r="A2345" s="1"/>
      <c r="B2345" s="7"/>
      <c r="C2345" s="8"/>
      <c r="D2345" s="7"/>
      <c r="E2345" s="8"/>
      <c r="F2345" s="7"/>
    </row>
    <row r="2346" spans="1:6" x14ac:dyDescent="0.3">
      <c r="A2346" s="1"/>
      <c r="B2346" s="7"/>
      <c r="C2346" s="8"/>
      <c r="D2346" s="7"/>
      <c r="E2346" s="8"/>
      <c r="F2346" s="7"/>
    </row>
    <row r="2347" spans="1:6" x14ac:dyDescent="0.3">
      <c r="A2347" s="1"/>
      <c r="B2347" s="7"/>
      <c r="C2347" s="8"/>
      <c r="D2347" s="7"/>
      <c r="E2347" s="8"/>
      <c r="F2347" s="7"/>
    </row>
    <row r="2348" spans="1:6" x14ac:dyDescent="0.3">
      <c r="A2348" s="1"/>
      <c r="B2348" s="7"/>
      <c r="C2348" s="8"/>
      <c r="D2348" s="7"/>
      <c r="E2348" s="8"/>
      <c r="F2348" s="7"/>
    </row>
    <row r="2349" spans="1:6" x14ac:dyDescent="0.3">
      <c r="A2349" s="1"/>
      <c r="B2349" s="7"/>
      <c r="C2349" s="8"/>
      <c r="D2349" s="7"/>
      <c r="E2349" s="8"/>
      <c r="F2349" s="7"/>
    </row>
    <row r="2350" spans="1:6" x14ac:dyDescent="0.3">
      <c r="A2350" s="1"/>
      <c r="B2350" s="7"/>
      <c r="C2350" s="8"/>
      <c r="D2350" s="7"/>
      <c r="E2350" s="8"/>
      <c r="F2350" s="7"/>
    </row>
    <row r="2351" spans="1:6" x14ac:dyDescent="0.3">
      <c r="A2351" s="1"/>
      <c r="B2351" s="7"/>
      <c r="C2351" s="8"/>
      <c r="D2351" s="7"/>
      <c r="E2351" s="8"/>
      <c r="F2351" s="7"/>
    </row>
    <row r="2352" spans="1:6" x14ac:dyDescent="0.3">
      <c r="A2352" s="1"/>
      <c r="B2352" s="7"/>
      <c r="C2352" s="8"/>
      <c r="D2352" s="7"/>
      <c r="E2352" s="8"/>
      <c r="F2352" s="7"/>
    </row>
    <row r="2353" spans="1:6" x14ac:dyDescent="0.3">
      <c r="A2353" s="1"/>
      <c r="B2353" s="7"/>
      <c r="C2353" s="8"/>
      <c r="D2353" s="7"/>
      <c r="E2353" s="8"/>
      <c r="F2353" s="7"/>
    </row>
    <row r="2354" spans="1:6" x14ac:dyDescent="0.3">
      <c r="A2354" s="1"/>
      <c r="B2354" s="7"/>
      <c r="C2354" s="8"/>
      <c r="D2354" s="7"/>
      <c r="E2354" s="8"/>
      <c r="F2354" s="7"/>
    </row>
    <row r="2355" spans="1:6" x14ac:dyDescent="0.3">
      <c r="A2355" s="1"/>
      <c r="B2355" s="7"/>
      <c r="C2355" s="8"/>
      <c r="D2355" s="7"/>
      <c r="E2355" s="8"/>
      <c r="F2355" s="7"/>
    </row>
    <row r="2356" spans="1:6" x14ac:dyDescent="0.3">
      <c r="A2356" s="1"/>
      <c r="B2356" s="7"/>
      <c r="C2356" s="8"/>
      <c r="D2356" s="7"/>
      <c r="E2356" s="8"/>
      <c r="F2356" s="7"/>
    </row>
    <row r="2357" spans="1:6" x14ac:dyDescent="0.3">
      <c r="A2357" s="1"/>
      <c r="B2357" s="7"/>
      <c r="C2357" s="8"/>
      <c r="D2357" s="7"/>
      <c r="E2357" s="8"/>
      <c r="F2357" s="7"/>
    </row>
    <row r="2358" spans="1:6" x14ac:dyDescent="0.3">
      <c r="A2358" s="1"/>
      <c r="B2358" s="7"/>
      <c r="C2358" s="8"/>
      <c r="D2358" s="7"/>
      <c r="E2358" s="8"/>
      <c r="F2358" s="7"/>
    </row>
    <row r="2359" spans="1:6" x14ac:dyDescent="0.3">
      <c r="A2359" s="1"/>
      <c r="B2359" s="7"/>
      <c r="C2359" s="8"/>
      <c r="D2359" s="7"/>
      <c r="E2359" s="8"/>
      <c r="F2359" s="7"/>
    </row>
    <row r="2360" spans="1:6" x14ac:dyDescent="0.3">
      <c r="A2360" s="1"/>
      <c r="B2360" s="7"/>
      <c r="C2360" s="8"/>
      <c r="D2360" s="7"/>
      <c r="E2360" s="8"/>
      <c r="F2360" s="7"/>
    </row>
    <row r="2361" spans="1:6" x14ac:dyDescent="0.3">
      <c r="A2361" s="1"/>
      <c r="B2361" s="7"/>
      <c r="C2361" s="8"/>
      <c r="D2361" s="7"/>
      <c r="E2361" s="8"/>
      <c r="F2361" s="7"/>
    </row>
    <row r="2362" spans="1:6" x14ac:dyDescent="0.3">
      <c r="A2362" s="1"/>
      <c r="B2362" s="7"/>
      <c r="C2362" s="8"/>
      <c r="D2362" s="7"/>
      <c r="E2362" s="8"/>
      <c r="F2362" s="7"/>
    </row>
    <row r="2363" spans="1:6" x14ac:dyDescent="0.3">
      <c r="A2363" s="1"/>
      <c r="B2363" s="7"/>
      <c r="C2363" s="8"/>
      <c r="D2363" s="7"/>
      <c r="E2363" s="8"/>
      <c r="F2363" s="7"/>
    </row>
    <row r="2364" spans="1:6" x14ac:dyDescent="0.3">
      <c r="A2364" s="1"/>
      <c r="B2364" s="7"/>
      <c r="C2364" s="8"/>
      <c r="D2364" s="7"/>
      <c r="E2364" s="8"/>
      <c r="F2364" s="7"/>
    </row>
    <row r="2365" spans="1:6" x14ac:dyDescent="0.3">
      <c r="A2365" s="1"/>
      <c r="B2365" s="7"/>
      <c r="C2365" s="8"/>
      <c r="D2365" s="7"/>
      <c r="E2365" s="8"/>
      <c r="F2365" s="7"/>
    </row>
    <row r="2366" spans="1:6" x14ac:dyDescent="0.3">
      <c r="A2366" s="1"/>
      <c r="B2366" s="7"/>
      <c r="C2366" s="8"/>
      <c r="D2366" s="7"/>
      <c r="E2366" s="8"/>
      <c r="F2366" s="7"/>
    </row>
    <row r="2367" spans="1:6" x14ac:dyDescent="0.3">
      <c r="A2367" s="1"/>
      <c r="B2367" s="7"/>
      <c r="C2367" s="8"/>
      <c r="D2367" s="7"/>
      <c r="E2367" s="8"/>
      <c r="F2367" s="7"/>
    </row>
    <row r="2368" spans="1:6" x14ac:dyDescent="0.3">
      <c r="A2368" s="1"/>
      <c r="B2368" s="7"/>
      <c r="C2368" s="8"/>
      <c r="D2368" s="7"/>
      <c r="E2368" s="8"/>
      <c r="F2368" s="7"/>
    </row>
    <row r="2369" spans="1:6" x14ac:dyDescent="0.3">
      <c r="A2369" s="1"/>
      <c r="B2369" s="7"/>
      <c r="C2369" s="8"/>
      <c r="D2369" s="7"/>
      <c r="E2369" s="8"/>
      <c r="F2369" s="7"/>
    </row>
    <row r="2370" spans="1:6" x14ac:dyDescent="0.3">
      <c r="A2370" s="1"/>
      <c r="B2370" s="7"/>
      <c r="C2370" s="8"/>
      <c r="D2370" s="7"/>
      <c r="E2370" s="8"/>
      <c r="F2370" s="7"/>
    </row>
    <row r="2371" spans="1:6" x14ac:dyDescent="0.3">
      <c r="A2371" s="1"/>
      <c r="B2371" s="7"/>
      <c r="C2371" s="8"/>
      <c r="D2371" s="7"/>
      <c r="E2371" s="8"/>
      <c r="F2371" s="7"/>
    </row>
    <row r="2372" spans="1:6" x14ac:dyDescent="0.3">
      <c r="A2372" s="1"/>
      <c r="B2372" s="7"/>
      <c r="C2372" s="8"/>
      <c r="D2372" s="7"/>
      <c r="E2372" s="8"/>
      <c r="F2372" s="7"/>
    </row>
    <row r="2373" spans="1:6" x14ac:dyDescent="0.3">
      <c r="A2373" s="1"/>
      <c r="B2373" s="7"/>
      <c r="C2373" s="8"/>
      <c r="D2373" s="7"/>
      <c r="E2373" s="8"/>
      <c r="F2373" s="7"/>
    </row>
    <row r="2374" spans="1:6" x14ac:dyDescent="0.3">
      <c r="A2374" s="1"/>
      <c r="B2374" s="7"/>
      <c r="C2374" s="8"/>
      <c r="D2374" s="7"/>
      <c r="E2374" s="8"/>
      <c r="F2374" s="7"/>
    </row>
    <row r="2375" spans="1:6" x14ac:dyDescent="0.3">
      <c r="A2375" s="1"/>
      <c r="B2375" s="7"/>
      <c r="C2375" s="8"/>
      <c r="D2375" s="7"/>
      <c r="E2375" s="8"/>
      <c r="F2375" s="7"/>
    </row>
    <row r="2376" spans="1:6" x14ac:dyDescent="0.3">
      <c r="A2376" s="1"/>
      <c r="B2376" s="7"/>
      <c r="C2376" s="8"/>
      <c r="D2376" s="7"/>
      <c r="E2376" s="8"/>
      <c r="F2376" s="7"/>
    </row>
    <row r="2377" spans="1:6" x14ac:dyDescent="0.3">
      <c r="A2377" s="1"/>
      <c r="B2377" s="7"/>
      <c r="C2377" s="8"/>
      <c r="D2377" s="7"/>
      <c r="E2377" s="8"/>
      <c r="F2377" s="7"/>
    </row>
    <row r="2378" spans="1:6" x14ac:dyDescent="0.3">
      <c r="A2378" s="1"/>
      <c r="B2378" s="7"/>
      <c r="C2378" s="8"/>
      <c r="D2378" s="7"/>
      <c r="E2378" s="8"/>
      <c r="F2378" s="7"/>
    </row>
    <row r="2379" spans="1:6" x14ac:dyDescent="0.3">
      <c r="A2379" s="1"/>
      <c r="B2379" s="7"/>
      <c r="C2379" s="8"/>
      <c r="D2379" s="7"/>
      <c r="E2379" s="8"/>
      <c r="F2379" s="7"/>
    </row>
    <row r="2380" spans="1:6" x14ac:dyDescent="0.3">
      <c r="A2380" s="1"/>
      <c r="B2380" s="7"/>
      <c r="C2380" s="8"/>
      <c r="D2380" s="7"/>
      <c r="E2380" s="8"/>
      <c r="F2380" s="7"/>
    </row>
    <row r="2381" spans="1:6" x14ac:dyDescent="0.3">
      <c r="A2381" s="1"/>
      <c r="B2381" s="7"/>
      <c r="C2381" s="8"/>
      <c r="D2381" s="7"/>
      <c r="E2381" s="8"/>
      <c r="F2381" s="7"/>
    </row>
    <row r="2382" spans="1:6" x14ac:dyDescent="0.3">
      <c r="A2382" s="1"/>
      <c r="B2382" s="7"/>
      <c r="C2382" s="8"/>
      <c r="D2382" s="7"/>
      <c r="E2382" s="8"/>
      <c r="F2382" s="7"/>
    </row>
    <row r="2383" spans="1:6" x14ac:dyDescent="0.3">
      <c r="A2383" s="1"/>
      <c r="B2383" s="7"/>
      <c r="C2383" s="8"/>
      <c r="D2383" s="7"/>
      <c r="E2383" s="8"/>
      <c r="F2383" s="7"/>
    </row>
  </sheetData>
  <autoFilter ref="A1:F610" xr:uid="{E094D0D7-26CC-4707-BFF5-1CDFB1C17344}">
    <filterColumn colId="0">
      <customFilters>
        <customFilter operator="greaterThanOrEqual" val="31047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CD57-B61E-461F-9A32-A9DC1E498877}">
  <sheetPr filterMode="1"/>
  <dimension ref="A1:K2383"/>
  <sheetViews>
    <sheetView workbookViewId="0"/>
  </sheetViews>
  <sheetFormatPr defaultRowHeight="14.4" x14ac:dyDescent="0.3"/>
  <cols>
    <col min="1" max="1" width="10.5546875" customWidth="1"/>
    <col min="2" max="6" width="20.21875" style="6" customWidth="1"/>
    <col min="7" max="7" width="10.109375" bestFit="1" customWidth="1"/>
  </cols>
  <sheetData>
    <row r="1" spans="1:9" s="15" customFormat="1" x14ac:dyDescent="0.3">
      <c r="A1" s="15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I1" s="15">
        <f>MIN(I524:I2383)</f>
        <v>-366</v>
      </c>
    </row>
    <row r="2" spans="1:9" hidden="1" x14ac:dyDescent="0.3">
      <c r="A2" s="1">
        <v>27397</v>
      </c>
      <c r="B2" s="7">
        <v>1615</v>
      </c>
      <c r="C2" s="8"/>
      <c r="D2" s="7"/>
      <c r="E2" s="8"/>
      <c r="F2" s="7"/>
    </row>
    <row r="3" spans="1:9" hidden="1" x14ac:dyDescent="0.3">
      <c r="A3" s="1">
        <v>27404</v>
      </c>
      <c r="B3" s="7">
        <v>1615</v>
      </c>
      <c r="C3" s="8"/>
      <c r="D3" s="7"/>
      <c r="E3" s="8"/>
      <c r="F3" s="7"/>
    </row>
    <row r="4" spans="1:9" hidden="1" x14ac:dyDescent="0.3">
      <c r="A4" s="1">
        <v>27411</v>
      </c>
      <c r="B4" s="7">
        <v>1615</v>
      </c>
      <c r="C4" s="8"/>
      <c r="D4" s="7"/>
      <c r="E4" s="8"/>
      <c r="F4" s="7"/>
    </row>
    <row r="5" spans="1:9" hidden="1" x14ac:dyDescent="0.3">
      <c r="A5" s="1">
        <v>27418</v>
      </c>
      <c r="B5" s="7">
        <v>1615</v>
      </c>
      <c r="C5" s="8"/>
      <c r="D5" s="7"/>
      <c r="E5" s="8"/>
      <c r="F5" s="7"/>
    </row>
    <row r="6" spans="1:9" hidden="1" x14ac:dyDescent="0.3">
      <c r="A6" s="1">
        <v>27425</v>
      </c>
      <c r="B6" s="7">
        <v>1611</v>
      </c>
      <c r="C6" s="8"/>
      <c r="D6" s="7"/>
      <c r="E6" s="8"/>
      <c r="F6" s="7"/>
    </row>
    <row r="7" spans="1:9" hidden="1" x14ac:dyDescent="0.3">
      <c r="A7" s="1">
        <v>27432</v>
      </c>
      <c r="B7" s="7">
        <v>1611</v>
      </c>
      <c r="C7" s="8"/>
      <c r="D7" s="7"/>
      <c r="E7" s="8"/>
      <c r="F7" s="7"/>
    </row>
    <row r="8" spans="1:9" hidden="1" x14ac:dyDescent="0.3">
      <c r="A8" s="1">
        <v>27439</v>
      </c>
      <c r="B8" s="7">
        <v>1611</v>
      </c>
      <c r="C8" s="8"/>
      <c r="D8" s="7"/>
      <c r="E8" s="8"/>
      <c r="F8" s="7"/>
    </row>
    <row r="9" spans="1:9" hidden="1" x14ac:dyDescent="0.3">
      <c r="A9" s="1">
        <v>27446</v>
      </c>
      <c r="B9" s="7">
        <v>1611</v>
      </c>
      <c r="C9" s="8"/>
      <c r="D9" s="7"/>
      <c r="E9" s="8"/>
      <c r="F9" s="7"/>
    </row>
    <row r="10" spans="1:9" hidden="1" x14ac:dyDescent="0.3">
      <c r="A10" s="1">
        <v>27453</v>
      </c>
      <c r="B10" s="7">
        <v>1651</v>
      </c>
      <c r="C10" s="8"/>
      <c r="D10" s="7"/>
      <c r="E10" s="8"/>
      <c r="F10" s="7"/>
    </row>
    <row r="11" spans="1:9" hidden="1" x14ac:dyDescent="0.3">
      <c r="A11" s="1">
        <v>27460</v>
      </c>
      <c r="B11" s="7">
        <v>1651</v>
      </c>
      <c r="C11" s="8"/>
      <c r="D11" s="7"/>
      <c r="E11" s="8"/>
      <c r="F11" s="7"/>
    </row>
    <row r="12" spans="1:9" hidden="1" x14ac:dyDescent="0.3">
      <c r="A12" s="1">
        <v>27467</v>
      </c>
      <c r="B12" s="7">
        <v>1651</v>
      </c>
      <c r="C12" s="8"/>
      <c r="D12" s="7"/>
      <c r="E12" s="8"/>
      <c r="F12" s="7"/>
    </row>
    <row r="13" spans="1:9" hidden="1" x14ac:dyDescent="0.3">
      <c r="A13" s="1">
        <v>27474</v>
      </c>
      <c r="B13" s="7">
        <v>1651</v>
      </c>
      <c r="C13" s="8"/>
      <c r="D13" s="7"/>
      <c r="E13" s="8"/>
      <c r="F13" s="7"/>
    </row>
    <row r="14" spans="1:9" hidden="1" x14ac:dyDescent="0.3">
      <c r="A14" s="1">
        <v>27481</v>
      </c>
      <c r="B14" s="7">
        <v>1651</v>
      </c>
      <c r="C14" s="8"/>
      <c r="D14" s="7"/>
      <c r="E14" s="8"/>
      <c r="F14" s="7"/>
    </row>
    <row r="15" spans="1:9" hidden="1" x14ac:dyDescent="0.3">
      <c r="A15" s="1">
        <v>27488</v>
      </c>
      <c r="B15" s="7">
        <v>1605</v>
      </c>
      <c r="C15" s="8"/>
      <c r="D15" s="7"/>
      <c r="E15" s="8"/>
      <c r="F15" s="7"/>
    </row>
    <row r="16" spans="1:9" hidden="1" x14ac:dyDescent="0.3">
      <c r="A16" s="1">
        <v>27495</v>
      </c>
      <c r="B16" s="7">
        <v>1605</v>
      </c>
      <c r="C16" s="8"/>
      <c r="D16" s="7"/>
      <c r="E16" s="8"/>
      <c r="F16" s="7"/>
    </row>
    <row r="17" spans="1:6" hidden="1" x14ac:dyDescent="0.3">
      <c r="A17" s="1">
        <v>27502</v>
      </c>
      <c r="B17" s="7">
        <v>1605</v>
      </c>
      <c r="C17" s="8"/>
      <c r="D17" s="7"/>
      <c r="E17" s="8"/>
      <c r="F17" s="7"/>
    </row>
    <row r="18" spans="1:6" hidden="1" x14ac:dyDescent="0.3">
      <c r="A18" s="1">
        <v>27509</v>
      </c>
      <c r="B18" s="7">
        <v>1605</v>
      </c>
      <c r="C18" s="8"/>
      <c r="D18" s="7"/>
      <c r="E18" s="8"/>
      <c r="F18" s="7"/>
    </row>
    <row r="19" spans="1:6" hidden="1" x14ac:dyDescent="0.3">
      <c r="A19" s="1">
        <v>27516</v>
      </c>
      <c r="B19" s="7">
        <v>1592</v>
      </c>
      <c r="C19" s="8"/>
      <c r="D19" s="7"/>
      <c r="E19" s="8"/>
      <c r="F19" s="7"/>
    </row>
    <row r="20" spans="1:6" hidden="1" x14ac:dyDescent="0.3">
      <c r="A20" s="1">
        <v>27523</v>
      </c>
      <c r="B20" s="7">
        <v>1592</v>
      </c>
      <c r="C20" s="8"/>
      <c r="D20" s="7"/>
      <c r="E20" s="8"/>
      <c r="F20" s="7"/>
    </row>
    <row r="21" spans="1:6" hidden="1" x14ac:dyDescent="0.3">
      <c r="A21" s="1">
        <v>27530</v>
      </c>
      <c r="B21" s="7">
        <v>1592</v>
      </c>
      <c r="C21" s="8"/>
      <c r="D21" s="7"/>
      <c r="E21" s="8"/>
      <c r="F21" s="7"/>
    </row>
    <row r="22" spans="1:6" hidden="1" x14ac:dyDescent="0.3">
      <c r="A22" s="1">
        <v>27537</v>
      </c>
      <c r="B22" s="7">
        <v>1592</v>
      </c>
      <c r="C22" s="8"/>
      <c r="D22" s="7"/>
      <c r="E22" s="8"/>
      <c r="F22" s="7"/>
    </row>
    <row r="23" spans="1:6" hidden="1" x14ac:dyDescent="0.3">
      <c r="A23" s="1">
        <v>27544</v>
      </c>
      <c r="B23" s="7">
        <v>1613</v>
      </c>
      <c r="C23" s="8"/>
      <c r="D23" s="7"/>
      <c r="E23" s="8"/>
      <c r="F23" s="7"/>
    </row>
    <row r="24" spans="1:6" hidden="1" x14ac:dyDescent="0.3">
      <c r="A24" s="1">
        <v>27551</v>
      </c>
      <c r="B24" s="7">
        <v>1613</v>
      </c>
      <c r="C24" s="8"/>
      <c r="D24" s="7"/>
      <c r="E24" s="8"/>
      <c r="F24" s="7"/>
    </row>
    <row r="25" spans="1:6" hidden="1" x14ac:dyDescent="0.3">
      <c r="A25" s="1">
        <v>27558</v>
      </c>
      <c r="B25" s="7">
        <v>1613</v>
      </c>
      <c r="C25" s="8"/>
      <c r="D25" s="7"/>
      <c r="E25" s="8"/>
      <c r="F25" s="7"/>
    </row>
    <row r="26" spans="1:6" hidden="1" x14ac:dyDescent="0.3">
      <c r="A26" s="1">
        <v>27565</v>
      </c>
      <c r="B26" s="7">
        <v>1613</v>
      </c>
      <c r="C26" s="8"/>
      <c r="D26" s="7"/>
      <c r="E26" s="8"/>
      <c r="F26" s="7"/>
    </row>
    <row r="27" spans="1:6" hidden="1" x14ac:dyDescent="0.3">
      <c r="A27" s="1">
        <v>27572</v>
      </c>
      <c r="B27" s="7">
        <v>1613</v>
      </c>
      <c r="C27" s="8"/>
      <c r="D27" s="7"/>
      <c r="E27" s="8"/>
      <c r="F27" s="7"/>
    </row>
    <row r="28" spans="1:6" hidden="1" x14ac:dyDescent="0.3">
      <c r="A28" s="1">
        <v>27579</v>
      </c>
      <c r="B28" s="7">
        <v>1617</v>
      </c>
      <c r="C28" s="8"/>
      <c r="D28" s="7"/>
      <c r="E28" s="8"/>
      <c r="F28" s="7"/>
    </row>
    <row r="29" spans="1:6" hidden="1" x14ac:dyDescent="0.3">
      <c r="A29" s="1">
        <v>27586</v>
      </c>
      <c r="B29" s="7">
        <v>1617</v>
      </c>
      <c r="C29" s="8"/>
      <c r="D29" s="7"/>
      <c r="E29" s="8"/>
      <c r="F29" s="7"/>
    </row>
    <row r="30" spans="1:6" hidden="1" x14ac:dyDescent="0.3">
      <c r="A30" s="1">
        <v>27593</v>
      </c>
      <c r="B30" s="7">
        <v>1617</v>
      </c>
      <c r="C30" s="8"/>
      <c r="D30" s="7"/>
      <c r="E30" s="8"/>
      <c r="F30" s="7"/>
    </row>
    <row r="31" spans="1:6" hidden="1" x14ac:dyDescent="0.3">
      <c r="A31" s="1">
        <v>27600</v>
      </c>
      <c r="B31" s="7">
        <v>1617</v>
      </c>
      <c r="C31" s="8"/>
      <c r="D31" s="7"/>
      <c r="E31" s="8"/>
      <c r="F31" s="7"/>
    </row>
    <row r="32" spans="1:6" hidden="1" x14ac:dyDescent="0.3">
      <c r="A32" s="1">
        <v>27607</v>
      </c>
      <c r="B32" s="7">
        <v>1645</v>
      </c>
      <c r="C32" s="8"/>
      <c r="D32" s="7"/>
      <c r="E32" s="8"/>
      <c r="F32" s="7"/>
    </row>
    <row r="33" spans="1:6" hidden="1" x14ac:dyDescent="0.3">
      <c r="A33" s="1">
        <v>27614</v>
      </c>
      <c r="B33" s="7">
        <v>1645</v>
      </c>
      <c r="C33" s="8"/>
      <c r="D33" s="7"/>
      <c r="E33" s="8"/>
      <c r="F33" s="7"/>
    </row>
    <row r="34" spans="1:6" hidden="1" x14ac:dyDescent="0.3">
      <c r="A34" s="1">
        <v>27621</v>
      </c>
      <c r="B34" s="7">
        <v>1645</v>
      </c>
      <c r="C34" s="8"/>
      <c r="D34" s="7"/>
      <c r="E34" s="8"/>
      <c r="F34" s="7"/>
    </row>
    <row r="35" spans="1:6" hidden="1" x14ac:dyDescent="0.3">
      <c r="A35" s="1">
        <v>27628</v>
      </c>
      <c r="B35" s="7">
        <v>1645</v>
      </c>
      <c r="C35" s="8"/>
      <c r="D35" s="7"/>
      <c r="E35" s="8"/>
      <c r="F35" s="7"/>
    </row>
    <row r="36" spans="1:6" hidden="1" x14ac:dyDescent="0.3">
      <c r="A36" s="1">
        <v>27635</v>
      </c>
      <c r="B36" s="7">
        <v>1699</v>
      </c>
      <c r="C36" s="8"/>
      <c r="D36" s="7"/>
      <c r="E36" s="8"/>
      <c r="F36" s="7"/>
    </row>
    <row r="37" spans="1:6" hidden="1" x14ac:dyDescent="0.3">
      <c r="A37" s="1">
        <v>27642</v>
      </c>
      <c r="B37" s="7">
        <v>1699</v>
      </c>
      <c r="C37" s="8"/>
      <c r="D37" s="7"/>
      <c r="E37" s="8"/>
      <c r="F37" s="7"/>
    </row>
    <row r="38" spans="1:6" hidden="1" x14ac:dyDescent="0.3">
      <c r="A38" s="1">
        <v>27649</v>
      </c>
      <c r="B38" s="7">
        <v>1699</v>
      </c>
      <c r="C38" s="8"/>
      <c r="D38" s="7"/>
      <c r="E38" s="8"/>
      <c r="F38" s="7"/>
    </row>
    <row r="39" spans="1:6" hidden="1" x14ac:dyDescent="0.3">
      <c r="A39" s="1">
        <v>27656</v>
      </c>
      <c r="B39" s="7">
        <v>1699</v>
      </c>
      <c r="C39" s="8"/>
      <c r="D39" s="7"/>
      <c r="E39" s="8"/>
      <c r="F39" s="7"/>
    </row>
    <row r="40" spans="1:6" hidden="1" x14ac:dyDescent="0.3">
      <c r="A40" s="1">
        <v>27663</v>
      </c>
      <c r="B40" s="7">
        <v>1699</v>
      </c>
      <c r="C40" s="8"/>
      <c r="D40" s="7"/>
      <c r="E40" s="8"/>
      <c r="F40" s="7"/>
    </row>
    <row r="41" spans="1:6" hidden="1" x14ac:dyDescent="0.3">
      <c r="A41" s="1">
        <v>27670</v>
      </c>
      <c r="B41" s="7">
        <v>1716</v>
      </c>
      <c r="C41" s="8"/>
      <c r="D41" s="7"/>
      <c r="E41" s="8"/>
      <c r="F41" s="7"/>
    </row>
    <row r="42" spans="1:6" hidden="1" x14ac:dyDescent="0.3">
      <c r="A42" s="1">
        <v>27677</v>
      </c>
      <c r="B42" s="7">
        <v>1716</v>
      </c>
      <c r="C42" s="8"/>
      <c r="D42" s="7"/>
      <c r="E42" s="8"/>
      <c r="F42" s="7"/>
    </row>
    <row r="43" spans="1:6" hidden="1" x14ac:dyDescent="0.3">
      <c r="A43" s="1">
        <v>27684</v>
      </c>
      <c r="B43" s="7">
        <v>1716</v>
      </c>
      <c r="C43" s="8"/>
      <c r="D43" s="7"/>
      <c r="E43" s="8"/>
      <c r="F43" s="7"/>
    </row>
    <row r="44" spans="1:6" hidden="1" x14ac:dyDescent="0.3">
      <c r="A44" s="1">
        <v>27691</v>
      </c>
      <c r="B44" s="7">
        <v>1716</v>
      </c>
      <c r="C44" s="8"/>
      <c r="D44" s="7"/>
      <c r="E44" s="8"/>
      <c r="F44" s="7"/>
    </row>
    <row r="45" spans="1:6" hidden="1" x14ac:dyDescent="0.3">
      <c r="A45" s="1">
        <v>27698</v>
      </c>
      <c r="B45" s="7">
        <v>1757</v>
      </c>
      <c r="C45" s="8"/>
      <c r="D45" s="7"/>
      <c r="E45" s="8"/>
      <c r="F45" s="7"/>
    </row>
    <row r="46" spans="1:6" hidden="1" x14ac:dyDescent="0.3">
      <c r="A46" s="1">
        <v>27705</v>
      </c>
      <c r="B46" s="7">
        <v>1757</v>
      </c>
      <c r="C46" s="8"/>
      <c r="D46" s="7"/>
      <c r="E46" s="8"/>
      <c r="F46" s="7"/>
    </row>
    <row r="47" spans="1:6" hidden="1" x14ac:dyDescent="0.3">
      <c r="A47" s="1">
        <v>27712</v>
      </c>
      <c r="B47" s="7">
        <v>1757</v>
      </c>
      <c r="C47" s="8"/>
      <c r="D47" s="7"/>
      <c r="E47" s="8"/>
      <c r="F47" s="7"/>
    </row>
    <row r="48" spans="1:6" hidden="1" x14ac:dyDescent="0.3">
      <c r="A48" s="1">
        <v>27719</v>
      </c>
      <c r="B48" s="7">
        <v>1757</v>
      </c>
      <c r="C48" s="8"/>
      <c r="D48" s="7"/>
      <c r="E48" s="8"/>
      <c r="F48" s="7"/>
    </row>
    <row r="49" spans="1:6" hidden="1" x14ac:dyDescent="0.3">
      <c r="A49" s="1">
        <v>27726</v>
      </c>
      <c r="B49" s="7">
        <v>1793</v>
      </c>
      <c r="C49" s="8"/>
      <c r="D49" s="7"/>
      <c r="E49" s="8"/>
      <c r="F49" s="7"/>
    </row>
    <row r="50" spans="1:6" hidden="1" x14ac:dyDescent="0.3">
      <c r="A50" s="1">
        <v>27733</v>
      </c>
      <c r="B50" s="7">
        <v>1793</v>
      </c>
      <c r="C50" s="8"/>
      <c r="D50" s="7"/>
      <c r="E50" s="8"/>
      <c r="F50" s="7"/>
    </row>
    <row r="51" spans="1:6" hidden="1" x14ac:dyDescent="0.3">
      <c r="A51" s="1">
        <v>27740</v>
      </c>
      <c r="B51" s="7">
        <v>1793</v>
      </c>
      <c r="C51" s="8"/>
      <c r="D51" s="7"/>
      <c r="E51" s="8"/>
      <c r="F51" s="7"/>
    </row>
    <row r="52" spans="1:6" hidden="1" x14ac:dyDescent="0.3">
      <c r="A52" s="1">
        <v>27747</v>
      </c>
      <c r="B52" s="7">
        <v>1793</v>
      </c>
      <c r="C52" s="8"/>
      <c r="D52" s="7"/>
      <c r="E52" s="8"/>
      <c r="F52" s="7"/>
    </row>
    <row r="53" spans="1:6" hidden="1" x14ac:dyDescent="0.3">
      <c r="A53" s="1">
        <v>27754</v>
      </c>
      <c r="B53" s="7">
        <v>1793</v>
      </c>
      <c r="C53" s="8"/>
      <c r="D53" s="7"/>
      <c r="E53" s="8"/>
      <c r="F53" s="7"/>
    </row>
    <row r="54" spans="1:6" hidden="1" x14ac:dyDescent="0.3">
      <c r="A54" s="1">
        <v>27761</v>
      </c>
      <c r="B54" s="7">
        <v>1711</v>
      </c>
      <c r="C54" s="8"/>
      <c r="D54" s="7"/>
      <c r="E54" s="8"/>
      <c r="F54" s="7"/>
    </row>
    <row r="55" spans="1:6" hidden="1" x14ac:dyDescent="0.3">
      <c r="A55" s="1">
        <v>27768</v>
      </c>
      <c r="B55" s="7">
        <v>1711</v>
      </c>
      <c r="C55" s="8"/>
      <c r="D55" s="7"/>
      <c r="E55" s="8"/>
      <c r="F55" s="7"/>
    </row>
    <row r="56" spans="1:6" hidden="1" x14ac:dyDescent="0.3">
      <c r="A56" s="1">
        <v>27775</v>
      </c>
      <c r="B56" s="7">
        <v>1711</v>
      </c>
      <c r="C56" s="8"/>
      <c r="D56" s="7"/>
      <c r="E56" s="8"/>
      <c r="F56" s="7"/>
    </row>
    <row r="57" spans="1:6" hidden="1" x14ac:dyDescent="0.3">
      <c r="A57" s="1">
        <v>27782</v>
      </c>
      <c r="B57" s="7">
        <v>1711</v>
      </c>
      <c r="C57" s="8"/>
      <c r="D57" s="7"/>
      <c r="E57" s="8"/>
      <c r="F57" s="7"/>
    </row>
    <row r="58" spans="1:6" hidden="1" x14ac:dyDescent="0.3">
      <c r="A58" s="1">
        <v>27789</v>
      </c>
      <c r="B58" s="7">
        <v>1594</v>
      </c>
      <c r="C58" s="8"/>
      <c r="D58" s="7"/>
      <c r="E58" s="8"/>
      <c r="F58" s="7"/>
    </row>
    <row r="59" spans="1:6" hidden="1" x14ac:dyDescent="0.3">
      <c r="A59" s="1">
        <v>27796</v>
      </c>
      <c r="B59" s="7">
        <v>1594</v>
      </c>
      <c r="C59" s="8"/>
      <c r="D59" s="7"/>
      <c r="E59" s="8"/>
      <c r="F59" s="7"/>
    </row>
    <row r="60" spans="1:6" hidden="1" x14ac:dyDescent="0.3">
      <c r="A60" s="1">
        <v>27803</v>
      </c>
      <c r="B60" s="7">
        <v>1594</v>
      </c>
      <c r="C60" s="8"/>
      <c r="D60" s="7"/>
      <c r="E60" s="8"/>
      <c r="F60" s="7"/>
    </row>
    <row r="61" spans="1:6" hidden="1" x14ac:dyDescent="0.3">
      <c r="A61" s="1">
        <v>27810</v>
      </c>
      <c r="B61" s="7">
        <v>1594</v>
      </c>
      <c r="C61" s="8"/>
      <c r="D61" s="7"/>
      <c r="E61" s="8"/>
      <c r="F61" s="7"/>
    </row>
    <row r="62" spans="1:6" hidden="1" x14ac:dyDescent="0.3">
      <c r="A62" s="1">
        <v>27817</v>
      </c>
      <c r="B62" s="7">
        <v>1540</v>
      </c>
      <c r="C62" s="8"/>
      <c r="D62" s="7"/>
      <c r="E62" s="8"/>
      <c r="F62" s="7"/>
    </row>
    <row r="63" spans="1:6" hidden="1" x14ac:dyDescent="0.3">
      <c r="A63" s="1">
        <v>27824</v>
      </c>
      <c r="B63" s="7">
        <v>1540</v>
      </c>
      <c r="C63" s="8"/>
      <c r="D63" s="7"/>
      <c r="E63" s="8"/>
      <c r="F63" s="7"/>
    </row>
    <row r="64" spans="1:6" hidden="1" x14ac:dyDescent="0.3">
      <c r="A64" s="1">
        <v>27831</v>
      </c>
      <c r="B64" s="7">
        <v>1540</v>
      </c>
      <c r="C64" s="8"/>
      <c r="D64" s="7"/>
      <c r="E64" s="8"/>
      <c r="F64" s="7"/>
    </row>
    <row r="65" spans="1:6" hidden="1" x14ac:dyDescent="0.3">
      <c r="A65" s="1">
        <v>27838</v>
      </c>
      <c r="B65" s="7">
        <v>1540</v>
      </c>
      <c r="C65" s="8"/>
      <c r="D65" s="7"/>
      <c r="E65" s="8"/>
      <c r="F65" s="7"/>
    </row>
    <row r="66" spans="1:6" hidden="1" x14ac:dyDescent="0.3">
      <c r="A66" s="1">
        <v>27845</v>
      </c>
      <c r="B66" s="7">
        <v>1540</v>
      </c>
      <c r="C66" s="8"/>
      <c r="D66" s="7"/>
      <c r="E66" s="8"/>
      <c r="F66" s="7"/>
    </row>
    <row r="67" spans="1:6" hidden="1" x14ac:dyDescent="0.3">
      <c r="A67" s="1">
        <v>27852</v>
      </c>
      <c r="B67" s="7">
        <v>1480</v>
      </c>
      <c r="C67" s="8"/>
      <c r="D67" s="7"/>
      <c r="E67" s="8"/>
      <c r="F67" s="7"/>
    </row>
    <row r="68" spans="1:6" hidden="1" x14ac:dyDescent="0.3">
      <c r="A68" s="1">
        <v>27859</v>
      </c>
      <c r="B68" s="7">
        <v>1480</v>
      </c>
      <c r="C68" s="8"/>
      <c r="D68" s="7"/>
      <c r="E68" s="8"/>
      <c r="F68" s="7"/>
    </row>
    <row r="69" spans="1:6" hidden="1" x14ac:dyDescent="0.3">
      <c r="A69" s="1">
        <v>27866</v>
      </c>
      <c r="B69" s="7">
        <v>1480</v>
      </c>
      <c r="C69" s="8"/>
      <c r="D69" s="7"/>
      <c r="E69" s="8"/>
      <c r="F69" s="7"/>
    </row>
    <row r="70" spans="1:6" hidden="1" x14ac:dyDescent="0.3">
      <c r="A70" s="1">
        <v>27873</v>
      </c>
      <c r="B70" s="7">
        <v>1480</v>
      </c>
      <c r="C70" s="8"/>
      <c r="D70" s="7"/>
      <c r="E70" s="8"/>
      <c r="F70" s="7"/>
    </row>
    <row r="71" spans="1:6" hidden="1" x14ac:dyDescent="0.3">
      <c r="A71" s="1">
        <v>27880</v>
      </c>
      <c r="B71" s="7">
        <v>1496</v>
      </c>
      <c r="C71" s="8"/>
      <c r="D71" s="7"/>
      <c r="E71" s="8"/>
      <c r="F71" s="7"/>
    </row>
    <row r="72" spans="1:6" hidden="1" x14ac:dyDescent="0.3">
      <c r="A72" s="1">
        <v>27887</v>
      </c>
      <c r="B72" s="7">
        <v>1496</v>
      </c>
      <c r="C72" s="8"/>
      <c r="D72" s="7"/>
      <c r="E72" s="8"/>
      <c r="F72" s="7"/>
    </row>
    <row r="73" spans="1:6" hidden="1" x14ac:dyDescent="0.3">
      <c r="A73" s="1">
        <v>27894</v>
      </c>
      <c r="B73" s="7">
        <v>1496</v>
      </c>
      <c r="C73" s="8"/>
      <c r="D73" s="7"/>
      <c r="E73" s="8"/>
      <c r="F73" s="7"/>
    </row>
    <row r="74" spans="1:6" hidden="1" x14ac:dyDescent="0.3">
      <c r="A74" s="1">
        <v>27901</v>
      </c>
      <c r="B74" s="7">
        <v>1496</v>
      </c>
      <c r="C74" s="8"/>
      <c r="D74" s="7"/>
      <c r="E74" s="8"/>
      <c r="F74" s="7"/>
    </row>
    <row r="75" spans="1:6" hidden="1" x14ac:dyDescent="0.3">
      <c r="A75" s="1">
        <v>27908</v>
      </c>
      <c r="B75" s="7">
        <v>1496</v>
      </c>
      <c r="C75" s="8"/>
      <c r="D75" s="7"/>
      <c r="E75" s="8"/>
      <c r="F75" s="7"/>
    </row>
    <row r="76" spans="1:6" hidden="1" x14ac:dyDescent="0.3">
      <c r="A76" s="1">
        <v>27915</v>
      </c>
      <c r="B76" s="7">
        <v>1546</v>
      </c>
      <c r="C76" s="8"/>
      <c r="D76" s="7"/>
      <c r="E76" s="8"/>
      <c r="F76" s="7"/>
    </row>
    <row r="77" spans="1:6" hidden="1" x14ac:dyDescent="0.3">
      <c r="A77" s="1">
        <v>27922</v>
      </c>
      <c r="B77" s="7">
        <v>1546</v>
      </c>
      <c r="C77" s="8"/>
      <c r="D77" s="7"/>
      <c r="E77" s="8"/>
      <c r="F77" s="7"/>
    </row>
    <row r="78" spans="1:6" hidden="1" x14ac:dyDescent="0.3">
      <c r="A78" s="1">
        <v>27929</v>
      </c>
      <c r="B78" s="7">
        <v>1546</v>
      </c>
      <c r="C78" s="8"/>
      <c r="D78" s="7"/>
      <c r="E78" s="8"/>
      <c r="F78" s="7"/>
    </row>
    <row r="79" spans="1:6" hidden="1" x14ac:dyDescent="0.3">
      <c r="A79" s="1">
        <v>27936</v>
      </c>
      <c r="B79" s="7">
        <v>1546</v>
      </c>
      <c r="C79" s="8"/>
      <c r="D79" s="7"/>
      <c r="E79" s="8"/>
      <c r="F79" s="7"/>
    </row>
    <row r="80" spans="1:6" hidden="1" x14ac:dyDescent="0.3">
      <c r="A80" s="1">
        <v>27943</v>
      </c>
      <c r="B80" s="7">
        <v>1597</v>
      </c>
      <c r="C80" s="8"/>
      <c r="D80" s="7"/>
      <c r="E80" s="8"/>
      <c r="F80" s="7"/>
    </row>
    <row r="81" spans="1:8" hidden="1" x14ac:dyDescent="0.3">
      <c r="A81" s="1">
        <v>27950</v>
      </c>
      <c r="B81" s="7">
        <v>1597</v>
      </c>
      <c r="C81" s="8"/>
      <c r="D81" s="7"/>
      <c r="E81" s="8"/>
      <c r="F81" s="7"/>
      <c r="G81" s="1">
        <v>39352</v>
      </c>
      <c r="H81">
        <f>G81 - A81</f>
        <v>11402</v>
      </c>
    </row>
    <row r="82" spans="1:8" hidden="1" x14ac:dyDescent="0.3">
      <c r="A82" s="1">
        <v>27957</v>
      </c>
      <c r="B82" s="7">
        <v>1597</v>
      </c>
      <c r="C82" s="8"/>
      <c r="D82" s="7"/>
      <c r="E82" s="8"/>
      <c r="F82" s="7"/>
      <c r="G82" s="1"/>
    </row>
    <row r="83" spans="1:8" hidden="1" x14ac:dyDescent="0.3">
      <c r="A83" s="1">
        <v>27964</v>
      </c>
      <c r="B83" s="7">
        <v>1597</v>
      </c>
      <c r="C83" s="8"/>
      <c r="D83" s="7"/>
      <c r="E83" s="8"/>
      <c r="F83" s="7"/>
      <c r="G83" s="1">
        <v>39414</v>
      </c>
      <c r="H83">
        <f t="shared" ref="H83" si="0">G83 - A83</f>
        <v>11450</v>
      </c>
    </row>
    <row r="84" spans="1:8" hidden="1" x14ac:dyDescent="0.3">
      <c r="A84" s="1">
        <v>27971</v>
      </c>
      <c r="B84" s="7">
        <v>1690</v>
      </c>
      <c r="C84" s="8"/>
      <c r="D84" s="7"/>
      <c r="E84" s="8"/>
      <c r="F84" s="7"/>
    </row>
    <row r="85" spans="1:8" hidden="1" x14ac:dyDescent="0.3">
      <c r="A85" s="1">
        <v>27978</v>
      </c>
      <c r="B85" s="7">
        <v>1690</v>
      </c>
      <c r="C85" s="8"/>
      <c r="D85" s="7"/>
      <c r="E85" s="8"/>
      <c r="F85" s="7"/>
    </row>
    <row r="86" spans="1:8" hidden="1" x14ac:dyDescent="0.3">
      <c r="A86" s="1">
        <v>27985</v>
      </c>
      <c r="B86" s="7">
        <v>1690</v>
      </c>
      <c r="C86" s="8"/>
      <c r="D86" s="7"/>
      <c r="E86" s="8"/>
      <c r="F86" s="7"/>
    </row>
    <row r="87" spans="1:8" hidden="1" x14ac:dyDescent="0.3">
      <c r="A87" s="1">
        <v>27992</v>
      </c>
      <c r="B87" s="7">
        <v>1690</v>
      </c>
      <c r="C87" s="8"/>
      <c r="D87" s="7"/>
      <c r="E87" s="8"/>
      <c r="F87" s="7"/>
    </row>
    <row r="88" spans="1:8" hidden="1" x14ac:dyDescent="0.3">
      <c r="A88" s="1">
        <v>27999</v>
      </c>
      <c r="B88" s="7">
        <v>1690</v>
      </c>
      <c r="C88" s="8"/>
      <c r="D88" s="7"/>
      <c r="E88" s="8"/>
      <c r="F88" s="7"/>
    </row>
    <row r="89" spans="1:8" hidden="1" x14ac:dyDescent="0.3">
      <c r="A89" s="1">
        <v>28006</v>
      </c>
      <c r="B89" s="7">
        <v>1744</v>
      </c>
      <c r="C89" s="8"/>
      <c r="D89" s="7"/>
      <c r="E89" s="8"/>
      <c r="F89" s="7"/>
    </row>
    <row r="90" spans="1:8" hidden="1" x14ac:dyDescent="0.3">
      <c r="A90" s="1">
        <v>28013</v>
      </c>
      <c r="B90" s="7">
        <v>1744</v>
      </c>
      <c r="C90" s="8"/>
      <c r="D90" s="7"/>
      <c r="E90" s="8"/>
      <c r="F90" s="7"/>
    </row>
    <row r="91" spans="1:8" hidden="1" x14ac:dyDescent="0.3">
      <c r="A91" s="1">
        <v>28020</v>
      </c>
      <c r="B91" s="7">
        <v>1744</v>
      </c>
      <c r="C91" s="8"/>
      <c r="D91" s="7"/>
      <c r="E91" s="8"/>
      <c r="F91" s="7"/>
    </row>
    <row r="92" spans="1:8" hidden="1" x14ac:dyDescent="0.3">
      <c r="A92" s="1">
        <v>28027</v>
      </c>
      <c r="B92" s="7">
        <v>1744</v>
      </c>
      <c r="C92" s="8"/>
      <c r="D92" s="7"/>
      <c r="E92" s="8"/>
      <c r="F92" s="7"/>
    </row>
    <row r="93" spans="1:8" hidden="1" x14ac:dyDescent="0.3">
      <c r="A93" s="1">
        <v>28034</v>
      </c>
      <c r="B93" s="7">
        <v>1797</v>
      </c>
      <c r="C93" s="8"/>
      <c r="D93" s="7"/>
      <c r="E93" s="8"/>
      <c r="F93" s="7"/>
    </row>
    <row r="94" spans="1:8" hidden="1" x14ac:dyDescent="0.3">
      <c r="A94" s="1">
        <v>28041</v>
      </c>
      <c r="B94" s="7">
        <v>1797</v>
      </c>
      <c r="C94" s="8"/>
      <c r="D94" s="7"/>
      <c r="E94" s="8"/>
      <c r="F94" s="7"/>
    </row>
    <row r="95" spans="1:8" hidden="1" x14ac:dyDescent="0.3">
      <c r="A95" s="1">
        <v>28048</v>
      </c>
      <c r="B95" s="7">
        <v>1797</v>
      </c>
      <c r="C95" s="8"/>
      <c r="D95" s="7"/>
      <c r="E95" s="8"/>
      <c r="F95" s="7"/>
    </row>
    <row r="96" spans="1:8" hidden="1" x14ac:dyDescent="0.3">
      <c r="A96" s="1">
        <v>28055</v>
      </c>
      <c r="B96" s="7">
        <v>1797</v>
      </c>
      <c r="C96" s="8"/>
      <c r="D96" s="7"/>
      <c r="E96" s="8"/>
      <c r="F96" s="7"/>
    </row>
    <row r="97" spans="1:6" hidden="1" x14ac:dyDescent="0.3">
      <c r="A97" s="1">
        <v>28062</v>
      </c>
      <c r="B97" s="7">
        <v>1840</v>
      </c>
      <c r="C97" s="8"/>
      <c r="D97" s="7"/>
      <c r="E97" s="8"/>
      <c r="F97" s="7"/>
    </row>
    <row r="98" spans="1:6" hidden="1" x14ac:dyDescent="0.3">
      <c r="A98" s="1">
        <v>28069</v>
      </c>
      <c r="B98" s="7">
        <v>1840</v>
      </c>
      <c r="C98" s="8"/>
      <c r="D98" s="7"/>
      <c r="E98" s="8"/>
      <c r="F98" s="7"/>
    </row>
    <row r="99" spans="1:6" hidden="1" x14ac:dyDescent="0.3">
      <c r="A99" s="1">
        <v>28076</v>
      </c>
      <c r="B99" s="7">
        <v>1840</v>
      </c>
      <c r="C99" s="8"/>
      <c r="D99" s="7"/>
      <c r="E99" s="8"/>
      <c r="F99" s="7"/>
    </row>
    <row r="100" spans="1:6" hidden="1" x14ac:dyDescent="0.3">
      <c r="A100" s="1">
        <v>28083</v>
      </c>
      <c r="B100" s="7">
        <v>1840</v>
      </c>
      <c r="C100" s="8"/>
      <c r="D100" s="7"/>
      <c r="E100" s="8"/>
      <c r="F100" s="7"/>
    </row>
    <row r="101" spans="1:6" hidden="1" x14ac:dyDescent="0.3">
      <c r="A101" s="1">
        <v>28090</v>
      </c>
      <c r="B101" s="7">
        <v>1840</v>
      </c>
      <c r="C101" s="8"/>
      <c r="D101" s="7"/>
      <c r="E101" s="8"/>
      <c r="F101" s="7"/>
    </row>
    <row r="102" spans="1:6" hidden="1" x14ac:dyDescent="0.3">
      <c r="A102" s="1">
        <v>28097</v>
      </c>
      <c r="B102" s="7">
        <v>1860</v>
      </c>
      <c r="C102" s="8"/>
      <c r="D102" s="7"/>
      <c r="E102" s="8"/>
      <c r="F102" s="7"/>
    </row>
    <row r="103" spans="1:6" hidden="1" x14ac:dyDescent="0.3">
      <c r="A103" s="1">
        <v>28104</v>
      </c>
      <c r="B103" s="7">
        <v>1860</v>
      </c>
      <c r="C103" s="8"/>
      <c r="D103" s="7"/>
      <c r="E103" s="8"/>
      <c r="F103" s="7"/>
    </row>
    <row r="104" spans="1:6" hidden="1" x14ac:dyDescent="0.3">
      <c r="A104" s="1">
        <v>28111</v>
      </c>
      <c r="B104" s="7">
        <v>1860</v>
      </c>
      <c r="C104" s="8"/>
      <c r="D104" s="7"/>
      <c r="E104" s="8"/>
      <c r="F104" s="7"/>
    </row>
    <row r="105" spans="1:6" hidden="1" x14ac:dyDescent="0.3">
      <c r="A105" s="1">
        <v>28118</v>
      </c>
      <c r="B105" s="7">
        <v>1860</v>
      </c>
      <c r="C105" s="8"/>
      <c r="D105" s="7"/>
      <c r="E105" s="8"/>
      <c r="F105" s="7"/>
    </row>
    <row r="106" spans="1:6" hidden="1" x14ac:dyDescent="0.3">
      <c r="A106" s="1">
        <v>28125</v>
      </c>
      <c r="B106" s="7">
        <v>1850</v>
      </c>
      <c r="C106" s="8"/>
      <c r="D106" s="7"/>
      <c r="E106" s="8"/>
      <c r="F106" s="7"/>
    </row>
    <row r="107" spans="1:6" hidden="1" x14ac:dyDescent="0.3">
      <c r="A107" s="1">
        <v>28132</v>
      </c>
      <c r="B107" s="7">
        <v>1850</v>
      </c>
      <c r="C107" s="8"/>
      <c r="D107" s="7"/>
      <c r="E107" s="8"/>
      <c r="F107" s="7"/>
    </row>
    <row r="108" spans="1:6" hidden="1" x14ac:dyDescent="0.3">
      <c r="A108" s="1">
        <v>28139</v>
      </c>
      <c r="B108" s="7">
        <v>1850</v>
      </c>
      <c r="C108" s="8"/>
      <c r="D108" s="7"/>
      <c r="E108" s="8"/>
      <c r="F108" s="7"/>
    </row>
    <row r="109" spans="1:6" hidden="1" x14ac:dyDescent="0.3">
      <c r="A109" s="1">
        <v>28146</v>
      </c>
      <c r="B109" s="7">
        <v>1850</v>
      </c>
      <c r="C109" s="8"/>
      <c r="D109" s="7"/>
      <c r="E109" s="8"/>
      <c r="F109" s="7"/>
    </row>
    <row r="110" spans="1:6" hidden="1" x14ac:dyDescent="0.3">
      <c r="A110" s="1">
        <v>28153</v>
      </c>
      <c r="B110" s="7">
        <v>1850</v>
      </c>
      <c r="C110" s="8"/>
      <c r="D110" s="7"/>
      <c r="E110" s="8"/>
      <c r="F110" s="7"/>
    </row>
    <row r="111" spans="1:6" hidden="1" x14ac:dyDescent="0.3">
      <c r="A111" s="1">
        <v>28160</v>
      </c>
      <c r="B111" s="7">
        <v>1856</v>
      </c>
      <c r="C111" s="8"/>
      <c r="D111" s="7"/>
      <c r="E111" s="8"/>
      <c r="F111" s="7"/>
    </row>
    <row r="112" spans="1:6" hidden="1" x14ac:dyDescent="0.3">
      <c r="A112" s="1">
        <v>28167</v>
      </c>
      <c r="B112" s="7">
        <v>1856</v>
      </c>
      <c r="C112" s="8"/>
      <c r="D112" s="7"/>
      <c r="E112" s="8"/>
      <c r="F112" s="7"/>
    </row>
    <row r="113" spans="1:6" hidden="1" x14ac:dyDescent="0.3">
      <c r="A113" s="1">
        <v>28174</v>
      </c>
      <c r="B113" s="7">
        <v>1856</v>
      </c>
      <c r="C113" s="8"/>
      <c r="D113" s="7"/>
      <c r="E113" s="8"/>
      <c r="F113" s="7"/>
    </row>
    <row r="114" spans="1:6" hidden="1" x14ac:dyDescent="0.3">
      <c r="A114" s="1">
        <v>28181</v>
      </c>
      <c r="B114" s="7">
        <v>1856</v>
      </c>
      <c r="C114" s="8"/>
      <c r="D114" s="7"/>
      <c r="E114" s="8"/>
      <c r="F114" s="7"/>
    </row>
    <row r="115" spans="1:6" hidden="1" x14ac:dyDescent="0.3">
      <c r="A115" s="1">
        <v>28188</v>
      </c>
      <c r="B115" s="7">
        <v>1887</v>
      </c>
      <c r="C115" s="8"/>
      <c r="D115" s="7"/>
      <c r="E115" s="8"/>
      <c r="F115" s="7"/>
    </row>
    <row r="116" spans="1:6" hidden="1" x14ac:dyDescent="0.3">
      <c r="A116" s="1">
        <v>28195</v>
      </c>
      <c r="B116" s="7">
        <v>1887</v>
      </c>
      <c r="C116" s="8"/>
      <c r="D116" s="7"/>
      <c r="E116" s="8"/>
      <c r="F116" s="7"/>
    </row>
    <row r="117" spans="1:6" hidden="1" x14ac:dyDescent="0.3">
      <c r="A117" s="1">
        <v>28202</v>
      </c>
      <c r="B117" s="7">
        <v>1887</v>
      </c>
      <c r="C117" s="8"/>
      <c r="D117" s="7"/>
      <c r="E117" s="8"/>
      <c r="F117" s="7"/>
    </row>
    <row r="118" spans="1:6" hidden="1" x14ac:dyDescent="0.3">
      <c r="A118" s="1">
        <v>28209</v>
      </c>
      <c r="B118" s="7">
        <v>1887</v>
      </c>
      <c r="C118" s="8"/>
      <c r="D118" s="7"/>
      <c r="E118" s="8"/>
      <c r="F118" s="7"/>
    </row>
    <row r="119" spans="1:6" hidden="1" x14ac:dyDescent="0.3">
      <c r="A119" s="1">
        <v>28216</v>
      </c>
      <c r="B119" s="7">
        <v>1907</v>
      </c>
      <c r="C119" s="8"/>
      <c r="D119" s="7"/>
      <c r="E119" s="8"/>
      <c r="F119" s="7"/>
    </row>
    <row r="120" spans="1:6" hidden="1" x14ac:dyDescent="0.3">
      <c r="A120" s="1">
        <v>28223</v>
      </c>
      <c r="B120" s="7">
        <v>1907</v>
      </c>
      <c r="C120" s="8"/>
      <c r="D120" s="7"/>
      <c r="E120" s="8"/>
      <c r="F120" s="7"/>
    </row>
    <row r="121" spans="1:6" hidden="1" x14ac:dyDescent="0.3">
      <c r="A121" s="1">
        <v>28230</v>
      </c>
      <c r="B121" s="7">
        <v>1907</v>
      </c>
      <c r="C121" s="8"/>
      <c r="D121" s="7"/>
      <c r="E121" s="8"/>
      <c r="F121" s="7"/>
    </row>
    <row r="122" spans="1:6" hidden="1" x14ac:dyDescent="0.3">
      <c r="A122" s="1">
        <v>28237</v>
      </c>
      <c r="B122" s="7">
        <v>1907</v>
      </c>
      <c r="C122" s="8"/>
      <c r="D122" s="7"/>
      <c r="E122" s="8"/>
      <c r="F122" s="7"/>
    </row>
    <row r="123" spans="1:6" hidden="1" x14ac:dyDescent="0.3">
      <c r="A123" s="1">
        <v>28244</v>
      </c>
      <c r="B123" s="7">
        <v>1982</v>
      </c>
      <c r="C123" s="8"/>
      <c r="D123" s="7"/>
      <c r="E123" s="8"/>
      <c r="F123" s="7"/>
    </row>
    <row r="124" spans="1:6" hidden="1" x14ac:dyDescent="0.3">
      <c r="A124" s="1">
        <v>28251</v>
      </c>
      <c r="B124" s="7">
        <v>1982</v>
      </c>
      <c r="C124" s="8"/>
      <c r="D124" s="7"/>
      <c r="E124" s="8"/>
      <c r="F124" s="7"/>
    </row>
    <row r="125" spans="1:6" hidden="1" x14ac:dyDescent="0.3">
      <c r="A125" s="1">
        <v>28258</v>
      </c>
      <c r="B125" s="7">
        <v>1982</v>
      </c>
      <c r="C125" s="8"/>
      <c r="D125" s="7"/>
      <c r="E125" s="8"/>
      <c r="F125" s="7"/>
    </row>
    <row r="126" spans="1:6" hidden="1" x14ac:dyDescent="0.3">
      <c r="A126" s="1">
        <v>28265</v>
      </c>
      <c r="B126" s="7">
        <v>1982</v>
      </c>
      <c r="C126" s="8"/>
      <c r="D126" s="7"/>
      <c r="E126" s="8"/>
      <c r="F126" s="7"/>
    </row>
    <row r="127" spans="1:6" hidden="1" x14ac:dyDescent="0.3">
      <c r="A127" s="1">
        <v>28272</v>
      </c>
      <c r="B127" s="7">
        <v>1982</v>
      </c>
      <c r="C127" s="8"/>
      <c r="D127" s="7"/>
      <c r="E127" s="8"/>
      <c r="F127" s="7"/>
    </row>
    <row r="128" spans="1:6" hidden="1" x14ac:dyDescent="0.3">
      <c r="A128" s="1">
        <v>28279</v>
      </c>
      <c r="B128" s="7">
        <v>2008</v>
      </c>
      <c r="C128" s="8"/>
      <c r="D128" s="7"/>
      <c r="E128" s="8"/>
      <c r="F128" s="7"/>
    </row>
    <row r="129" spans="1:6" hidden="1" x14ac:dyDescent="0.3">
      <c r="A129" s="1">
        <v>28286</v>
      </c>
      <c r="B129" s="7">
        <v>2008</v>
      </c>
      <c r="C129" s="8"/>
      <c r="D129" s="7"/>
      <c r="E129" s="8"/>
      <c r="F129" s="7"/>
    </row>
    <row r="130" spans="1:6" hidden="1" x14ac:dyDescent="0.3">
      <c r="A130" s="1">
        <v>28293</v>
      </c>
      <c r="B130" s="7">
        <v>2008</v>
      </c>
      <c r="C130" s="8"/>
      <c r="D130" s="7"/>
      <c r="E130" s="8"/>
      <c r="F130" s="7"/>
    </row>
    <row r="131" spans="1:6" hidden="1" x14ac:dyDescent="0.3">
      <c r="A131" s="1">
        <v>28300</v>
      </c>
      <c r="B131" s="7">
        <v>2008</v>
      </c>
      <c r="C131" s="8"/>
      <c r="D131" s="7"/>
      <c r="E131" s="8"/>
      <c r="F131" s="7"/>
    </row>
    <row r="132" spans="1:6" hidden="1" x14ac:dyDescent="0.3">
      <c r="A132" s="1">
        <v>28307</v>
      </c>
      <c r="B132" s="7">
        <v>2023</v>
      </c>
      <c r="C132" s="8"/>
      <c r="D132" s="7"/>
      <c r="E132" s="8"/>
      <c r="F132" s="7"/>
    </row>
    <row r="133" spans="1:6" hidden="1" x14ac:dyDescent="0.3">
      <c r="A133" s="1">
        <v>28314</v>
      </c>
      <c r="B133" s="7">
        <v>2023</v>
      </c>
      <c r="C133" s="8"/>
      <c r="D133" s="7"/>
      <c r="E133" s="8"/>
      <c r="F133" s="7"/>
    </row>
    <row r="134" spans="1:6" hidden="1" x14ac:dyDescent="0.3">
      <c r="A134" s="1">
        <v>28321</v>
      </c>
      <c r="B134" s="7">
        <v>2023</v>
      </c>
      <c r="C134" s="8"/>
      <c r="D134" s="7"/>
      <c r="E134" s="8"/>
      <c r="F134" s="7"/>
    </row>
    <row r="135" spans="1:6" hidden="1" x14ac:dyDescent="0.3">
      <c r="A135" s="1">
        <v>28328</v>
      </c>
      <c r="B135" s="7">
        <v>2023</v>
      </c>
      <c r="C135" s="8"/>
      <c r="D135" s="7"/>
      <c r="E135" s="8"/>
      <c r="F135" s="7"/>
    </row>
    <row r="136" spans="1:6" hidden="1" x14ac:dyDescent="0.3">
      <c r="A136" s="1">
        <v>28335</v>
      </c>
      <c r="B136" s="7">
        <v>2066</v>
      </c>
      <c r="C136" s="8"/>
      <c r="D136" s="7"/>
      <c r="E136" s="8"/>
      <c r="F136" s="7"/>
    </row>
    <row r="137" spans="1:6" hidden="1" x14ac:dyDescent="0.3">
      <c r="A137" s="1">
        <v>28342</v>
      </c>
      <c r="B137" s="7">
        <v>2066</v>
      </c>
      <c r="C137" s="8"/>
      <c r="D137" s="7"/>
      <c r="E137" s="8"/>
      <c r="F137" s="7"/>
    </row>
    <row r="138" spans="1:6" hidden="1" x14ac:dyDescent="0.3">
      <c r="A138" s="1">
        <v>28349</v>
      </c>
      <c r="B138" s="7">
        <v>2066</v>
      </c>
      <c r="C138" s="8"/>
      <c r="D138" s="7"/>
      <c r="E138" s="8"/>
      <c r="F138" s="7"/>
    </row>
    <row r="139" spans="1:6" hidden="1" x14ac:dyDescent="0.3">
      <c r="A139" s="1">
        <v>28356</v>
      </c>
      <c r="B139" s="7">
        <v>2066</v>
      </c>
      <c r="C139" s="8"/>
      <c r="D139" s="7"/>
      <c r="E139" s="8"/>
      <c r="F139" s="7"/>
    </row>
    <row r="140" spans="1:6" hidden="1" x14ac:dyDescent="0.3">
      <c r="A140" s="1">
        <v>28363</v>
      </c>
      <c r="B140" s="7">
        <v>2066</v>
      </c>
      <c r="C140" s="8"/>
      <c r="D140" s="7"/>
      <c r="E140" s="8"/>
      <c r="F140" s="7"/>
    </row>
    <row r="141" spans="1:6" hidden="1" x14ac:dyDescent="0.3">
      <c r="A141" s="1">
        <v>28370</v>
      </c>
      <c r="B141" s="7">
        <v>2084</v>
      </c>
      <c r="C141" s="8"/>
      <c r="D141" s="7"/>
      <c r="E141" s="8"/>
      <c r="F141" s="7"/>
    </row>
    <row r="142" spans="1:6" hidden="1" x14ac:dyDescent="0.3">
      <c r="A142" s="1">
        <v>28377</v>
      </c>
      <c r="B142" s="7">
        <v>2084</v>
      </c>
      <c r="C142" s="8"/>
      <c r="D142" s="7"/>
      <c r="E142" s="8"/>
      <c r="F142" s="7"/>
    </row>
    <row r="143" spans="1:6" hidden="1" x14ac:dyDescent="0.3">
      <c r="A143" s="1">
        <v>28384</v>
      </c>
      <c r="B143" s="7">
        <v>2084</v>
      </c>
      <c r="C143" s="8"/>
      <c r="D143" s="7"/>
      <c r="E143" s="8"/>
      <c r="F143" s="7"/>
    </row>
    <row r="144" spans="1:6" hidden="1" x14ac:dyDescent="0.3">
      <c r="A144" s="1">
        <v>28391</v>
      </c>
      <c r="B144" s="7">
        <v>2084</v>
      </c>
      <c r="C144" s="8"/>
      <c r="D144" s="7"/>
      <c r="E144" s="8"/>
      <c r="F144" s="7"/>
    </row>
    <row r="145" spans="1:6" hidden="1" x14ac:dyDescent="0.3">
      <c r="A145" s="1">
        <v>28398</v>
      </c>
      <c r="B145" s="7">
        <v>2101</v>
      </c>
      <c r="C145" s="8"/>
      <c r="D145" s="7"/>
      <c r="E145" s="8"/>
      <c r="F145" s="7"/>
    </row>
    <row r="146" spans="1:6" hidden="1" x14ac:dyDescent="0.3">
      <c r="A146" s="1">
        <v>28405</v>
      </c>
      <c r="B146" s="7">
        <v>2101</v>
      </c>
      <c r="C146" s="8"/>
      <c r="D146" s="7"/>
      <c r="E146" s="8"/>
      <c r="F146" s="7"/>
    </row>
    <row r="147" spans="1:6" hidden="1" x14ac:dyDescent="0.3">
      <c r="A147" s="1">
        <v>28412</v>
      </c>
      <c r="B147" s="7">
        <v>2101</v>
      </c>
      <c r="C147" s="8"/>
      <c r="D147" s="7"/>
      <c r="E147" s="8"/>
      <c r="F147" s="7"/>
    </row>
    <row r="148" spans="1:6" hidden="1" x14ac:dyDescent="0.3">
      <c r="A148" s="1">
        <v>28419</v>
      </c>
      <c r="B148" s="7">
        <v>2101</v>
      </c>
      <c r="C148" s="8"/>
      <c r="D148" s="7"/>
      <c r="E148" s="8"/>
      <c r="F148" s="7"/>
    </row>
    <row r="149" spans="1:6" hidden="1" x14ac:dyDescent="0.3">
      <c r="A149" s="1">
        <v>28426</v>
      </c>
      <c r="B149" s="7">
        <v>2101</v>
      </c>
      <c r="C149" s="8"/>
      <c r="D149" s="7"/>
      <c r="E149" s="8"/>
      <c r="F149" s="7"/>
    </row>
    <row r="150" spans="1:6" hidden="1" x14ac:dyDescent="0.3">
      <c r="A150" s="1">
        <v>28433</v>
      </c>
      <c r="B150" s="7">
        <v>2113</v>
      </c>
      <c r="C150" s="8"/>
      <c r="D150" s="7"/>
      <c r="E150" s="8"/>
      <c r="F150" s="7"/>
    </row>
    <row r="151" spans="1:6" hidden="1" x14ac:dyDescent="0.3">
      <c r="A151" s="1">
        <v>28440</v>
      </c>
      <c r="B151" s="7">
        <v>2113</v>
      </c>
      <c r="C151" s="8"/>
      <c r="D151" s="7"/>
      <c r="E151" s="8"/>
      <c r="F151" s="7"/>
    </row>
    <row r="152" spans="1:6" hidden="1" x14ac:dyDescent="0.3">
      <c r="A152" s="1">
        <v>28447</v>
      </c>
      <c r="B152" s="7">
        <v>2113</v>
      </c>
      <c r="C152" s="8"/>
      <c r="D152" s="7"/>
      <c r="E152" s="8"/>
      <c r="F152" s="7"/>
    </row>
    <row r="153" spans="1:6" hidden="1" x14ac:dyDescent="0.3">
      <c r="A153" s="1">
        <v>28454</v>
      </c>
      <c r="B153" s="7">
        <v>2113</v>
      </c>
      <c r="C153" s="8"/>
      <c r="D153" s="7"/>
      <c r="E153" s="8"/>
      <c r="F153" s="7"/>
    </row>
    <row r="154" spans="1:6" hidden="1" x14ac:dyDescent="0.3">
      <c r="A154" s="1">
        <v>28461</v>
      </c>
      <c r="B154" s="7">
        <v>2141</v>
      </c>
      <c r="C154" s="8"/>
      <c r="D154" s="7"/>
      <c r="E154" s="8"/>
      <c r="F154" s="7"/>
    </row>
    <row r="155" spans="1:6" hidden="1" x14ac:dyDescent="0.3">
      <c r="A155" s="1">
        <v>28468</v>
      </c>
      <c r="B155" s="7">
        <v>2141</v>
      </c>
      <c r="C155" s="8"/>
      <c r="D155" s="7"/>
      <c r="E155" s="8"/>
      <c r="F155" s="7"/>
    </row>
    <row r="156" spans="1:6" hidden="1" x14ac:dyDescent="0.3">
      <c r="A156" s="1">
        <v>28475</v>
      </c>
      <c r="B156" s="7">
        <v>2141</v>
      </c>
      <c r="C156" s="8"/>
      <c r="D156" s="7"/>
      <c r="E156" s="8"/>
      <c r="F156" s="7"/>
    </row>
    <row r="157" spans="1:6" hidden="1" x14ac:dyDescent="0.3">
      <c r="A157" s="1">
        <v>28482</v>
      </c>
      <c r="B157" s="7">
        <v>2141</v>
      </c>
      <c r="C157" s="8"/>
      <c r="D157" s="7"/>
      <c r="E157" s="8"/>
      <c r="F157" s="7"/>
    </row>
    <row r="158" spans="1:6" hidden="1" x14ac:dyDescent="0.3">
      <c r="A158" s="1">
        <v>28489</v>
      </c>
      <c r="B158" s="7">
        <v>2128</v>
      </c>
      <c r="C158" s="8"/>
      <c r="D158" s="7"/>
      <c r="E158" s="8"/>
      <c r="F158" s="7"/>
    </row>
    <row r="159" spans="1:6" hidden="1" x14ac:dyDescent="0.3">
      <c r="A159" s="1">
        <v>28496</v>
      </c>
      <c r="B159" s="7">
        <v>2128</v>
      </c>
      <c r="C159" s="8"/>
      <c r="D159" s="7"/>
      <c r="E159" s="8"/>
      <c r="F159" s="7"/>
    </row>
    <row r="160" spans="1:6" hidden="1" x14ac:dyDescent="0.3">
      <c r="A160" s="1">
        <v>28503</v>
      </c>
      <c r="B160" s="7">
        <v>2128</v>
      </c>
      <c r="C160" s="8"/>
      <c r="D160" s="7"/>
      <c r="E160" s="8"/>
      <c r="F160" s="7"/>
    </row>
    <row r="161" spans="1:6" hidden="1" x14ac:dyDescent="0.3">
      <c r="A161" s="1">
        <v>28510</v>
      </c>
      <c r="B161" s="7">
        <v>2128</v>
      </c>
      <c r="C161" s="8"/>
      <c r="D161" s="7"/>
      <c r="E161" s="8"/>
      <c r="F161" s="7"/>
    </row>
    <row r="162" spans="1:6" hidden="1" x14ac:dyDescent="0.3">
      <c r="A162" s="1">
        <v>28517</v>
      </c>
      <c r="B162" s="7">
        <v>2128</v>
      </c>
      <c r="C162" s="8"/>
      <c r="D162" s="7"/>
      <c r="E162" s="8"/>
      <c r="F162" s="7"/>
    </row>
    <row r="163" spans="1:6" hidden="1" x14ac:dyDescent="0.3">
      <c r="A163" s="1">
        <v>28524</v>
      </c>
      <c r="B163" s="7">
        <v>2135</v>
      </c>
      <c r="C163" s="8"/>
      <c r="D163" s="7"/>
      <c r="E163" s="8"/>
      <c r="F163" s="7"/>
    </row>
    <row r="164" spans="1:6" hidden="1" x14ac:dyDescent="0.3">
      <c r="A164" s="1">
        <v>28531</v>
      </c>
      <c r="B164" s="7">
        <v>2135</v>
      </c>
      <c r="C164" s="8"/>
      <c r="D164" s="7"/>
      <c r="E164" s="8"/>
      <c r="F164" s="7"/>
    </row>
    <row r="165" spans="1:6" hidden="1" x14ac:dyDescent="0.3">
      <c r="A165" s="1">
        <v>28538</v>
      </c>
      <c r="B165" s="7">
        <v>2135</v>
      </c>
      <c r="C165" s="8"/>
      <c r="D165" s="7"/>
      <c r="E165" s="8"/>
      <c r="F165" s="7"/>
    </row>
    <row r="166" spans="1:6" hidden="1" x14ac:dyDescent="0.3">
      <c r="A166" s="1">
        <v>28545</v>
      </c>
      <c r="B166" s="7">
        <v>2135</v>
      </c>
      <c r="C166" s="8"/>
      <c r="D166" s="7"/>
      <c r="E166" s="8"/>
      <c r="F166" s="7"/>
    </row>
    <row r="167" spans="1:6" hidden="1" x14ac:dyDescent="0.3">
      <c r="A167" s="1">
        <v>28552</v>
      </c>
      <c r="B167" s="7">
        <v>2158</v>
      </c>
      <c r="C167" s="8"/>
      <c r="D167" s="7"/>
      <c r="E167" s="8"/>
      <c r="F167" s="7"/>
    </row>
    <row r="168" spans="1:6" hidden="1" x14ac:dyDescent="0.3">
      <c r="A168" s="1">
        <v>28559</v>
      </c>
      <c r="B168" s="7">
        <v>2158</v>
      </c>
      <c r="C168" s="8"/>
      <c r="D168" s="7"/>
      <c r="E168" s="8"/>
      <c r="F168" s="7"/>
    </row>
    <row r="169" spans="1:6" hidden="1" x14ac:dyDescent="0.3">
      <c r="A169" s="1">
        <v>28566</v>
      </c>
      <c r="B169" s="7">
        <v>2158</v>
      </c>
      <c r="C169" s="8"/>
      <c r="D169" s="7"/>
      <c r="E169" s="8"/>
      <c r="F169" s="7"/>
    </row>
    <row r="170" spans="1:6" hidden="1" x14ac:dyDescent="0.3">
      <c r="A170" s="1">
        <v>28573</v>
      </c>
      <c r="B170" s="7">
        <v>2158</v>
      </c>
      <c r="C170" s="8"/>
      <c r="D170" s="7"/>
      <c r="E170" s="8"/>
      <c r="F170" s="7"/>
    </row>
    <row r="171" spans="1:6" hidden="1" x14ac:dyDescent="0.3">
      <c r="A171" s="1">
        <v>28580</v>
      </c>
      <c r="B171" s="7">
        <v>2198</v>
      </c>
      <c r="C171" s="8"/>
      <c r="D171" s="7"/>
      <c r="E171" s="8"/>
      <c r="F171" s="7"/>
    </row>
    <row r="172" spans="1:6" hidden="1" x14ac:dyDescent="0.3">
      <c r="A172" s="1">
        <v>28587</v>
      </c>
      <c r="B172" s="7">
        <v>2198</v>
      </c>
      <c r="C172" s="8"/>
      <c r="D172" s="7"/>
      <c r="E172" s="8"/>
      <c r="F172" s="7"/>
    </row>
    <row r="173" spans="1:6" hidden="1" x14ac:dyDescent="0.3">
      <c r="A173" s="1">
        <v>28594</v>
      </c>
      <c r="B173" s="7">
        <v>2198</v>
      </c>
      <c r="C173" s="8"/>
      <c r="D173" s="7"/>
      <c r="E173" s="8"/>
      <c r="F173" s="7"/>
    </row>
    <row r="174" spans="1:6" hidden="1" x14ac:dyDescent="0.3">
      <c r="A174" s="1">
        <v>28601</v>
      </c>
      <c r="B174" s="7">
        <v>2198</v>
      </c>
      <c r="C174" s="8"/>
      <c r="D174" s="7"/>
      <c r="E174" s="8"/>
      <c r="F174" s="7"/>
    </row>
    <row r="175" spans="1:6" hidden="1" x14ac:dyDescent="0.3">
      <c r="A175" s="1">
        <v>28608</v>
      </c>
      <c r="B175" s="7">
        <v>2249</v>
      </c>
      <c r="C175" s="8"/>
      <c r="D175" s="7"/>
      <c r="E175" s="8"/>
      <c r="F175" s="7"/>
    </row>
    <row r="176" spans="1:6" hidden="1" x14ac:dyDescent="0.3">
      <c r="A176" s="1">
        <v>28615</v>
      </c>
      <c r="B176" s="7">
        <v>2249</v>
      </c>
      <c r="C176" s="8"/>
      <c r="D176" s="7"/>
      <c r="E176" s="8"/>
      <c r="F176" s="7"/>
    </row>
    <row r="177" spans="1:6" hidden="1" x14ac:dyDescent="0.3">
      <c r="A177" s="1">
        <v>28622</v>
      </c>
      <c r="B177" s="7">
        <v>2249</v>
      </c>
      <c r="C177" s="8"/>
      <c r="D177" s="7"/>
      <c r="E177" s="8"/>
      <c r="F177" s="7"/>
    </row>
    <row r="178" spans="1:6" hidden="1" x14ac:dyDescent="0.3">
      <c r="A178" s="1">
        <v>28629</v>
      </c>
      <c r="B178" s="7">
        <v>2249</v>
      </c>
      <c r="C178" s="8"/>
      <c r="D178" s="7"/>
      <c r="E178" s="8"/>
      <c r="F178" s="7"/>
    </row>
    <row r="179" spans="1:6" hidden="1" x14ac:dyDescent="0.3">
      <c r="A179" s="1">
        <v>28636</v>
      </c>
      <c r="B179" s="7">
        <v>2249</v>
      </c>
      <c r="C179" s="8"/>
      <c r="D179" s="7"/>
      <c r="E179" s="8"/>
      <c r="F179" s="7"/>
    </row>
    <row r="180" spans="1:6" hidden="1" x14ac:dyDescent="0.3">
      <c r="A180" s="1">
        <v>28643</v>
      </c>
      <c r="B180" s="7">
        <v>2286</v>
      </c>
      <c r="C180" s="8"/>
      <c r="D180" s="7"/>
      <c r="E180" s="8"/>
      <c r="F180" s="7"/>
    </row>
    <row r="181" spans="1:6" hidden="1" x14ac:dyDescent="0.3">
      <c r="A181" s="1">
        <v>28650</v>
      </c>
      <c r="B181" s="7">
        <v>2286</v>
      </c>
      <c r="C181" s="8"/>
      <c r="D181" s="7"/>
      <c r="E181" s="8"/>
      <c r="F181" s="7"/>
    </row>
    <row r="182" spans="1:6" hidden="1" x14ac:dyDescent="0.3">
      <c r="A182" s="1">
        <v>28657</v>
      </c>
      <c r="B182" s="7">
        <v>2286</v>
      </c>
      <c r="C182" s="8"/>
      <c r="D182" s="7"/>
      <c r="E182" s="8"/>
      <c r="F182" s="7"/>
    </row>
    <row r="183" spans="1:6" hidden="1" x14ac:dyDescent="0.3">
      <c r="A183" s="1">
        <v>28664</v>
      </c>
      <c r="B183" s="7">
        <v>2286</v>
      </c>
      <c r="C183" s="8"/>
      <c r="D183" s="7"/>
      <c r="E183" s="8"/>
      <c r="F183" s="7"/>
    </row>
    <row r="184" spans="1:6" hidden="1" x14ac:dyDescent="0.3">
      <c r="A184" s="1">
        <v>28671</v>
      </c>
      <c r="B184" s="7">
        <v>2307</v>
      </c>
      <c r="C184" s="8"/>
      <c r="D184" s="7"/>
      <c r="E184" s="8"/>
      <c r="F184" s="7"/>
    </row>
    <row r="185" spans="1:6" hidden="1" x14ac:dyDescent="0.3">
      <c r="A185" s="1">
        <v>28678</v>
      </c>
      <c r="B185" s="7">
        <v>2307</v>
      </c>
      <c r="C185" s="8"/>
      <c r="D185" s="7"/>
      <c r="E185" s="8"/>
      <c r="F185" s="7"/>
    </row>
    <row r="186" spans="1:6" hidden="1" x14ac:dyDescent="0.3">
      <c r="A186" s="1">
        <v>28685</v>
      </c>
      <c r="B186" s="7">
        <v>2307</v>
      </c>
      <c r="C186" s="8"/>
      <c r="D186" s="7"/>
      <c r="E186" s="8"/>
      <c r="F186" s="7"/>
    </row>
    <row r="187" spans="1:6" hidden="1" x14ac:dyDescent="0.3">
      <c r="A187" s="1">
        <v>28692</v>
      </c>
      <c r="B187" s="7">
        <v>2307</v>
      </c>
      <c r="C187" s="8"/>
      <c r="D187" s="7"/>
      <c r="E187" s="8"/>
      <c r="F187" s="7"/>
    </row>
    <row r="188" spans="1:6" hidden="1" x14ac:dyDescent="0.3">
      <c r="A188" s="1">
        <v>28699</v>
      </c>
      <c r="B188" s="7">
        <v>2307</v>
      </c>
      <c r="C188" s="8"/>
      <c r="D188" s="7"/>
      <c r="E188" s="8"/>
      <c r="F188" s="7"/>
    </row>
    <row r="189" spans="1:6" hidden="1" x14ac:dyDescent="0.3">
      <c r="A189" s="1">
        <v>28706</v>
      </c>
      <c r="B189" s="7">
        <v>2324</v>
      </c>
      <c r="C189" s="8"/>
      <c r="D189" s="7"/>
      <c r="E189" s="8"/>
      <c r="F189" s="7"/>
    </row>
    <row r="190" spans="1:6" hidden="1" x14ac:dyDescent="0.3">
      <c r="A190" s="1">
        <v>28713</v>
      </c>
      <c r="B190" s="7">
        <v>2324</v>
      </c>
      <c r="C190" s="8"/>
      <c r="D190" s="7"/>
      <c r="E190" s="8"/>
      <c r="F190" s="7"/>
    </row>
    <row r="191" spans="1:6" hidden="1" x14ac:dyDescent="0.3">
      <c r="A191" s="1">
        <v>28720</v>
      </c>
      <c r="B191" s="7">
        <v>2324</v>
      </c>
      <c r="C191" s="8"/>
      <c r="D191" s="7"/>
      <c r="E191" s="8"/>
      <c r="F191" s="7"/>
    </row>
    <row r="192" spans="1:6" hidden="1" x14ac:dyDescent="0.3">
      <c r="A192" s="1">
        <v>28727</v>
      </c>
      <c r="B192" s="7">
        <v>2324</v>
      </c>
      <c r="C192" s="8"/>
      <c r="D192" s="7"/>
      <c r="E192" s="8"/>
      <c r="F192" s="7"/>
    </row>
    <row r="193" spans="1:6" hidden="1" x14ac:dyDescent="0.3">
      <c r="A193" s="1">
        <v>28734</v>
      </c>
      <c r="B193" s="7">
        <v>2332</v>
      </c>
      <c r="C193" s="8"/>
      <c r="D193" s="7"/>
      <c r="E193" s="8"/>
      <c r="F193" s="7"/>
    </row>
    <row r="194" spans="1:6" hidden="1" x14ac:dyDescent="0.3">
      <c r="A194" s="1">
        <v>28741</v>
      </c>
      <c r="B194" s="7">
        <v>2332</v>
      </c>
      <c r="C194" s="8"/>
      <c r="D194" s="7"/>
      <c r="E194" s="8"/>
      <c r="F194" s="7"/>
    </row>
    <row r="195" spans="1:6" hidden="1" x14ac:dyDescent="0.3">
      <c r="A195" s="1">
        <v>28748</v>
      </c>
      <c r="B195" s="7">
        <v>2332</v>
      </c>
      <c r="C195" s="8"/>
      <c r="D195" s="7"/>
      <c r="E195" s="8"/>
      <c r="F195" s="7"/>
    </row>
    <row r="196" spans="1:6" hidden="1" x14ac:dyDescent="0.3">
      <c r="A196" s="1">
        <v>28755</v>
      </c>
      <c r="B196" s="7">
        <v>2332</v>
      </c>
      <c r="C196" s="8"/>
      <c r="D196" s="7"/>
      <c r="E196" s="8"/>
      <c r="F196" s="7"/>
    </row>
    <row r="197" spans="1:6" hidden="1" x14ac:dyDescent="0.3">
      <c r="A197" s="1">
        <v>28762</v>
      </c>
      <c r="B197" s="7">
        <v>2346</v>
      </c>
      <c r="C197" s="8"/>
      <c r="D197" s="7"/>
      <c r="E197" s="8"/>
      <c r="F197" s="7"/>
    </row>
    <row r="198" spans="1:6" hidden="1" x14ac:dyDescent="0.3">
      <c r="A198" s="1">
        <v>28769</v>
      </c>
      <c r="B198" s="7">
        <v>2346</v>
      </c>
      <c r="C198" s="8"/>
      <c r="D198" s="7"/>
      <c r="E198" s="8"/>
      <c r="F198" s="7"/>
    </row>
    <row r="199" spans="1:6" hidden="1" x14ac:dyDescent="0.3">
      <c r="A199" s="1">
        <v>28776</v>
      </c>
      <c r="B199" s="7">
        <v>2346</v>
      </c>
      <c r="C199" s="8"/>
      <c r="D199" s="7"/>
      <c r="E199" s="8"/>
      <c r="F199" s="7"/>
    </row>
    <row r="200" spans="1:6" hidden="1" x14ac:dyDescent="0.3">
      <c r="A200" s="1">
        <v>28783</v>
      </c>
      <c r="B200" s="7">
        <v>2346</v>
      </c>
      <c r="C200" s="8"/>
      <c r="D200" s="7"/>
      <c r="E200" s="8"/>
      <c r="F200" s="7"/>
    </row>
    <row r="201" spans="1:6" hidden="1" x14ac:dyDescent="0.3">
      <c r="A201" s="1">
        <v>28790</v>
      </c>
      <c r="B201" s="7">
        <v>2346</v>
      </c>
      <c r="C201" s="8"/>
      <c r="D201" s="7"/>
      <c r="E201" s="8"/>
      <c r="F201" s="7"/>
    </row>
    <row r="202" spans="1:6" hidden="1" x14ac:dyDescent="0.3">
      <c r="A202" s="1">
        <v>28797</v>
      </c>
      <c r="B202" s="7">
        <v>2356</v>
      </c>
      <c r="C202" s="8"/>
      <c r="D202" s="7"/>
      <c r="E202" s="8"/>
      <c r="F202" s="7"/>
    </row>
    <row r="203" spans="1:6" hidden="1" x14ac:dyDescent="0.3">
      <c r="A203" s="1">
        <v>28804</v>
      </c>
      <c r="B203" s="7">
        <v>2356</v>
      </c>
      <c r="C203" s="8"/>
      <c r="D203" s="7"/>
      <c r="E203" s="8"/>
      <c r="F203" s="7"/>
    </row>
    <row r="204" spans="1:6" hidden="1" x14ac:dyDescent="0.3">
      <c r="A204" s="1">
        <v>28811</v>
      </c>
      <c r="B204" s="7">
        <v>2356</v>
      </c>
      <c r="C204" s="8"/>
      <c r="D204" s="7"/>
      <c r="E204" s="8"/>
      <c r="F204" s="7"/>
    </row>
    <row r="205" spans="1:6" hidden="1" x14ac:dyDescent="0.3">
      <c r="A205" s="1">
        <v>28818</v>
      </c>
      <c r="B205" s="7">
        <v>2356</v>
      </c>
      <c r="C205" s="8"/>
      <c r="D205" s="7"/>
      <c r="E205" s="8"/>
      <c r="F205" s="7"/>
    </row>
    <row r="206" spans="1:6" hidden="1" x14ac:dyDescent="0.3">
      <c r="A206" s="1">
        <v>28825</v>
      </c>
      <c r="B206" s="7">
        <v>2286</v>
      </c>
      <c r="C206" s="8"/>
      <c r="D206" s="7"/>
      <c r="E206" s="8"/>
      <c r="F206" s="7"/>
    </row>
    <row r="207" spans="1:6" hidden="1" x14ac:dyDescent="0.3">
      <c r="A207" s="1">
        <v>28832</v>
      </c>
      <c r="B207" s="7">
        <v>2286</v>
      </c>
      <c r="C207" s="8"/>
      <c r="D207" s="7"/>
      <c r="E207" s="8"/>
      <c r="F207" s="7"/>
    </row>
    <row r="208" spans="1:6" hidden="1" x14ac:dyDescent="0.3">
      <c r="A208" s="1">
        <v>28839</v>
      </c>
      <c r="B208" s="7">
        <v>2286</v>
      </c>
      <c r="C208" s="8"/>
      <c r="D208" s="7"/>
      <c r="E208" s="8"/>
      <c r="F208" s="7"/>
    </row>
    <row r="209" spans="1:6" hidden="1" x14ac:dyDescent="0.3">
      <c r="A209" s="1">
        <v>28846</v>
      </c>
      <c r="B209" s="7">
        <v>2286</v>
      </c>
      <c r="C209" s="8"/>
      <c r="D209" s="7"/>
      <c r="E209" s="8"/>
      <c r="F209" s="7"/>
    </row>
    <row r="210" spans="1:6" hidden="1" x14ac:dyDescent="0.3">
      <c r="A210" s="1">
        <v>28853</v>
      </c>
      <c r="B210" s="7">
        <v>2199</v>
      </c>
      <c r="C210" s="8"/>
      <c r="D210" s="7"/>
      <c r="E210" s="8"/>
      <c r="F210" s="7"/>
    </row>
    <row r="211" spans="1:6" hidden="1" x14ac:dyDescent="0.3">
      <c r="A211" s="1">
        <v>28860</v>
      </c>
      <c r="B211" s="7">
        <v>2199</v>
      </c>
      <c r="C211" s="8"/>
      <c r="D211" s="7"/>
      <c r="E211" s="8"/>
      <c r="F211" s="7"/>
    </row>
    <row r="212" spans="1:6" hidden="1" x14ac:dyDescent="0.3">
      <c r="A212" s="1">
        <v>28867</v>
      </c>
      <c r="B212" s="7">
        <v>2199</v>
      </c>
      <c r="C212" s="8"/>
      <c r="D212" s="7"/>
      <c r="E212" s="8"/>
      <c r="F212" s="7"/>
    </row>
    <row r="213" spans="1:6" hidden="1" x14ac:dyDescent="0.3">
      <c r="A213" s="1">
        <v>28874</v>
      </c>
      <c r="B213" s="7">
        <v>2199</v>
      </c>
      <c r="C213" s="8"/>
      <c r="D213" s="7"/>
      <c r="E213" s="8"/>
      <c r="F213" s="7"/>
    </row>
    <row r="214" spans="1:6" hidden="1" x14ac:dyDescent="0.3">
      <c r="A214" s="1">
        <v>28881</v>
      </c>
      <c r="B214" s="7">
        <v>2199</v>
      </c>
      <c r="C214" s="8"/>
      <c r="D214" s="7"/>
      <c r="E214" s="8"/>
      <c r="F214" s="7"/>
    </row>
    <row r="215" spans="1:6" hidden="1" x14ac:dyDescent="0.3">
      <c r="A215" s="1">
        <v>28888</v>
      </c>
      <c r="B215" s="7">
        <v>2064</v>
      </c>
      <c r="C215" s="8"/>
      <c r="D215" s="7"/>
      <c r="E215" s="8"/>
      <c r="F215" s="7"/>
    </row>
    <row r="216" spans="1:6" hidden="1" x14ac:dyDescent="0.3">
      <c r="A216" s="1">
        <v>28895</v>
      </c>
      <c r="B216" s="7">
        <v>2064</v>
      </c>
      <c r="C216" s="8"/>
      <c r="D216" s="7"/>
      <c r="E216" s="8"/>
      <c r="F216" s="7"/>
    </row>
    <row r="217" spans="1:6" hidden="1" x14ac:dyDescent="0.3">
      <c r="A217" s="1">
        <v>28902</v>
      </c>
      <c r="B217" s="7">
        <v>2064</v>
      </c>
      <c r="C217" s="8"/>
      <c r="D217" s="7"/>
      <c r="E217" s="8"/>
      <c r="F217" s="7"/>
    </row>
    <row r="218" spans="1:6" hidden="1" x14ac:dyDescent="0.3">
      <c r="A218" s="1">
        <v>28909</v>
      </c>
      <c r="B218" s="7">
        <v>2064</v>
      </c>
      <c r="C218" s="8"/>
      <c r="D218" s="7"/>
      <c r="E218" s="8"/>
      <c r="F218" s="7"/>
    </row>
    <row r="219" spans="1:6" hidden="1" x14ac:dyDescent="0.3">
      <c r="A219" s="1">
        <v>28916</v>
      </c>
      <c r="B219" s="7">
        <v>1971</v>
      </c>
      <c r="C219" s="8"/>
      <c r="D219" s="7"/>
      <c r="E219" s="8"/>
      <c r="F219" s="7"/>
    </row>
    <row r="220" spans="1:6" hidden="1" x14ac:dyDescent="0.3">
      <c r="A220" s="1">
        <v>28923</v>
      </c>
      <c r="B220" s="7">
        <v>1971</v>
      </c>
      <c r="C220" s="8"/>
      <c r="D220" s="7"/>
      <c r="E220" s="8"/>
      <c r="F220" s="7"/>
    </row>
    <row r="221" spans="1:6" hidden="1" x14ac:dyDescent="0.3">
      <c r="A221" s="1">
        <v>28930</v>
      </c>
      <c r="B221" s="7">
        <v>1971</v>
      </c>
      <c r="C221" s="8"/>
      <c r="D221" s="7"/>
      <c r="E221" s="8"/>
      <c r="F221" s="7"/>
    </row>
    <row r="222" spans="1:6" hidden="1" x14ac:dyDescent="0.3">
      <c r="A222" s="1">
        <v>28937</v>
      </c>
      <c r="B222" s="7">
        <v>1971</v>
      </c>
      <c r="C222" s="8"/>
      <c r="D222" s="7"/>
      <c r="E222" s="8"/>
      <c r="F222" s="7"/>
    </row>
    <row r="223" spans="1:6" hidden="1" x14ac:dyDescent="0.3">
      <c r="A223" s="1">
        <v>28944</v>
      </c>
      <c r="B223" s="7">
        <v>1943</v>
      </c>
      <c r="C223" s="8"/>
      <c r="D223" s="7"/>
      <c r="E223" s="8"/>
      <c r="F223" s="7"/>
    </row>
    <row r="224" spans="1:6" hidden="1" x14ac:dyDescent="0.3">
      <c r="A224" s="1">
        <v>28951</v>
      </c>
      <c r="B224" s="7">
        <v>1943</v>
      </c>
      <c r="C224" s="8"/>
      <c r="D224" s="7"/>
      <c r="E224" s="8"/>
      <c r="F224" s="7"/>
    </row>
    <row r="225" spans="1:6" hidden="1" x14ac:dyDescent="0.3">
      <c r="A225" s="1">
        <v>28958</v>
      </c>
      <c r="B225" s="7">
        <v>1943</v>
      </c>
      <c r="C225" s="8"/>
      <c r="D225" s="7"/>
      <c r="E225" s="8"/>
      <c r="F225" s="7"/>
    </row>
    <row r="226" spans="1:6" hidden="1" x14ac:dyDescent="0.3">
      <c r="A226" s="1">
        <v>28965</v>
      </c>
      <c r="B226" s="7">
        <v>1943</v>
      </c>
      <c r="C226" s="8"/>
      <c r="D226" s="7"/>
      <c r="E226" s="8"/>
      <c r="F226" s="7"/>
    </row>
    <row r="227" spans="1:6" hidden="1" x14ac:dyDescent="0.3">
      <c r="A227" s="1">
        <v>28972</v>
      </c>
      <c r="B227" s="7">
        <v>1943</v>
      </c>
      <c r="C227" s="8"/>
      <c r="D227" s="7"/>
      <c r="E227" s="8"/>
      <c r="F227" s="7"/>
    </row>
    <row r="228" spans="1:6" hidden="1" x14ac:dyDescent="0.3">
      <c r="A228" s="1">
        <v>28979</v>
      </c>
      <c r="B228" s="7">
        <v>1960</v>
      </c>
      <c r="C228" s="8"/>
      <c r="D228" s="7"/>
      <c r="E228" s="8"/>
      <c r="F228" s="7"/>
    </row>
    <row r="229" spans="1:6" hidden="1" x14ac:dyDescent="0.3">
      <c r="A229" s="1">
        <v>28986</v>
      </c>
      <c r="B229" s="7">
        <v>1960</v>
      </c>
      <c r="C229" s="8"/>
      <c r="D229" s="7"/>
      <c r="E229" s="8"/>
      <c r="F229" s="7"/>
    </row>
    <row r="230" spans="1:6" hidden="1" x14ac:dyDescent="0.3">
      <c r="A230" s="1">
        <v>28993</v>
      </c>
      <c r="B230" s="7">
        <v>1960</v>
      </c>
      <c r="C230" s="8"/>
      <c r="D230" s="7"/>
      <c r="E230" s="8"/>
      <c r="F230" s="7"/>
    </row>
    <row r="231" spans="1:6" hidden="1" x14ac:dyDescent="0.3">
      <c r="A231" s="1">
        <v>29000</v>
      </c>
      <c r="B231" s="7">
        <v>1960</v>
      </c>
      <c r="C231" s="8"/>
      <c r="D231" s="7"/>
      <c r="E231" s="8"/>
      <c r="F231" s="7"/>
    </row>
    <row r="232" spans="1:6" hidden="1" x14ac:dyDescent="0.3">
      <c r="A232" s="1">
        <v>29007</v>
      </c>
      <c r="B232" s="7">
        <v>1999</v>
      </c>
      <c r="C232" s="8"/>
      <c r="D232" s="7"/>
      <c r="E232" s="8"/>
      <c r="F232" s="7"/>
    </row>
    <row r="233" spans="1:6" hidden="1" x14ac:dyDescent="0.3">
      <c r="A233" s="1">
        <v>29014</v>
      </c>
      <c r="B233" s="7">
        <v>1999</v>
      </c>
      <c r="C233" s="8"/>
      <c r="D233" s="7"/>
      <c r="E233" s="8"/>
      <c r="F233" s="7"/>
    </row>
    <row r="234" spans="1:6" hidden="1" x14ac:dyDescent="0.3">
      <c r="A234" s="1">
        <v>29021</v>
      </c>
      <c r="B234" s="7">
        <v>1999</v>
      </c>
      <c r="C234" s="8"/>
      <c r="D234" s="7"/>
      <c r="E234" s="8"/>
      <c r="F234" s="7"/>
    </row>
    <row r="235" spans="1:6" hidden="1" x14ac:dyDescent="0.3">
      <c r="A235" s="1">
        <v>29028</v>
      </c>
      <c r="B235" s="7">
        <v>1999</v>
      </c>
      <c r="C235" s="8"/>
      <c r="D235" s="7"/>
      <c r="E235" s="8"/>
      <c r="F235" s="7"/>
    </row>
    <row r="236" spans="1:6" hidden="1" x14ac:dyDescent="0.3">
      <c r="A236" s="1">
        <v>29035</v>
      </c>
      <c r="B236" s="7">
        <v>1999</v>
      </c>
      <c r="C236" s="8"/>
      <c r="D236" s="7"/>
      <c r="E236" s="8"/>
      <c r="F236" s="7"/>
    </row>
    <row r="237" spans="1:6" hidden="1" x14ac:dyDescent="0.3">
      <c r="A237" s="1">
        <v>29042</v>
      </c>
      <c r="B237" s="7">
        <v>2094</v>
      </c>
      <c r="C237" s="8"/>
      <c r="D237" s="7"/>
      <c r="E237" s="8"/>
      <c r="F237" s="7"/>
    </row>
    <row r="238" spans="1:6" hidden="1" x14ac:dyDescent="0.3">
      <c r="A238" s="1">
        <v>29049</v>
      </c>
      <c r="B238" s="7">
        <v>2094</v>
      </c>
      <c r="C238" s="8"/>
      <c r="D238" s="7"/>
      <c r="E238" s="8"/>
      <c r="F238" s="7"/>
    </row>
    <row r="239" spans="1:6" hidden="1" x14ac:dyDescent="0.3">
      <c r="A239" s="1">
        <v>29056</v>
      </c>
      <c r="B239" s="7">
        <v>2094</v>
      </c>
      <c r="C239" s="8"/>
      <c r="D239" s="7"/>
      <c r="E239" s="8"/>
      <c r="F239" s="7"/>
    </row>
    <row r="240" spans="1:6" hidden="1" x14ac:dyDescent="0.3">
      <c r="A240" s="1">
        <v>29063</v>
      </c>
      <c r="B240" s="7">
        <v>2094</v>
      </c>
      <c r="C240" s="8"/>
      <c r="D240" s="7"/>
      <c r="E240" s="8"/>
      <c r="F240" s="7"/>
    </row>
    <row r="241" spans="1:6" hidden="1" x14ac:dyDescent="0.3">
      <c r="A241" s="1">
        <v>29070</v>
      </c>
      <c r="B241" s="7">
        <v>2222</v>
      </c>
      <c r="C241" s="8"/>
      <c r="D241" s="7"/>
      <c r="E241" s="8"/>
      <c r="F241" s="7"/>
    </row>
    <row r="242" spans="1:6" hidden="1" x14ac:dyDescent="0.3">
      <c r="A242" s="1">
        <v>29077</v>
      </c>
      <c r="B242" s="7">
        <v>2222</v>
      </c>
      <c r="C242" s="8"/>
      <c r="D242" s="7"/>
      <c r="E242" s="8"/>
      <c r="F242" s="7"/>
    </row>
    <row r="243" spans="1:6" hidden="1" x14ac:dyDescent="0.3">
      <c r="A243" s="1">
        <v>29084</v>
      </c>
      <c r="B243" s="7">
        <v>2222</v>
      </c>
      <c r="C243" s="8"/>
      <c r="D243" s="7"/>
      <c r="E243" s="8"/>
      <c r="F243" s="7"/>
    </row>
    <row r="244" spans="1:6" hidden="1" x14ac:dyDescent="0.3">
      <c r="A244" s="1">
        <v>29091</v>
      </c>
      <c r="B244" s="7">
        <v>2222</v>
      </c>
      <c r="C244" s="8"/>
      <c r="D244" s="7"/>
      <c r="E244" s="8"/>
      <c r="F244" s="7"/>
    </row>
    <row r="245" spans="1:6" hidden="1" x14ac:dyDescent="0.3">
      <c r="A245" s="1">
        <v>29098</v>
      </c>
      <c r="B245" s="7">
        <v>2284</v>
      </c>
      <c r="C245" s="8"/>
      <c r="D245" s="7"/>
      <c r="E245" s="8"/>
      <c r="F245" s="7"/>
    </row>
    <row r="246" spans="1:6" hidden="1" x14ac:dyDescent="0.3">
      <c r="A246" s="1">
        <v>29105</v>
      </c>
      <c r="B246" s="7">
        <v>2284</v>
      </c>
      <c r="C246" s="8"/>
      <c r="D246" s="7"/>
      <c r="E246" s="8"/>
      <c r="F246" s="7"/>
    </row>
    <row r="247" spans="1:6" hidden="1" x14ac:dyDescent="0.3">
      <c r="A247" s="1">
        <v>29112</v>
      </c>
      <c r="B247" s="7">
        <v>2284</v>
      </c>
      <c r="C247" s="8"/>
      <c r="D247" s="7"/>
      <c r="E247" s="8"/>
      <c r="F247" s="7"/>
    </row>
    <row r="248" spans="1:6" hidden="1" x14ac:dyDescent="0.3">
      <c r="A248" s="1">
        <v>29119</v>
      </c>
      <c r="B248" s="7">
        <v>2284</v>
      </c>
      <c r="C248" s="8"/>
      <c r="D248" s="7"/>
      <c r="E248" s="8"/>
      <c r="F248" s="7"/>
    </row>
    <row r="249" spans="1:6" hidden="1" x14ac:dyDescent="0.3">
      <c r="A249" s="1">
        <v>29126</v>
      </c>
      <c r="B249" s="7">
        <v>2284</v>
      </c>
      <c r="C249" s="8"/>
      <c r="D249" s="7"/>
      <c r="E249" s="8"/>
      <c r="F249" s="7"/>
    </row>
    <row r="250" spans="1:6" hidden="1" x14ac:dyDescent="0.3">
      <c r="A250" s="1">
        <v>29133</v>
      </c>
      <c r="B250" s="7">
        <v>2380</v>
      </c>
      <c r="C250" s="8"/>
      <c r="D250" s="7"/>
      <c r="E250" s="8"/>
      <c r="F250" s="7"/>
    </row>
    <row r="251" spans="1:6" hidden="1" x14ac:dyDescent="0.3">
      <c r="A251" s="1">
        <v>29140</v>
      </c>
      <c r="B251" s="7">
        <v>2380</v>
      </c>
      <c r="C251" s="8"/>
      <c r="D251" s="7"/>
      <c r="E251" s="8"/>
      <c r="F251" s="7"/>
    </row>
    <row r="252" spans="1:6" hidden="1" x14ac:dyDescent="0.3">
      <c r="A252" s="1">
        <v>29147</v>
      </c>
      <c r="B252" s="7">
        <v>2380</v>
      </c>
      <c r="C252" s="8"/>
      <c r="D252" s="7"/>
      <c r="E252" s="8"/>
      <c r="F252" s="7"/>
    </row>
    <row r="253" spans="1:6" hidden="1" x14ac:dyDescent="0.3">
      <c r="A253" s="1">
        <v>29154</v>
      </c>
      <c r="B253" s="7">
        <v>2380</v>
      </c>
      <c r="C253" s="8"/>
      <c r="D253" s="7"/>
      <c r="E253" s="8"/>
      <c r="F253" s="7"/>
    </row>
    <row r="254" spans="1:6" hidden="1" x14ac:dyDescent="0.3">
      <c r="A254" s="1">
        <v>29161</v>
      </c>
      <c r="B254" s="7">
        <v>2380</v>
      </c>
      <c r="C254" s="8"/>
      <c r="D254" s="7"/>
      <c r="E254" s="8"/>
      <c r="F254" s="7"/>
    </row>
    <row r="255" spans="1:6" hidden="1" x14ac:dyDescent="0.3">
      <c r="A255" s="1">
        <v>29168</v>
      </c>
      <c r="B255" s="7">
        <v>2460</v>
      </c>
      <c r="C255" s="8"/>
      <c r="D255" s="7"/>
      <c r="E255" s="8"/>
      <c r="F255" s="7"/>
    </row>
    <row r="256" spans="1:6" hidden="1" x14ac:dyDescent="0.3">
      <c r="A256" s="1">
        <v>29175</v>
      </c>
      <c r="B256" s="7">
        <v>2460</v>
      </c>
      <c r="C256" s="8"/>
      <c r="D256" s="7"/>
      <c r="E256" s="8"/>
      <c r="F256" s="7"/>
    </row>
    <row r="257" spans="1:6" hidden="1" x14ac:dyDescent="0.3">
      <c r="A257" s="1">
        <v>29182</v>
      </c>
      <c r="B257" s="7">
        <v>2460</v>
      </c>
      <c r="C257" s="8"/>
      <c r="D257" s="7"/>
      <c r="E257" s="8"/>
      <c r="F257" s="7"/>
    </row>
    <row r="258" spans="1:6" hidden="1" x14ac:dyDescent="0.3">
      <c r="A258" s="1">
        <v>29189</v>
      </c>
      <c r="B258" s="7">
        <v>2460</v>
      </c>
      <c r="C258" s="8"/>
      <c r="D258" s="7"/>
      <c r="E258" s="8"/>
      <c r="F258" s="7"/>
    </row>
    <row r="259" spans="1:6" hidden="1" x14ac:dyDescent="0.3">
      <c r="A259" s="1">
        <v>29196</v>
      </c>
      <c r="B259" s="7">
        <v>2552</v>
      </c>
      <c r="C259" s="8"/>
      <c r="D259" s="7"/>
      <c r="E259" s="8"/>
      <c r="F259" s="7"/>
    </row>
    <row r="260" spans="1:6" hidden="1" x14ac:dyDescent="0.3">
      <c r="A260" s="1">
        <v>29203</v>
      </c>
      <c r="B260" s="7">
        <v>2552</v>
      </c>
      <c r="C260" s="8"/>
      <c r="D260" s="7"/>
      <c r="E260" s="8"/>
      <c r="F260" s="7"/>
    </row>
    <row r="261" spans="1:6" hidden="1" x14ac:dyDescent="0.3">
      <c r="A261" s="1">
        <v>29210</v>
      </c>
      <c r="B261" s="7">
        <v>2552</v>
      </c>
      <c r="C261" s="8"/>
      <c r="D261" s="7"/>
      <c r="E261" s="8"/>
      <c r="F261" s="7"/>
    </row>
    <row r="262" spans="1:6" hidden="1" x14ac:dyDescent="0.3">
      <c r="A262" s="1">
        <v>29217</v>
      </c>
      <c r="B262" s="7">
        <v>2552</v>
      </c>
      <c r="C262" s="8"/>
      <c r="D262" s="7"/>
      <c r="E262" s="8"/>
      <c r="F262" s="7"/>
    </row>
    <row r="263" spans="1:6" hidden="1" x14ac:dyDescent="0.3">
      <c r="A263" s="1">
        <v>29224</v>
      </c>
      <c r="B263" s="7">
        <v>2571</v>
      </c>
      <c r="C263" s="8"/>
      <c r="D263" s="7"/>
      <c r="E263" s="8"/>
      <c r="F263" s="7"/>
    </row>
    <row r="264" spans="1:6" hidden="1" x14ac:dyDescent="0.3">
      <c r="A264" s="1">
        <v>29231</v>
      </c>
      <c r="B264" s="7">
        <v>2571</v>
      </c>
      <c r="C264" s="8"/>
      <c r="D264" s="7"/>
      <c r="E264" s="8"/>
      <c r="F264" s="7"/>
    </row>
    <row r="265" spans="1:6" hidden="1" x14ac:dyDescent="0.3">
      <c r="A265" s="1">
        <v>29238</v>
      </c>
      <c r="B265" s="7">
        <v>2571</v>
      </c>
      <c r="C265" s="8"/>
      <c r="D265" s="7"/>
      <c r="E265" s="8"/>
      <c r="F265" s="7"/>
    </row>
    <row r="266" spans="1:6" hidden="1" x14ac:dyDescent="0.3">
      <c r="A266" s="1">
        <v>29245</v>
      </c>
      <c r="B266" s="7">
        <v>2571</v>
      </c>
      <c r="C266" s="8"/>
      <c r="D266" s="7"/>
      <c r="E266" s="8"/>
      <c r="F266" s="7"/>
    </row>
    <row r="267" spans="1:6" hidden="1" x14ac:dyDescent="0.3">
      <c r="A267" s="1">
        <v>29252</v>
      </c>
      <c r="B267" s="7">
        <v>2613</v>
      </c>
      <c r="C267" s="8"/>
      <c r="D267" s="7"/>
      <c r="E267" s="8"/>
      <c r="F267" s="7"/>
    </row>
    <row r="268" spans="1:6" hidden="1" x14ac:dyDescent="0.3">
      <c r="A268" s="1">
        <v>29259</v>
      </c>
      <c r="B268" s="7">
        <v>2613</v>
      </c>
      <c r="C268" s="8"/>
      <c r="D268" s="7"/>
      <c r="E268" s="8"/>
      <c r="F268" s="7"/>
    </row>
    <row r="269" spans="1:6" hidden="1" x14ac:dyDescent="0.3">
      <c r="A269" s="1">
        <v>29266</v>
      </c>
      <c r="B269" s="7">
        <v>2613</v>
      </c>
      <c r="C269" s="8"/>
      <c r="D269" s="7"/>
      <c r="E269" s="8"/>
      <c r="F269" s="7"/>
    </row>
    <row r="270" spans="1:6" hidden="1" x14ac:dyDescent="0.3">
      <c r="A270" s="1">
        <v>29273</v>
      </c>
      <c r="B270" s="7">
        <v>2613</v>
      </c>
      <c r="C270" s="8"/>
      <c r="D270" s="7"/>
      <c r="E270" s="8"/>
      <c r="F270" s="7"/>
    </row>
    <row r="271" spans="1:6" hidden="1" x14ac:dyDescent="0.3">
      <c r="A271" s="1">
        <v>29280</v>
      </c>
      <c r="B271" s="7">
        <v>2658</v>
      </c>
      <c r="C271" s="8"/>
      <c r="D271" s="7"/>
      <c r="E271" s="8"/>
      <c r="F271" s="7"/>
    </row>
    <row r="272" spans="1:6" hidden="1" x14ac:dyDescent="0.3">
      <c r="A272" s="1">
        <v>29287</v>
      </c>
      <c r="B272" s="7">
        <v>2658</v>
      </c>
      <c r="C272" s="8"/>
      <c r="D272" s="7"/>
      <c r="E272" s="8"/>
      <c r="F272" s="7"/>
    </row>
    <row r="273" spans="1:6" hidden="1" x14ac:dyDescent="0.3">
      <c r="A273" s="1">
        <v>29294</v>
      </c>
      <c r="B273" s="7">
        <v>2658</v>
      </c>
      <c r="C273" s="8"/>
      <c r="D273" s="7"/>
      <c r="E273" s="8"/>
      <c r="F273" s="7"/>
    </row>
    <row r="274" spans="1:6" hidden="1" x14ac:dyDescent="0.3">
      <c r="A274" s="1">
        <v>29301</v>
      </c>
      <c r="B274" s="7">
        <v>2658</v>
      </c>
      <c r="C274" s="8"/>
      <c r="D274" s="7"/>
      <c r="E274" s="8"/>
      <c r="F274" s="7"/>
    </row>
    <row r="275" spans="1:6" hidden="1" x14ac:dyDescent="0.3">
      <c r="A275" s="1">
        <v>29308</v>
      </c>
      <c r="B275" s="7">
        <v>2658</v>
      </c>
      <c r="C275" s="8"/>
      <c r="D275" s="7"/>
      <c r="E275" s="8"/>
      <c r="F275" s="7"/>
    </row>
    <row r="276" spans="1:6" hidden="1" x14ac:dyDescent="0.3">
      <c r="A276" s="1">
        <v>29315</v>
      </c>
      <c r="B276" s="7">
        <v>2682</v>
      </c>
      <c r="C276" s="8"/>
      <c r="D276" s="7"/>
      <c r="E276" s="8"/>
      <c r="F276" s="7"/>
    </row>
    <row r="277" spans="1:6" hidden="1" x14ac:dyDescent="0.3">
      <c r="A277" s="1">
        <v>29322</v>
      </c>
      <c r="B277" s="7">
        <v>2682</v>
      </c>
      <c r="C277" s="8"/>
      <c r="D277" s="7"/>
      <c r="E277" s="8"/>
      <c r="F277" s="7"/>
    </row>
    <row r="278" spans="1:6" hidden="1" x14ac:dyDescent="0.3">
      <c r="A278" s="1">
        <v>29329</v>
      </c>
      <c r="B278" s="7">
        <v>2682</v>
      </c>
      <c r="C278" s="8"/>
      <c r="D278" s="7"/>
      <c r="E278" s="8"/>
      <c r="F278" s="7"/>
    </row>
    <row r="279" spans="1:6" hidden="1" x14ac:dyDescent="0.3">
      <c r="A279" s="1">
        <v>29336</v>
      </c>
      <c r="B279" s="7">
        <v>2682</v>
      </c>
      <c r="C279" s="8"/>
      <c r="D279" s="7"/>
      <c r="E279" s="8"/>
      <c r="F279" s="7"/>
    </row>
    <row r="280" spans="1:6" hidden="1" x14ac:dyDescent="0.3">
      <c r="A280" s="1">
        <v>29343</v>
      </c>
      <c r="B280" s="7">
        <v>2797</v>
      </c>
      <c r="C280" s="8"/>
      <c r="D280" s="7"/>
      <c r="E280" s="8"/>
      <c r="F280" s="7"/>
    </row>
    <row r="281" spans="1:6" hidden="1" x14ac:dyDescent="0.3">
      <c r="A281" s="1">
        <v>29350</v>
      </c>
      <c r="B281" s="7">
        <v>2797</v>
      </c>
      <c r="C281" s="8"/>
      <c r="D281" s="7"/>
      <c r="E281" s="8"/>
      <c r="F281" s="7"/>
    </row>
    <row r="282" spans="1:6" hidden="1" x14ac:dyDescent="0.3">
      <c r="A282" s="1">
        <v>29357</v>
      </c>
      <c r="B282" s="7">
        <v>2797</v>
      </c>
      <c r="C282" s="8"/>
      <c r="D282" s="7"/>
      <c r="E282" s="8"/>
      <c r="F282" s="7"/>
    </row>
    <row r="283" spans="1:6" hidden="1" x14ac:dyDescent="0.3">
      <c r="A283" s="1">
        <v>29364</v>
      </c>
      <c r="B283" s="7">
        <v>2797</v>
      </c>
      <c r="C283" s="8"/>
      <c r="D283" s="7"/>
      <c r="E283" s="8"/>
      <c r="F283" s="7"/>
    </row>
    <row r="284" spans="1:6" hidden="1" x14ac:dyDescent="0.3">
      <c r="A284" s="1">
        <v>29371</v>
      </c>
      <c r="B284" s="7">
        <v>2850</v>
      </c>
      <c r="C284" s="8"/>
      <c r="D284" s="7"/>
      <c r="E284" s="8"/>
      <c r="F284" s="7"/>
    </row>
    <row r="285" spans="1:6" hidden="1" x14ac:dyDescent="0.3">
      <c r="A285" s="1">
        <v>29378</v>
      </c>
      <c r="B285" s="7">
        <v>2850</v>
      </c>
      <c r="C285" s="8"/>
      <c r="D285" s="7"/>
      <c r="E285" s="8"/>
      <c r="F285" s="7"/>
    </row>
    <row r="286" spans="1:6" hidden="1" x14ac:dyDescent="0.3">
      <c r="A286" s="1">
        <v>29385</v>
      </c>
      <c r="B286" s="7">
        <v>2850</v>
      </c>
      <c r="C286" s="8"/>
      <c r="D286" s="7"/>
      <c r="E286" s="8"/>
      <c r="F286" s="7"/>
    </row>
    <row r="287" spans="1:6" hidden="1" x14ac:dyDescent="0.3">
      <c r="A287" s="1">
        <v>29392</v>
      </c>
      <c r="B287" s="7">
        <v>2850</v>
      </c>
      <c r="C287" s="8"/>
      <c r="D287" s="7"/>
      <c r="E287" s="8"/>
      <c r="F287" s="7"/>
    </row>
    <row r="288" spans="1:6" hidden="1" x14ac:dyDescent="0.3">
      <c r="A288" s="1">
        <v>29399</v>
      </c>
      <c r="B288" s="7">
        <v>2850</v>
      </c>
      <c r="C288" s="8"/>
      <c r="D288" s="7"/>
      <c r="E288" s="8"/>
      <c r="F288" s="7"/>
    </row>
    <row r="289" spans="1:6" hidden="1" x14ac:dyDescent="0.3">
      <c r="A289" s="1">
        <v>29406</v>
      </c>
      <c r="B289" s="7">
        <v>2953</v>
      </c>
      <c r="C289" s="8"/>
      <c r="D289" s="7"/>
      <c r="E289" s="8"/>
      <c r="F289" s="7"/>
    </row>
    <row r="290" spans="1:6" hidden="1" x14ac:dyDescent="0.3">
      <c r="A290" s="1">
        <v>29413</v>
      </c>
      <c r="B290" s="7">
        <v>2953</v>
      </c>
      <c r="C290" s="8"/>
      <c r="D290" s="7"/>
      <c r="E290" s="8"/>
      <c r="F290" s="7"/>
    </row>
    <row r="291" spans="1:6" hidden="1" x14ac:dyDescent="0.3">
      <c r="A291" s="1">
        <v>29420</v>
      </c>
      <c r="B291" s="7">
        <v>2953</v>
      </c>
      <c r="C291" s="8"/>
      <c r="D291" s="7"/>
      <c r="E291" s="8"/>
      <c r="F291" s="7"/>
    </row>
    <row r="292" spans="1:6" hidden="1" x14ac:dyDescent="0.3">
      <c r="A292" s="1">
        <v>29427</v>
      </c>
      <c r="B292" s="7">
        <v>2953</v>
      </c>
      <c r="C292" s="8"/>
      <c r="D292" s="7"/>
      <c r="E292" s="8"/>
      <c r="F292" s="7"/>
    </row>
    <row r="293" spans="1:6" hidden="1" x14ac:dyDescent="0.3">
      <c r="A293" s="1">
        <v>29434</v>
      </c>
      <c r="B293" s="7">
        <v>3045</v>
      </c>
      <c r="C293" s="8"/>
      <c r="D293" s="7"/>
      <c r="E293" s="8"/>
      <c r="F293" s="7"/>
    </row>
    <row r="294" spans="1:6" hidden="1" x14ac:dyDescent="0.3">
      <c r="A294" s="1">
        <v>29441</v>
      </c>
      <c r="B294" s="7">
        <v>3045</v>
      </c>
      <c r="C294" s="8"/>
      <c r="D294" s="7"/>
      <c r="E294" s="8"/>
      <c r="F294" s="7"/>
    </row>
    <row r="295" spans="1:6" hidden="1" x14ac:dyDescent="0.3">
      <c r="A295" s="1">
        <v>29448</v>
      </c>
      <c r="B295" s="7">
        <v>3045</v>
      </c>
      <c r="C295" s="8"/>
      <c r="D295" s="7"/>
      <c r="E295" s="8"/>
      <c r="F295" s="7"/>
    </row>
    <row r="296" spans="1:6" hidden="1" x14ac:dyDescent="0.3">
      <c r="A296" s="1">
        <v>29455</v>
      </c>
      <c r="B296" s="7">
        <v>3045</v>
      </c>
      <c r="C296" s="8"/>
      <c r="D296" s="7"/>
      <c r="E296" s="8"/>
      <c r="F296" s="7"/>
    </row>
    <row r="297" spans="1:6" hidden="1" x14ac:dyDescent="0.3">
      <c r="A297" s="1">
        <v>29462</v>
      </c>
      <c r="B297" s="7">
        <v>3099</v>
      </c>
      <c r="C297" s="8"/>
      <c r="D297" s="7"/>
      <c r="E297" s="8"/>
      <c r="F297" s="7"/>
    </row>
    <row r="298" spans="1:6" hidden="1" x14ac:dyDescent="0.3">
      <c r="A298" s="1">
        <v>29469</v>
      </c>
      <c r="B298" s="7">
        <v>3099</v>
      </c>
      <c r="C298" s="8"/>
      <c r="D298" s="7"/>
      <c r="E298" s="8"/>
      <c r="F298" s="7"/>
    </row>
    <row r="299" spans="1:6" hidden="1" x14ac:dyDescent="0.3">
      <c r="A299" s="1">
        <v>29476</v>
      </c>
      <c r="B299" s="7">
        <v>3099</v>
      </c>
      <c r="C299" s="8"/>
      <c r="D299" s="7"/>
      <c r="E299" s="8"/>
      <c r="F299" s="7"/>
    </row>
    <row r="300" spans="1:6" hidden="1" x14ac:dyDescent="0.3">
      <c r="A300" s="1">
        <v>29483</v>
      </c>
      <c r="B300" s="7">
        <v>3099</v>
      </c>
      <c r="C300" s="8"/>
      <c r="D300" s="7"/>
      <c r="E300" s="8"/>
      <c r="F300" s="7"/>
    </row>
    <row r="301" spans="1:6" hidden="1" x14ac:dyDescent="0.3">
      <c r="A301" s="1">
        <v>29490</v>
      </c>
      <c r="B301" s="7">
        <v>3099</v>
      </c>
      <c r="C301" s="8"/>
      <c r="D301" s="7"/>
      <c r="E301" s="8"/>
      <c r="F301" s="7"/>
    </row>
    <row r="302" spans="1:6" hidden="1" x14ac:dyDescent="0.3">
      <c r="A302" s="1">
        <v>29497</v>
      </c>
      <c r="B302" s="7">
        <v>3148</v>
      </c>
      <c r="C302" s="8"/>
      <c r="D302" s="7"/>
      <c r="E302" s="8"/>
      <c r="F302" s="7"/>
    </row>
    <row r="303" spans="1:6" hidden="1" x14ac:dyDescent="0.3">
      <c r="A303" s="1">
        <v>29504</v>
      </c>
      <c r="B303" s="7">
        <v>3148</v>
      </c>
      <c r="C303" s="8"/>
      <c r="D303" s="7"/>
      <c r="E303" s="8"/>
      <c r="F303" s="7"/>
    </row>
    <row r="304" spans="1:6" hidden="1" x14ac:dyDescent="0.3">
      <c r="A304" s="1">
        <v>29511</v>
      </c>
      <c r="B304" s="7">
        <v>3148</v>
      </c>
      <c r="C304" s="8"/>
      <c r="D304" s="7"/>
      <c r="E304" s="8"/>
      <c r="F304" s="7"/>
    </row>
    <row r="305" spans="1:6" hidden="1" x14ac:dyDescent="0.3">
      <c r="A305" s="1">
        <v>29518</v>
      </c>
      <c r="B305" s="7">
        <v>3148</v>
      </c>
      <c r="C305" s="8"/>
      <c r="D305" s="7"/>
      <c r="E305" s="8"/>
      <c r="F305" s="7"/>
    </row>
    <row r="306" spans="1:6" hidden="1" x14ac:dyDescent="0.3">
      <c r="A306" s="1">
        <v>29525</v>
      </c>
      <c r="B306" s="7">
        <v>3220</v>
      </c>
      <c r="C306" s="8"/>
      <c r="D306" s="7"/>
      <c r="E306" s="8"/>
      <c r="F306" s="7"/>
    </row>
    <row r="307" spans="1:6" hidden="1" x14ac:dyDescent="0.3">
      <c r="A307" s="1">
        <v>29532</v>
      </c>
      <c r="B307" s="7">
        <v>3220</v>
      </c>
      <c r="C307" s="8"/>
      <c r="D307" s="7"/>
      <c r="E307" s="8"/>
      <c r="F307" s="7"/>
    </row>
    <row r="308" spans="1:6" hidden="1" x14ac:dyDescent="0.3">
      <c r="A308" s="1">
        <v>29539</v>
      </c>
      <c r="B308" s="7">
        <v>3220</v>
      </c>
      <c r="C308" s="8"/>
      <c r="D308" s="7"/>
      <c r="E308" s="8"/>
      <c r="F308" s="7"/>
    </row>
    <row r="309" spans="1:6" hidden="1" x14ac:dyDescent="0.3">
      <c r="A309" s="1">
        <v>29546</v>
      </c>
      <c r="B309" s="7">
        <v>3220</v>
      </c>
      <c r="C309" s="8"/>
      <c r="D309" s="7"/>
      <c r="E309" s="8"/>
      <c r="F309" s="7"/>
    </row>
    <row r="310" spans="1:6" hidden="1" x14ac:dyDescent="0.3">
      <c r="A310" s="1">
        <v>29553</v>
      </c>
      <c r="B310" s="7">
        <v>3286</v>
      </c>
      <c r="C310" s="8"/>
      <c r="D310" s="7"/>
      <c r="E310" s="8"/>
      <c r="F310" s="7"/>
    </row>
    <row r="311" spans="1:6" hidden="1" x14ac:dyDescent="0.3">
      <c r="A311" s="1">
        <v>29560</v>
      </c>
      <c r="B311" s="7">
        <v>3286</v>
      </c>
      <c r="C311" s="8"/>
      <c r="D311" s="7"/>
      <c r="E311" s="8"/>
      <c r="F311" s="7"/>
    </row>
    <row r="312" spans="1:6" hidden="1" x14ac:dyDescent="0.3">
      <c r="A312" s="1">
        <v>29567</v>
      </c>
      <c r="B312" s="7">
        <v>3286</v>
      </c>
      <c r="C312" s="8"/>
      <c r="D312" s="7"/>
      <c r="E312" s="8"/>
      <c r="F312" s="7"/>
    </row>
    <row r="313" spans="1:6" hidden="1" x14ac:dyDescent="0.3">
      <c r="A313" s="1">
        <v>29574</v>
      </c>
      <c r="B313" s="7">
        <v>3286</v>
      </c>
      <c r="C313" s="8"/>
      <c r="D313" s="7"/>
      <c r="E313" s="8"/>
      <c r="F313" s="7"/>
    </row>
    <row r="314" spans="1:6" hidden="1" x14ac:dyDescent="0.3">
      <c r="A314" s="1">
        <v>29581</v>
      </c>
      <c r="B314" s="7">
        <v>3286</v>
      </c>
      <c r="C314" s="8"/>
      <c r="D314" s="7"/>
      <c r="E314" s="8"/>
      <c r="F314" s="7"/>
    </row>
    <row r="315" spans="1:6" hidden="1" x14ac:dyDescent="0.3">
      <c r="A315" s="1">
        <v>29588</v>
      </c>
      <c r="B315" s="7">
        <v>3386</v>
      </c>
      <c r="C315" s="8"/>
      <c r="D315" s="7"/>
      <c r="E315" s="8"/>
      <c r="F315" s="7"/>
    </row>
    <row r="316" spans="1:6" hidden="1" x14ac:dyDescent="0.3">
      <c r="A316" s="1">
        <v>29595</v>
      </c>
      <c r="B316" s="7">
        <v>3386</v>
      </c>
      <c r="C316" s="8"/>
      <c r="D316" s="7"/>
      <c r="E316" s="8"/>
      <c r="F316" s="7"/>
    </row>
    <row r="317" spans="1:6" hidden="1" x14ac:dyDescent="0.3">
      <c r="A317" s="1">
        <v>29602</v>
      </c>
      <c r="B317" s="7">
        <v>3386</v>
      </c>
      <c r="C317" s="8"/>
      <c r="D317" s="7"/>
      <c r="E317" s="8"/>
      <c r="F317" s="7"/>
    </row>
    <row r="318" spans="1:6" hidden="1" x14ac:dyDescent="0.3">
      <c r="A318" s="1">
        <v>29609</v>
      </c>
      <c r="B318" s="7">
        <v>3386</v>
      </c>
      <c r="C318" s="8"/>
      <c r="D318" s="7"/>
      <c r="E318" s="8"/>
      <c r="F318" s="7"/>
    </row>
    <row r="319" spans="1:6" hidden="1" x14ac:dyDescent="0.3">
      <c r="A319" s="1">
        <v>29616</v>
      </c>
      <c r="B319" s="7">
        <v>3502</v>
      </c>
      <c r="C319" s="8"/>
      <c r="D319" s="7"/>
      <c r="E319" s="8"/>
      <c r="F319" s="7"/>
    </row>
    <row r="320" spans="1:6" hidden="1" x14ac:dyDescent="0.3">
      <c r="A320" s="1">
        <v>29623</v>
      </c>
      <c r="B320" s="7">
        <v>3502</v>
      </c>
      <c r="C320" s="8"/>
      <c r="D320" s="7"/>
      <c r="E320" s="8"/>
      <c r="F320" s="7"/>
    </row>
    <row r="321" spans="1:6" hidden="1" x14ac:dyDescent="0.3">
      <c r="A321" s="1">
        <v>29630</v>
      </c>
      <c r="B321" s="7">
        <v>3502</v>
      </c>
      <c r="C321" s="8"/>
      <c r="D321" s="7"/>
      <c r="E321" s="8"/>
      <c r="F321" s="7"/>
    </row>
    <row r="322" spans="1:6" hidden="1" x14ac:dyDescent="0.3">
      <c r="A322" s="1">
        <v>29637</v>
      </c>
      <c r="B322" s="7">
        <v>3502</v>
      </c>
      <c r="C322" s="8"/>
      <c r="D322" s="7"/>
      <c r="E322" s="8"/>
      <c r="F322" s="7"/>
    </row>
    <row r="323" spans="1:6" hidden="1" x14ac:dyDescent="0.3">
      <c r="A323" s="1">
        <v>29644</v>
      </c>
      <c r="B323" s="7">
        <v>3595</v>
      </c>
      <c r="C323" s="8"/>
      <c r="D323" s="7"/>
      <c r="E323" s="8"/>
      <c r="F323" s="7"/>
    </row>
    <row r="324" spans="1:6" hidden="1" x14ac:dyDescent="0.3">
      <c r="A324" s="1">
        <v>29651</v>
      </c>
      <c r="B324" s="7">
        <v>3595</v>
      </c>
      <c r="C324" s="8"/>
      <c r="D324" s="7"/>
      <c r="E324" s="8"/>
      <c r="F324" s="7"/>
    </row>
    <row r="325" spans="1:6" hidden="1" x14ac:dyDescent="0.3">
      <c r="A325" s="1">
        <v>29658</v>
      </c>
      <c r="B325" s="7">
        <v>3595</v>
      </c>
      <c r="C325" s="8"/>
      <c r="D325" s="7"/>
      <c r="E325" s="8"/>
      <c r="F325" s="7"/>
    </row>
    <row r="326" spans="1:6" hidden="1" x14ac:dyDescent="0.3">
      <c r="A326" s="1">
        <v>29665</v>
      </c>
      <c r="B326" s="7">
        <v>3595</v>
      </c>
      <c r="C326" s="8"/>
      <c r="D326" s="7"/>
      <c r="E326" s="8"/>
      <c r="F326" s="7"/>
    </row>
    <row r="327" spans="1:6" hidden="1" x14ac:dyDescent="0.3">
      <c r="A327" s="1">
        <v>29672</v>
      </c>
      <c r="B327" s="7">
        <v>3595</v>
      </c>
      <c r="C327" s="8"/>
      <c r="D327" s="7"/>
      <c r="E327" s="8"/>
      <c r="F327" s="7"/>
    </row>
    <row r="328" spans="1:6" hidden="1" x14ac:dyDescent="0.3">
      <c r="A328" s="1">
        <v>29679</v>
      </c>
      <c r="B328" s="7">
        <v>3728</v>
      </c>
      <c r="C328" s="8"/>
      <c r="D328" s="7"/>
      <c r="E328" s="8"/>
      <c r="F328" s="7"/>
    </row>
    <row r="329" spans="1:6" hidden="1" x14ac:dyDescent="0.3">
      <c r="A329" s="1">
        <v>29686</v>
      </c>
      <c r="B329" s="7">
        <v>3728</v>
      </c>
      <c r="C329" s="8"/>
      <c r="D329" s="7"/>
      <c r="E329" s="8"/>
      <c r="F329" s="7"/>
    </row>
    <row r="330" spans="1:6" hidden="1" x14ac:dyDescent="0.3">
      <c r="A330" s="1">
        <v>29693</v>
      </c>
      <c r="B330" s="7">
        <v>3728</v>
      </c>
      <c r="C330" s="8"/>
      <c r="D330" s="7"/>
      <c r="E330" s="8"/>
      <c r="F330" s="7"/>
    </row>
    <row r="331" spans="1:6" hidden="1" x14ac:dyDescent="0.3">
      <c r="A331" s="1">
        <v>29700</v>
      </c>
      <c r="B331" s="7">
        <v>3728</v>
      </c>
      <c r="C331" s="8"/>
      <c r="D331" s="7"/>
      <c r="E331" s="8"/>
      <c r="F331" s="7"/>
    </row>
    <row r="332" spans="1:6" hidden="1" x14ac:dyDescent="0.3">
      <c r="A332" s="1">
        <v>29707</v>
      </c>
      <c r="B332" s="7">
        <v>3816</v>
      </c>
      <c r="C332" s="8"/>
      <c r="D332" s="7"/>
      <c r="E332" s="8"/>
      <c r="F332" s="7"/>
    </row>
    <row r="333" spans="1:6" hidden="1" x14ac:dyDescent="0.3">
      <c r="A333" s="1">
        <v>29714</v>
      </c>
      <c r="B333" s="7">
        <v>3816</v>
      </c>
      <c r="C333" s="8"/>
      <c r="D333" s="7"/>
      <c r="E333" s="8"/>
      <c r="F333" s="7"/>
    </row>
    <row r="334" spans="1:6" hidden="1" x14ac:dyDescent="0.3">
      <c r="A334" s="1">
        <v>29721</v>
      </c>
      <c r="B334" s="7">
        <v>3816</v>
      </c>
      <c r="C334" s="8"/>
      <c r="D334" s="7"/>
      <c r="E334" s="8"/>
      <c r="F334" s="7"/>
    </row>
    <row r="335" spans="1:6" hidden="1" x14ac:dyDescent="0.3">
      <c r="A335" s="1">
        <v>29728</v>
      </c>
      <c r="B335" s="7">
        <v>3816</v>
      </c>
      <c r="C335" s="8"/>
      <c r="D335" s="7"/>
      <c r="E335" s="8"/>
      <c r="F335" s="7"/>
    </row>
    <row r="336" spans="1:6" hidden="1" x14ac:dyDescent="0.3">
      <c r="A336" s="1">
        <v>29735</v>
      </c>
      <c r="B336" s="7">
        <v>3926</v>
      </c>
      <c r="C336" s="8"/>
      <c r="D336" s="7"/>
      <c r="E336" s="8"/>
      <c r="F336" s="7"/>
    </row>
    <row r="337" spans="1:6" hidden="1" x14ac:dyDescent="0.3">
      <c r="A337" s="1">
        <v>29742</v>
      </c>
      <c r="B337" s="7">
        <v>3926</v>
      </c>
      <c r="C337" s="8"/>
      <c r="D337" s="7"/>
      <c r="E337" s="8"/>
      <c r="F337" s="7"/>
    </row>
    <row r="338" spans="1:6" hidden="1" x14ac:dyDescent="0.3">
      <c r="A338" s="1">
        <v>29749</v>
      </c>
      <c r="B338" s="7">
        <v>3926</v>
      </c>
      <c r="C338" s="8"/>
      <c r="D338" s="7"/>
      <c r="E338" s="8"/>
      <c r="F338" s="7"/>
    </row>
    <row r="339" spans="1:6" hidden="1" x14ac:dyDescent="0.3">
      <c r="A339" s="1">
        <v>29756</v>
      </c>
      <c r="B339" s="7">
        <v>3926</v>
      </c>
      <c r="C339" s="8"/>
      <c r="D339" s="7"/>
      <c r="E339" s="8"/>
      <c r="F339" s="7"/>
    </row>
    <row r="340" spans="1:6" hidden="1" x14ac:dyDescent="0.3">
      <c r="A340" s="1">
        <v>29763</v>
      </c>
      <c r="B340" s="7">
        <v>3926</v>
      </c>
      <c r="C340" s="8"/>
      <c r="D340" s="7"/>
      <c r="E340" s="8"/>
      <c r="F340" s="7"/>
    </row>
    <row r="341" spans="1:6" hidden="1" x14ac:dyDescent="0.3">
      <c r="A341" s="1">
        <v>29770</v>
      </c>
      <c r="B341" s="7">
        <v>3998</v>
      </c>
      <c r="C341" s="8"/>
      <c r="D341" s="7"/>
      <c r="E341" s="8"/>
      <c r="F341" s="7"/>
    </row>
    <row r="342" spans="1:6" hidden="1" x14ac:dyDescent="0.3">
      <c r="A342" s="1">
        <v>29777</v>
      </c>
      <c r="B342" s="7">
        <v>3998</v>
      </c>
      <c r="C342" s="8"/>
      <c r="D342" s="7"/>
      <c r="E342" s="8"/>
      <c r="F342" s="7"/>
    </row>
    <row r="343" spans="1:6" hidden="1" x14ac:dyDescent="0.3">
      <c r="A343" s="1">
        <v>29784</v>
      </c>
      <c r="B343" s="7">
        <v>3998</v>
      </c>
      <c r="C343" s="8"/>
      <c r="D343" s="7"/>
      <c r="E343" s="8"/>
      <c r="F343" s="7"/>
    </row>
    <row r="344" spans="1:6" hidden="1" x14ac:dyDescent="0.3">
      <c r="A344" s="1">
        <v>29791</v>
      </c>
      <c r="B344" s="7">
        <v>3998</v>
      </c>
      <c r="C344" s="8"/>
      <c r="D344" s="7"/>
      <c r="E344" s="8"/>
      <c r="F344" s="7"/>
    </row>
    <row r="345" spans="1:6" hidden="1" x14ac:dyDescent="0.3">
      <c r="A345" s="1">
        <v>29798</v>
      </c>
      <c r="B345" s="7">
        <v>4131</v>
      </c>
      <c r="C345" s="8"/>
      <c r="D345" s="7"/>
      <c r="E345" s="8"/>
      <c r="F345" s="7"/>
    </row>
    <row r="346" spans="1:6" hidden="1" x14ac:dyDescent="0.3">
      <c r="A346" s="1">
        <v>29805</v>
      </c>
      <c r="B346" s="7">
        <v>4131</v>
      </c>
      <c r="C346" s="8"/>
      <c r="D346" s="7"/>
      <c r="E346" s="8"/>
      <c r="F346" s="7"/>
    </row>
    <row r="347" spans="1:6" hidden="1" x14ac:dyDescent="0.3">
      <c r="A347" s="1">
        <v>29812</v>
      </c>
      <c r="B347" s="7">
        <v>4131</v>
      </c>
      <c r="C347" s="8"/>
      <c r="D347" s="7"/>
      <c r="E347" s="8"/>
      <c r="F347" s="7"/>
    </row>
    <row r="348" spans="1:6" hidden="1" x14ac:dyDescent="0.3">
      <c r="A348" s="1">
        <v>29819</v>
      </c>
      <c r="B348" s="7">
        <v>4131</v>
      </c>
      <c r="C348" s="8"/>
      <c r="D348" s="7"/>
      <c r="E348" s="8"/>
      <c r="F348" s="7"/>
    </row>
    <row r="349" spans="1:6" hidden="1" x14ac:dyDescent="0.3">
      <c r="A349" s="1">
        <v>29826</v>
      </c>
      <c r="B349" s="7">
        <v>4131</v>
      </c>
      <c r="C349" s="8"/>
      <c r="D349" s="7"/>
      <c r="E349" s="8"/>
      <c r="F349" s="7"/>
    </row>
    <row r="350" spans="1:6" hidden="1" x14ac:dyDescent="0.3">
      <c r="A350" s="1">
        <v>29833</v>
      </c>
      <c r="B350" s="7">
        <v>4241</v>
      </c>
      <c r="C350" s="8"/>
      <c r="D350" s="7"/>
      <c r="E350" s="8"/>
      <c r="F350" s="7"/>
    </row>
    <row r="351" spans="1:6" hidden="1" x14ac:dyDescent="0.3">
      <c r="A351" s="1">
        <v>29840</v>
      </c>
      <c r="B351" s="7">
        <v>4241</v>
      </c>
      <c r="C351" s="8"/>
      <c r="D351" s="7"/>
      <c r="E351" s="8"/>
      <c r="F351" s="7"/>
    </row>
    <row r="352" spans="1:6" hidden="1" x14ac:dyDescent="0.3">
      <c r="A352" s="1">
        <v>29847</v>
      </c>
      <c r="B352" s="7">
        <v>4241</v>
      </c>
      <c r="C352" s="8"/>
      <c r="D352" s="7"/>
      <c r="E352" s="8"/>
      <c r="F352" s="7"/>
    </row>
    <row r="353" spans="1:6" hidden="1" x14ac:dyDescent="0.3">
      <c r="A353" s="1">
        <v>29854</v>
      </c>
      <c r="B353" s="7">
        <v>4241</v>
      </c>
      <c r="C353" s="8"/>
      <c r="D353" s="7"/>
      <c r="E353" s="8"/>
      <c r="F353" s="7"/>
    </row>
    <row r="354" spans="1:6" hidden="1" x14ac:dyDescent="0.3">
      <c r="A354" s="1">
        <v>29861</v>
      </c>
      <c r="B354" s="7">
        <v>4352</v>
      </c>
      <c r="C354" s="8"/>
      <c r="D354" s="7"/>
      <c r="E354" s="8"/>
      <c r="F354" s="7"/>
    </row>
    <row r="355" spans="1:6" hidden="1" x14ac:dyDescent="0.3">
      <c r="A355" s="1">
        <v>29868</v>
      </c>
      <c r="B355" s="7">
        <v>4352</v>
      </c>
      <c r="C355" s="8"/>
      <c r="D355" s="7"/>
      <c r="E355" s="8"/>
      <c r="F355" s="7"/>
    </row>
    <row r="356" spans="1:6" hidden="1" x14ac:dyDescent="0.3">
      <c r="A356" s="1">
        <v>29875</v>
      </c>
      <c r="B356" s="7">
        <v>4352</v>
      </c>
      <c r="C356" s="8"/>
      <c r="D356" s="7"/>
      <c r="E356" s="8"/>
      <c r="F356" s="7"/>
    </row>
    <row r="357" spans="1:6" hidden="1" x14ac:dyDescent="0.3">
      <c r="A357" s="1">
        <v>29882</v>
      </c>
      <c r="B357" s="7">
        <v>4352</v>
      </c>
      <c r="C357" s="8"/>
      <c r="D357" s="7"/>
      <c r="E357" s="8"/>
      <c r="F357" s="7"/>
    </row>
    <row r="358" spans="1:6" hidden="1" x14ac:dyDescent="0.3">
      <c r="A358" s="1">
        <v>29889</v>
      </c>
      <c r="B358" s="7">
        <v>4436</v>
      </c>
      <c r="C358" s="8"/>
      <c r="D358" s="7"/>
      <c r="E358" s="8"/>
      <c r="F358" s="7"/>
    </row>
    <row r="359" spans="1:6" hidden="1" x14ac:dyDescent="0.3">
      <c r="A359" s="1">
        <v>29896</v>
      </c>
      <c r="B359" s="7">
        <v>4436</v>
      </c>
      <c r="C359" s="8"/>
      <c r="D359" s="7"/>
      <c r="E359" s="8"/>
      <c r="F359" s="7"/>
    </row>
    <row r="360" spans="1:6" hidden="1" x14ac:dyDescent="0.3">
      <c r="A360" s="1">
        <v>29903</v>
      </c>
      <c r="B360" s="7">
        <v>4436</v>
      </c>
      <c r="C360" s="8"/>
      <c r="D360" s="7"/>
      <c r="E360" s="8"/>
      <c r="F360" s="7"/>
    </row>
    <row r="361" spans="1:6" hidden="1" x14ac:dyDescent="0.3">
      <c r="A361" s="1">
        <v>29910</v>
      </c>
      <c r="B361" s="7">
        <v>4436</v>
      </c>
      <c r="C361" s="8"/>
      <c r="D361" s="7"/>
      <c r="E361" s="8"/>
      <c r="F361" s="7"/>
    </row>
    <row r="362" spans="1:6" hidden="1" x14ac:dyDescent="0.3">
      <c r="A362" s="1">
        <v>29917</v>
      </c>
      <c r="B362" s="7">
        <v>4436</v>
      </c>
      <c r="C362" s="8"/>
      <c r="D362" s="7"/>
      <c r="E362" s="8"/>
      <c r="F362" s="7"/>
    </row>
    <row r="363" spans="1:6" hidden="1" x14ac:dyDescent="0.3">
      <c r="A363" s="1">
        <v>29924</v>
      </c>
      <c r="B363" s="7">
        <v>4520</v>
      </c>
      <c r="C363" s="8"/>
      <c r="D363" s="7"/>
      <c r="E363" s="8"/>
      <c r="F363" s="7"/>
    </row>
    <row r="364" spans="1:6" hidden="1" x14ac:dyDescent="0.3">
      <c r="A364" s="1">
        <v>29931</v>
      </c>
      <c r="B364" s="7">
        <v>4520</v>
      </c>
      <c r="C364" s="8"/>
      <c r="D364" s="7"/>
      <c r="E364" s="8"/>
      <c r="F364" s="7"/>
    </row>
    <row r="365" spans="1:6" hidden="1" x14ac:dyDescent="0.3">
      <c r="A365" s="1">
        <v>29938</v>
      </c>
      <c r="B365" s="7">
        <v>4520</v>
      </c>
      <c r="C365" s="8"/>
      <c r="D365" s="7"/>
      <c r="E365" s="8"/>
      <c r="F365" s="7"/>
    </row>
    <row r="366" spans="1:6" hidden="1" x14ac:dyDescent="0.3">
      <c r="A366" s="1">
        <v>29945</v>
      </c>
      <c r="B366" s="7">
        <v>4520</v>
      </c>
      <c r="C366" s="8"/>
      <c r="D366" s="7"/>
      <c r="E366" s="8"/>
      <c r="F366" s="7"/>
    </row>
    <row r="367" spans="1:6" hidden="1" x14ac:dyDescent="0.3">
      <c r="A367" s="1">
        <v>29952</v>
      </c>
      <c r="B367" s="7">
        <v>4436</v>
      </c>
      <c r="C367" s="8"/>
      <c r="D367" s="7"/>
      <c r="E367" s="8"/>
      <c r="F367" s="7"/>
    </row>
    <row r="368" spans="1:6" hidden="1" x14ac:dyDescent="0.3">
      <c r="A368" s="1">
        <v>29959</v>
      </c>
      <c r="B368" s="7">
        <v>4436</v>
      </c>
      <c r="C368" s="8"/>
      <c r="D368" s="7"/>
      <c r="E368" s="8"/>
      <c r="F368" s="7"/>
    </row>
    <row r="369" spans="1:6" hidden="1" x14ac:dyDescent="0.3">
      <c r="A369" s="1">
        <v>29966</v>
      </c>
      <c r="B369" s="7">
        <v>4436</v>
      </c>
      <c r="C369" s="8"/>
      <c r="D369" s="7"/>
      <c r="E369" s="8"/>
      <c r="F369" s="7"/>
    </row>
    <row r="370" spans="1:6" hidden="1" x14ac:dyDescent="0.3">
      <c r="A370" s="1">
        <v>29973</v>
      </c>
      <c r="B370" s="7">
        <v>4436</v>
      </c>
      <c r="C370" s="8"/>
      <c r="D370" s="7"/>
      <c r="E370" s="8"/>
      <c r="F370" s="7"/>
    </row>
    <row r="371" spans="1:6" hidden="1" x14ac:dyDescent="0.3">
      <c r="A371" s="1">
        <v>29980</v>
      </c>
      <c r="B371" s="7">
        <v>4160</v>
      </c>
      <c r="C371" s="8"/>
      <c r="D371" s="7"/>
      <c r="E371" s="8"/>
      <c r="F371" s="7"/>
    </row>
    <row r="372" spans="1:6" hidden="1" x14ac:dyDescent="0.3">
      <c r="A372" s="1">
        <v>29987</v>
      </c>
      <c r="B372" s="7">
        <v>4160</v>
      </c>
      <c r="C372" s="8"/>
      <c r="D372" s="7"/>
      <c r="E372" s="8"/>
      <c r="F372" s="7"/>
    </row>
    <row r="373" spans="1:6" hidden="1" x14ac:dyDescent="0.3">
      <c r="A373" s="1">
        <v>29994</v>
      </c>
      <c r="B373" s="7">
        <v>4160</v>
      </c>
      <c r="C373" s="8"/>
      <c r="D373" s="7"/>
      <c r="E373" s="8"/>
      <c r="F373" s="7"/>
    </row>
    <row r="374" spans="1:6" hidden="1" x14ac:dyDescent="0.3">
      <c r="A374" s="1">
        <v>30001</v>
      </c>
      <c r="B374" s="7">
        <v>4160</v>
      </c>
      <c r="C374" s="8"/>
      <c r="D374" s="7"/>
      <c r="E374" s="8"/>
      <c r="F374" s="7"/>
    </row>
    <row r="375" spans="1:6" hidden="1" x14ac:dyDescent="0.3">
      <c r="A375" s="1">
        <v>30008</v>
      </c>
      <c r="B375" s="7">
        <v>3816</v>
      </c>
      <c r="C375" s="8"/>
      <c r="D375" s="7"/>
      <c r="E375" s="8"/>
      <c r="F375" s="7"/>
    </row>
    <row r="376" spans="1:6" hidden="1" x14ac:dyDescent="0.3">
      <c r="A376" s="1">
        <v>30015</v>
      </c>
      <c r="B376" s="7">
        <v>3816</v>
      </c>
      <c r="C376" s="8"/>
      <c r="D376" s="7"/>
      <c r="E376" s="8"/>
      <c r="F376" s="7"/>
    </row>
    <row r="377" spans="1:6" hidden="1" x14ac:dyDescent="0.3">
      <c r="A377" s="1">
        <v>30022</v>
      </c>
      <c r="B377" s="7">
        <v>3816</v>
      </c>
      <c r="C377" s="8"/>
      <c r="D377" s="7"/>
      <c r="E377" s="8"/>
      <c r="F377" s="7"/>
    </row>
    <row r="378" spans="1:6" hidden="1" x14ac:dyDescent="0.3">
      <c r="A378" s="1">
        <v>30029</v>
      </c>
      <c r="B378" s="7">
        <v>3816</v>
      </c>
      <c r="C378" s="8"/>
      <c r="D378" s="7"/>
      <c r="E378" s="8"/>
      <c r="F378" s="7"/>
    </row>
    <row r="379" spans="1:6" hidden="1" x14ac:dyDescent="0.3">
      <c r="A379" s="1">
        <v>30036</v>
      </c>
      <c r="B379" s="7">
        <v>3816</v>
      </c>
      <c r="C379" s="8"/>
      <c r="D379" s="7"/>
      <c r="E379" s="8"/>
      <c r="F379" s="7"/>
    </row>
    <row r="380" spans="1:6" hidden="1" x14ac:dyDescent="0.3">
      <c r="A380" s="1">
        <v>30043</v>
      </c>
      <c r="B380" s="7">
        <v>3460</v>
      </c>
      <c r="C380" s="8"/>
      <c r="D380" s="7"/>
      <c r="E380" s="8"/>
      <c r="F380" s="7"/>
    </row>
    <row r="381" spans="1:6" hidden="1" x14ac:dyDescent="0.3">
      <c r="A381" s="1">
        <v>30050</v>
      </c>
      <c r="B381" s="7">
        <v>3460</v>
      </c>
      <c r="C381" s="8"/>
      <c r="D381" s="7"/>
      <c r="E381" s="8"/>
      <c r="F381" s="7"/>
    </row>
    <row r="382" spans="1:6" hidden="1" x14ac:dyDescent="0.3">
      <c r="A382" s="1">
        <v>30057</v>
      </c>
      <c r="B382" s="7">
        <v>3460</v>
      </c>
      <c r="C382" s="8"/>
      <c r="D382" s="7"/>
      <c r="E382" s="8"/>
      <c r="F382" s="7"/>
    </row>
    <row r="383" spans="1:6" hidden="1" x14ac:dyDescent="0.3">
      <c r="A383" s="1">
        <v>30064</v>
      </c>
      <c r="B383" s="7">
        <v>3460</v>
      </c>
      <c r="C383" s="8"/>
      <c r="D383" s="7"/>
      <c r="E383" s="8"/>
      <c r="F383" s="7"/>
    </row>
    <row r="384" spans="1:6" hidden="1" x14ac:dyDescent="0.3">
      <c r="A384" s="1">
        <v>30071</v>
      </c>
      <c r="B384" s="7">
        <v>3178</v>
      </c>
      <c r="C384" s="8"/>
      <c r="D384" s="7"/>
      <c r="E384" s="8"/>
      <c r="F384" s="7"/>
    </row>
    <row r="385" spans="1:6" hidden="1" x14ac:dyDescent="0.3">
      <c r="A385" s="1">
        <v>30078</v>
      </c>
      <c r="B385" s="7">
        <v>3178</v>
      </c>
      <c r="C385" s="8"/>
      <c r="D385" s="7"/>
      <c r="E385" s="8"/>
      <c r="F385" s="7"/>
    </row>
    <row r="386" spans="1:6" hidden="1" x14ac:dyDescent="0.3">
      <c r="A386" s="1">
        <v>30085</v>
      </c>
      <c r="B386" s="7">
        <v>3178</v>
      </c>
      <c r="C386" s="8"/>
      <c r="D386" s="7"/>
      <c r="E386" s="8"/>
      <c r="F386" s="7"/>
    </row>
    <row r="387" spans="1:6" hidden="1" x14ac:dyDescent="0.3">
      <c r="A387" s="1">
        <v>30092</v>
      </c>
      <c r="B387" s="7">
        <v>3178</v>
      </c>
      <c r="C387" s="8"/>
      <c r="D387" s="7"/>
      <c r="E387" s="8"/>
      <c r="F387" s="7"/>
    </row>
    <row r="388" spans="1:6" hidden="1" x14ac:dyDescent="0.3">
      <c r="A388" s="1">
        <v>30099</v>
      </c>
      <c r="B388" s="7">
        <v>3178</v>
      </c>
      <c r="C388" s="8"/>
      <c r="D388" s="7"/>
      <c r="E388" s="8"/>
      <c r="F388" s="7"/>
    </row>
    <row r="389" spans="1:6" hidden="1" x14ac:dyDescent="0.3">
      <c r="A389" s="1">
        <v>30106</v>
      </c>
      <c r="B389" s="7">
        <v>2908</v>
      </c>
      <c r="C389" s="8"/>
      <c r="D389" s="7"/>
      <c r="E389" s="8"/>
      <c r="F389" s="7"/>
    </row>
    <row r="390" spans="1:6" hidden="1" x14ac:dyDescent="0.3">
      <c r="A390" s="1">
        <v>30113</v>
      </c>
      <c r="B390" s="7">
        <v>2908</v>
      </c>
      <c r="C390" s="8"/>
      <c r="D390" s="7"/>
      <c r="E390" s="8"/>
      <c r="F390" s="7"/>
    </row>
    <row r="391" spans="1:6" hidden="1" x14ac:dyDescent="0.3">
      <c r="A391" s="1">
        <v>30120</v>
      </c>
      <c r="B391" s="7">
        <v>2908</v>
      </c>
      <c r="C391" s="8"/>
      <c r="D391" s="7"/>
      <c r="E391" s="8"/>
      <c r="F391" s="7"/>
    </row>
    <row r="392" spans="1:6" hidden="1" x14ac:dyDescent="0.3">
      <c r="A392" s="1">
        <v>30127</v>
      </c>
      <c r="B392" s="7">
        <v>2908</v>
      </c>
      <c r="C392" s="8"/>
      <c r="D392" s="7"/>
      <c r="E392" s="8"/>
      <c r="F392" s="7"/>
    </row>
    <row r="393" spans="1:6" hidden="1" x14ac:dyDescent="0.3">
      <c r="A393" s="1">
        <v>30134</v>
      </c>
      <c r="B393" s="7">
        <v>2746</v>
      </c>
      <c r="C393" s="8"/>
      <c r="D393" s="7"/>
      <c r="E393" s="8"/>
      <c r="F393" s="7"/>
    </row>
    <row r="394" spans="1:6" hidden="1" x14ac:dyDescent="0.3">
      <c r="A394" s="1">
        <v>30141</v>
      </c>
      <c r="B394" s="7">
        <v>2746</v>
      </c>
      <c r="C394" s="8"/>
      <c r="D394" s="7"/>
      <c r="E394" s="8"/>
      <c r="F394" s="7"/>
    </row>
    <row r="395" spans="1:6" hidden="1" x14ac:dyDescent="0.3">
      <c r="A395" s="1">
        <v>30148</v>
      </c>
      <c r="B395" s="7">
        <v>2746</v>
      </c>
      <c r="C395" s="8"/>
      <c r="D395" s="7"/>
      <c r="E395" s="8"/>
      <c r="F395" s="7"/>
    </row>
    <row r="396" spans="1:6" hidden="1" x14ac:dyDescent="0.3">
      <c r="A396" s="1">
        <v>30155</v>
      </c>
      <c r="B396" s="7">
        <v>2746</v>
      </c>
      <c r="C396" s="8"/>
      <c r="D396" s="7"/>
      <c r="E396" s="8"/>
      <c r="F396" s="7"/>
    </row>
    <row r="397" spans="1:6" hidden="1" x14ac:dyDescent="0.3">
      <c r="A397" s="1">
        <v>30162</v>
      </c>
      <c r="B397" s="7">
        <v>2620</v>
      </c>
      <c r="C397" s="8"/>
      <c r="D397" s="7"/>
      <c r="E397" s="8"/>
      <c r="F397" s="7"/>
    </row>
    <row r="398" spans="1:6" hidden="1" x14ac:dyDescent="0.3">
      <c r="A398" s="1">
        <v>30169</v>
      </c>
      <c r="B398" s="7">
        <v>2620</v>
      </c>
      <c r="C398" s="8"/>
      <c r="D398" s="7"/>
      <c r="E398" s="8"/>
      <c r="F398" s="7"/>
    </row>
    <row r="399" spans="1:6" hidden="1" x14ac:dyDescent="0.3">
      <c r="A399" s="1">
        <v>30176</v>
      </c>
      <c r="B399" s="7">
        <v>2620</v>
      </c>
      <c r="C399" s="8"/>
      <c r="D399" s="7"/>
      <c r="E399" s="8"/>
      <c r="F399" s="7"/>
    </row>
    <row r="400" spans="1:6" hidden="1" x14ac:dyDescent="0.3">
      <c r="A400" s="1">
        <v>30183</v>
      </c>
      <c r="B400" s="7">
        <v>2620</v>
      </c>
      <c r="C400" s="8"/>
      <c r="D400" s="7"/>
      <c r="E400" s="8"/>
      <c r="F400" s="7"/>
    </row>
    <row r="401" spans="1:6" hidden="1" x14ac:dyDescent="0.3">
      <c r="A401" s="1">
        <v>30190</v>
      </c>
      <c r="B401" s="7">
        <v>2620</v>
      </c>
      <c r="C401" s="8"/>
      <c r="D401" s="7"/>
      <c r="E401" s="8"/>
      <c r="F401" s="7"/>
    </row>
    <row r="402" spans="1:6" hidden="1" x14ac:dyDescent="0.3">
      <c r="A402" s="1">
        <v>30197</v>
      </c>
      <c r="B402" s="7">
        <v>2483</v>
      </c>
      <c r="C402" s="8"/>
      <c r="D402" s="7"/>
      <c r="E402" s="8"/>
      <c r="F402" s="7"/>
    </row>
    <row r="403" spans="1:6" hidden="1" x14ac:dyDescent="0.3">
      <c r="A403" s="1">
        <v>30204</v>
      </c>
      <c r="B403" s="7">
        <v>2483</v>
      </c>
      <c r="C403" s="8"/>
      <c r="D403" s="7"/>
      <c r="E403" s="8"/>
      <c r="F403" s="7"/>
    </row>
    <row r="404" spans="1:6" hidden="1" x14ac:dyDescent="0.3">
      <c r="A404" s="1">
        <v>30211</v>
      </c>
      <c r="B404" s="7">
        <v>2483</v>
      </c>
      <c r="C404" s="8"/>
      <c r="D404" s="7"/>
      <c r="E404" s="8"/>
      <c r="F404" s="7"/>
    </row>
    <row r="405" spans="1:6" hidden="1" x14ac:dyDescent="0.3">
      <c r="A405" s="1">
        <v>30218</v>
      </c>
      <c r="B405" s="7">
        <v>2483</v>
      </c>
      <c r="C405" s="8"/>
      <c r="D405" s="7"/>
      <c r="E405" s="8"/>
      <c r="F405" s="7"/>
    </row>
    <row r="406" spans="1:6" hidden="1" x14ac:dyDescent="0.3">
      <c r="A406" s="1">
        <v>30225</v>
      </c>
      <c r="B406" s="7">
        <v>2402</v>
      </c>
      <c r="C406" s="8"/>
      <c r="D406" s="7"/>
      <c r="E406" s="8"/>
      <c r="F406" s="7"/>
    </row>
    <row r="407" spans="1:6" hidden="1" x14ac:dyDescent="0.3">
      <c r="A407" s="1">
        <v>30232</v>
      </c>
      <c r="B407" s="7">
        <v>2402</v>
      </c>
      <c r="C407" s="8"/>
      <c r="D407" s="7"/>
      <c r="E407" s="8"/>
      <c r="F407" s="7"/>
    </row>
    <row r="408" spans="1:6" hidden="1" x14ac:dyDescent="0.3">
      <c r="A408" s="1">
        <v>30239</v>
      </c>
      <c r="B408" s="7">
        <v>2402</v>
      </c>
      <c r="C408" s="8"/>
      <c r="D408" s="7"/>
      <c r="E408" s="8"/>
      <c r="F408" s="7"/>
    </row>
    <row r="409" spans="1:6" hidden="1" x14ac:dyDescent="0.3">
      <c r="A409" s="1">
        <v>30246</v>
      </c>
      <c r="B409" s="7">
        <v>2402</v>
      </c>
      <c r="C409" s="8"/>
      <c r="D409" s="7"/>
      <c r="E409" s="8"/>
      <c r="F409" s="7"/>
    </row>
    <row r="410" spans="1:6" hidden="1" x14ac:dyDescent="0.3">
      <c r="A410" s="1">
        <v>30253</v>
      </c>
      <c r="B410" s="7">
        <v>2500</v>
      </c>
      <c r="C410" s="8"/>
      <c r="D410" s="7"/>
      <c r="E410" s="8"/>
      <c r="F410" s="7"/>
    </row>
    <row r="411" spans="1:6" hidden="1" x14ac:dyDescent="0.3">
      <c r="A411" s="1">
        <v>30260</v>
      </c>
      <c r="B411" s="7">
        <v>2500</v>
      </c>
      <c r="C411" s="8"/>
      <c r="D411" s="7"/>
      <c r="E411" s="8"/>
      <c r="F411" s="7"/>
    </row>
    <row r="412" spans="1:6" hidden="1" x14ac:dyDescent="0.3">
      <c r="A412" s="1">
        <v>30267</v>
      </c>
      <c r="B412" s="7">
        <v>2500</v>
      </c>
      <c r="C412" s="8"/>
      <c r="D412" s="7"/>
      <c r="E412" s="8"/>
      <c r="F412" s="7"/>
    </row>
    <row r="413" spans="1:6" hidden="1" x14ac:dyDescent="0.3">
      <c r="A413" s="1">
        <v>30274</v>
      </c>
      <c r="B413" s="7">
        <v>2500</v>
      </c>
      <c r="C413" s="8"/>
      <c r="D413" s="7"/>
      <c r="E413" s="8"/>
      <c r="F413" s="7"/>
    </row>
    <row r="414" spans="1:6" hidden="1" x14ac:dyDescent="0.3">
      <c r="A414" s="1">
        <v>30281</v>
      </c>
      <c r="B414" s="7">
        <v>2500</v>
      </c>
      <c r="C414" s="8"/>
      <c r="D414" s="7"/>
      <c r="E414" s="8"/>
      <c r="F414" s="7"/>
    </row>
    <row r="415" spans="1:6" hidden="1" x14ac:dyDescent="0.3">
      <c r="A415" s="1">
        <v>30288</v>
      </c>
      <c r="B415" s="7">
        <v>2696</v>
      </c>
      <c r="C415" s="8"/>
      <c r="D415" s="7"/>
      <c r="E415" s="8"/>
      <c r="F415" s="7"/>
    </row>
    <row r="416" spans="1:6" hidden="1" x14ac:dyDescent="0.3">
      <c r="A416" s="1">
        <v>30295</v>
      </c>
      <c r="B416" s="7">
        <v>2696</v>
      </c>
      <c r="C416" s="8"/>
      <c r="D416" s="7"/>
      <c r="E416" s="8"/>
      <c r="F416" s="7"/>
    </row>
    <row r="417" spans="1:6" hidden="1" x14ac:dyDescent="0.3">
      <c r="A417" s="1">
        <v>30302</v>
      </c>
      <c r="B417" s="7">
        <v>2696</v>
      </c>
      <c r="C417" s="8"/>
      <c r="D417" s="7"/>
      <c r="E417" s="8"/>
      <c r="F417" s="7"/>
    </row>
    <row r="418" spans="1:6" hidden="1" x14ac:dyDescent="0.3">
      <c r="A418" s="1">
        <v>30309</v>
      </c>
      <c r="B418" s="7">
        <v>2696</v>
      </c>
      <c r="C418" s="8"/>
      <c r="D418" s="7"/>
      <c r="E418" s="8"/>
      <c r="F418" s="7"/>
    </row>
    <row r="419" spans="1:6" hidden="1" x14ac:dyDescent="0.3">
      <c r="A419" s="1">
        <v>30316</v>
      </c>
      <c r="B419" s="7">
        <v>2622</v>
      </c>
      <c r="C419" s="8"/>
      <c r="D419" s="7"/>
      <c r="E419" s="8"/>
      <c r="F419" s="7"/>
    </row>
    <row r="420" spans="1:6" hidden="1" x14ac:dyDescent="0.3">
      <c r="A420" s="1">
        <v>30323</v>
      </c>
      <c r="B420" s="7">
        <v>2622</v>
      </c>
      <c r="C420" s="8"/>
      <c r="D420" s="7"/>
      <c r="E420" s="8"/>
      <c r="F420" s="7"/>
    </row>
    <row r="421" spans="1:6" hidden="1" x14ac:dyDescent="0.3">
      <c r="A421" s="1">
        <v>30330</v>
      </c>
      <c r="B421" s="7">
        <v>2622</v>
      </c>
      <c r="C421" s="8"/>
      <c r="D421" s="7"/>
      <c r="E421" s="8"/>
      <c r="F421" s="7"/>
    </row>
    <row r="422" spans="1:6" hidden="1" x14ac:dyDescent="0.3">
      <c r="A422" s="1">
        <v>30337</v>
      </c>
      <c r="B422" s="7">
        <v>2622</v>
      </c>
      <c r="C422" s="8"/>
      <c r="D422" s="7"/>
      <c r="E422" s="8"/>
      <c r="F422" s="7"/>
    </row>
    <row r="423" spans="1:6" hidden="1" x14ac:dyDescent="0.3">
      <c r="A423" s="1">
        <v>30344</v>
      </c>
      <c r="B423" s="7">
        <v>2622</v>
      </c>
      <c r="C423" s="8"/>
      <c r="D423" s="7"/>
      <c r="E423" s="8"/>
      <c r="F423" s="7"/>
    </row>
    <row r="424" spans="1:6" hidden="1" x14ac:dyDescent="0.3">
      <c r="A424" s="1">
        <v>30351</v>
      </c>
      <c r="B424" s="7">
        <v>2192</v>
      </c>
      <c r="C424" s="8"/>
      <c r="D424" s="7"/>
      <c r="E424" s="8"/>
      <c r="F424" s="7"/>
    </row>
    <row r="425" spans="1:6" hidden="1" x14ac:dyDescent="0.3">
      <c r="A425" s="1">
        <v>30358</v>
      </c>
      <c r="B425" s="7">
        <v>2192</v>
      </c>
      <c r="C425" s="8"/>
      <c r="D425" s="7"/>
      <c r="E425" s="8"/>
      <c r="F425" s="7"/>
    </row>
    <row r="426" spans="1:6" hidden="1" x14ac:dyDescent="0.3">
      <c r="A426" s="1">
        <v>30365</v>
      </c>
      <c r="B426" s="7">
        <v>2192</v>
      </c>
      <c r="C426" s="8"/>
      <c r="D426" s="7"/>
      <c r="E426" s="8"/>
      <c r="F426" s="7"/>
    </row>
    <row r="427" spans="1:6" hidden="1" x14ac:dyDescent="0.3">
      <c r="A427" s="1">
        <v>30372</v>
      </c>
      <c r="B427" s="7">
        <v>2192</v>
      </c>
      <c r="C427" s="8"/>
      <c r="D427" s="7"/>
      <c r="E427" s="8"/>
      <c r="F427" s="7"/>
    </row>
    <row r="428" spans="1:6" hidden="1" x14ac:dyDescent="0.3">
      <c r="A428" s="1">
        <v>30379</v>
      </c>
      <c r="B428" s="7">
        <v>2003</v>
      </c>
      <c r="C428" s="8"/>
      <c r="D428" s="7"/>
      <c r="E428" s="8"/>
      <c r="F428" s="7"/>
    </row>
    <row r="429" spans="1:6" hidden="1" x14ac:dyDescent="0.3">
      <c r="A429" s="1">
        <v>30386</v>
      </c>
      <c r="B429" s="7">
        <v>2003</v>
      </c>
      <c r="C429" s="8"/>
      <c r="D429" s="7"/>
      <c r="E429" s="8"/>
      <c r="F429" s="7"/>
    </row>
    <row r="430" spans="1:6" hidden="1" x14ac:dyDescent="0.3">
      <c r="A430" s="1">
        <v>30393</v>
      </c>
      <c r="B430" s="7">
        <v>2003</v>
      </c>
      <c r="C430" s="8"/>
      <c r="D430" s="7"/>
      <c r="E430" s="8"/>
      <c r="F430" s="7"/>
    </row>
    <row r="431" spans="1:6" hidden="1" x14ac:dyDescent="0.3">
      <c r="A431" s="1">
        <v>30400</v>
      </c>
      <c r="B431" s="7">
        <v>2003</v>
      </c>
      <c r="C431" s="8"/>
      <c r="D431" s="7"/>
      <c r="E431" s="8"/>
      <c r="F431" s="7"/>
    </row>
    <row r="432" spans="1:6" hidden="1" x14ac:dyDescent="0.3">
      <c r="A432" s="1">
        <v>30407</v>
      </c>
      <c r="B432" s="7">
        <v>1846</v>
      </c>
      <c r="C432" s="8"/>
      <c r="D432" s="7"/>
      <c r="E432" s="8"/>
      <c r="F432" s="7"/>
    </row>
    <row r="433" spans="1:6" hidden="1" x14ac:dyDescent="0.3">
      <c r="A433" s="1">
        <v>30414</v>
      </c>
      <c r="B433" s="7">
        <v>1846</v>
      </c>
      <c r="C433" s="8"/>
      <c r="D433" s="7"/>
      <c r="E433" s="8"/>
      <c r="F433" s="7"/>
    </row>
    <row r="434" spans="1:6" hidden="1" x14ac:dyDescent="0.3">
      <c r="A434" s="1">
        <v>30421</v>
      </c>
      <c r="B434" s="7">
        <v>1846</v>
      </c>
      <c r="C434" s="8"/>
      <c r="D434" s="7"/>
      <c r="E434" s="8"/>
      <c r="F434" s="7"/>
    </row>
    <row r="435" spans="1:6" hidden="1" x14ac:dyDescent="0.3">
      <c r="A435" s="1">
        <v>30428</v>
      </c>
      <c r="B435" s="7">
        <v>1846</v>
      </c>
      <c r="C435" s="8"/>
      <c r="D435" s="7"/>
      <c r="E435" s="8"/>
      <c r="F435" s="7"/>
    </row>
    <row r="436" spans="1:6" hidden="1" x14ac:dyDescent="0.3">
      <c r="A436" s="1">
        <v>30435</v>
      </c>
      <c r="B436" s="7">
        <v>1926</v>
      </c>
      <c r="C436" s="8"/>
      <c r="D436" s="7"/>
      <c r="E436" s="8"/>
      <c r="F436" s="7"/>
    </row>
    <row r="437" spans="1:6" hidden="1" x14ac:dyDescent="0.3">
      <c r="A437" s="1">
        <v>30442</v>
      </c>
      <c r="B437" s="7">
        <v>1926</v>
      </c>
      <c r="C437" s="8"/>
      <c r="D437" s="7"/>
      <c r="E437" s="8"/>
      <c r="F437" s="7"/>
    </row>
    <row r="438" spans="1:6" hidden="1" x14ac:dyDescent="0.3">
      <c r="A438" s="1">
        <v>30449</v>
      </c>
      <c r="B438" s="7">
        <v>1926</v>
      </c>
      <c r="C438" s="8"/>
      <c r="D438" s="7"/>
      <c r="E438" s="8"/>
      <c r="F438" s="7"/>
    </row>
    <row r="439" spans="1:6" hidden="1" x14ac:dyDescent="0.3">
      <c r="A439" s="1">
        <v>30456</v>
      </c>
      <c r="B439" s="7">
        <v>1926</v>
      </c>
      <c r="C439" s="8"/>
      <c r="D439" s="7"/>
      <c r="E439" s="8"/>
      <c r="F439" s="7"/>
    </row>
    <row r="440" spans="1:6" hidden="1" x14ac:dyDescent="0.3">
      <c r="A440" s="1">
        <v>30463</v>
      </c>
      <c r="B440" s="7">
        <v>1926</v>
      </c>
      <c r="C440" s="8"/>
      <c r="D440" s="7"/>
      <c r="E440" s="8"/>
      <c r="F440" s="7"/>
    </row>
    <row r="441" spans="1:6" hidden="1" x14ac:dyDescent="0.3">
      <c r="A441" s="1">
        <v>30470</v>
      </c>
      <c r="B441" s="7">
        <v>1979</v>
      </c>
      <c r="C441" s="8"/>
      <c r="D441" s="7"/>
      <c r="E441" s="8"/>
      <c r="F441" s="7"/>
    </row>
    <row r="442" spans="1:6" hidden="1" x14ac:dyDescent="0.3">
      <c r="A442" s="1">
        <v>30477</v>
      </c>
      <c r="B442" s="7">
        <v>1979</v>
      </c>
      <c r="C442" s="8"/>
      <c r="D442" s="7"/>
      <c r="E442" s="8"/>
      <c r="F442" s="7"/>
    </row>
    <row r="443" spans="1:6" hidden="1" x14ac:dyDescent="0.3">
      <c r="A443" s="1">
        <v>30484</v>
      </c>
      <c r="B443" s="7">
        <v>1979</v>
      </c>
      <c r="C443" s="8"/>
      <c r="D443" s="7"/>
      <c r="E443" s="8"/>
      <c r="F443" s="7"/>
    </row>
    <row r="444" spans="1:6" hidden="1" x14ac:dyDescent="0.3">
      <c r="A444" s="1">
        <v>30491</v>
      </c>
      <c r="B444" s="7">
        <v>1979</v>
      </c>
      <c r="C444" s="8"/>
      <c r="D444" s="7"/>
      <c r="E444" s="8"/>
      <c r="F444" s="7"/>
    </row>
    <row r="445" spans="1:6" hidden="1" x14ac:dyDescent="0.3">
      <c r="A445" s="1">
        <v>30498</v>
      </c>
      <c r="B445" s="7">
        <v>2039</v>
      </c>
      <c r="C445" s="8"/>
      <c r="D445" s="7"/>
      <c r="E445" s="8"/>
      <c r="F445" s="7"/>
    </row>
    <row r="446" spans="1:6" hidden="1" x14ac:dyDescent="0.3">
      <c r="A446" s="1">
        <v>30505</v>
      </c>
      <c r="B446" s="7">
        <v>2039</v>
      </c>
      <c r="C446" s="8"/>
      <c r="D446" s="7"/>
      <c r="E446" s="8"/>
      <c r="F446" s="7"/>
    </row>
    <row r="447" spans="1:6" hidden="1" x14ac:dyDescent="0.3">
      <c r="A447" s="1">
        <v>30512</v>
      </c>
      <c r="B447" s="7">
        <v>2039</v>
      </c>
      <c r="C447" s="8"/>
      <c r="D447" s="7"/>
      <c r="E447" s="8"/>
      <c r="F447" s="7"/>
    </row>
    <row r="448" spans="1:6" hidden="1" x14ac:dyDescent="0.3">
      <c r="A448" s="1">
        <v>30519</v>
      </c>
      <c r="B448" s="7">
        <v>2039</v>
      </c>
      <c r="C448" s="8"/>
      <c r="D448" s="7"/>
      <c r="E448" s="8"/>
      <c r="F448" s="7"/>
    </row>
    <row r="449" spans="1:6" hidden="1" x14ac:dyDescent="0.3">
      <c r="A449" s="1">
        <v>30526</v>
      </c>
      <c r="B449" s="7">
        <v>2156</v>
      </c>
      <c r="C449" s="8"/>
      <c r="D449" s="7"/>
      <c r="E449" s="8"/>
      <c r="F449" s="7"/>
    </row>
    <row r="450" spans="1:6" hidden="1" x14ac:dyDescent="0.3">
      <c r="A450" s="1">
        <v>30533</v>
      </c>
      <c r="B450" s="7">
        <v>2156</v>
      </c>
      <c r="C450" s="8"/>
      <c r="D450" s="7"/>
      <c r="E450" s="8"/>
      <c r="F450" s="7"/>
    </row>
    <row r="451" spans="1:6" hidden="1" x14ac:dyDescent="0.3">
      <c r="A451" s="1">
        <v>30540</v>
      </c>
      <c r="B451" s="7">
        <v>2156</v>
      </c>
      <c r="C451" s="8"/>
      <c r="D451" s="7"/>
      <c r="E451" s="8"/>
      <c r="F451" s="7"/>
    </row>
    <row r="452" spans="1:6" hidden="1" x14ac:dyDescent="0.3">
      <c r="A452" s="1">
        <v>30547</v>
      </c>
      <c r="B452" s="7">
        <v>2156</v>
      </c>
      <c r="C452" s="8"/>
      <c r="D452" s="7"/>
      <c r="E452" s="8"/>
      <c r="F452" s="7"/>
    </row>
    <row r="453" spans="1:6" hidden="1" x14ac:dyDescent="0.3">
      <c r="A453" s="1">
        <v>30554</v>
      </c>
      <c r="B453" s="7">
        <v>2156</v>
      </c>
      <c r="C453" s="8"/>
      <c r="D453" s="7"/>
      <c r="E453" s="8"/>
      <c r="F453" s="7"/>
    </row>
    <row r="454" spans="1:6" hidden="1" x14ac:dyDescent="0.3">
      <c r="A454" s="1">
        <v>30561</v>
      </c>
      <c r="B454" s="7">
        <v>2252</v>
      </c>
      <c r="C454" s="8"/>
      <c r="D454" s="7"/>
      <c r="E454" s="8"/>
      <c r="F454" s="7"/>
    </row>
    <row r="455" spans="1:6" hidden="1" x14ac:dyDescent="0.3">
      <c r="A455" s="1">
        <v>30568</v>
      </c>
      <c r="B455" s="7">
        <v>2252</v>
      </c>
      <c r="C455" s="8"/>
      <c r="D455" s="7"/>
      <c r="E455" s="8"/>
      <c r="F455" s="7"/>
    </row>
    <row r="456" spans="1:6" hidden="1" x14ac:dyDescent="0.3">
      <c r="A456" s="1">
        <v>30575</v>
      </c>
      <c r="B456" s="7">
        <v>2252</v>
      </c>
      <c r="C456" s="8"/>
      <c r="D456" s="7"/>
      <c r="E456" s="8"/>
      <c r="F456" s="7"/>
    </row>
    <row r="457" spans="1:6" hidden="1" x14ac:dyDescent="0.3">
      <c r="A457" s="1">
        <v>30582</v>
      </c>
      <c r="B457" s="7">
        <v>2252</v>
      </c>
      <c r="C457" s="8"/>
      <c r="D457" s="7"/>
      <c r="E457" s="8"/>
      <c r="F457" s="7"/>
    </row>
    <row r="458" spans="1:6" hidden="1" x14ac:dyDescent="0.3">
      <c r="A458" s="1">
        <v>30589</v>
      </c>
      <c r="B458" s="7">
        <v>2382</v>
      </c>
      <c r="C458" s="8"/>
      <c r="D458" s="7"/>
      <c r="E458" s="8"/>
      <c r="F458" s="7"/>
    </row>
    <row r="459" spans="1:6" hidden="1" x14ac:dyDescent="0.3">
      <c r="A459" s="1">
        <v>30596</v>
      </c>
      <c r="B459" s="7">
        <v>2382</v>
      </c>
      <c r="C459" s="8"/>
      <c r="D459" s="7"/>
      <c r="E459" s="8"/>
      <c r="F459" s="7"/>
    </row>
    <row r="460" spans="1:6" hidden="1" x14ac:dyDescent="0.3">
      <c r="A460" s="1">
        <v>30603</v>
      </c>
      <c r="B460" s="7">
        <v>2382</v>
      </c>
      <c r="C460" s="8"/>
      <c r="D460" s="7"/>
      <c r="E460" s="8"/>
      <c r="F460" s="7"/>
    </row>
    <row r="461" spans="1:6" hidden="1" x14ac:dyDescent="0.3">
      <c r="A461" s="1">
        <v>30610</v>
      </c>
      <c r="B461" s="7">
        <v>2382</v>
      </c>
      <c r="C461" s="8"/>
      <c r="D461" s="7"/>
      <c r="E461" s="8"/>
      <c r="F461" s="7"/>
    </row>
    <row r="462" spans="1:6" hidden="1" x14ac:dyDescent="0.3">
      <c r="A462" s="1">
        <v>30617</v>
      </c>
      <c r="B462" s="7">
        <v>2382</v>
      </c>
      <c r="C462" s="8"/>
      <c r="D462" s="7"/>
      <c r="E462" s="8"/>
      <c r="F462" s="7"/>
    </row>
    <row r="463" spans="1:6" hidden="1" x14ac:dyDescent="0.3">
      <c r="A463" s="1">
        <v>30624</v>
      </c>
      <c r="B463" s="7">
        <v>2572</v>
      </c>
      <c r="C463" s="8"/>
      <c r="D463" s="7"/>
      <c r="E463" s="8"/>
      <c r="F463" s="7"/>
    </row>
    <row r="464" spans="1:6" hidden="1" x14ac:dyDescent="0.3">
      <c r="A464" s="1">
        <v>30631</v>
      </c>
      <c r="B464" s="7">
        <v>2572</v>
      </c>
      <c r="C464" s="8"/>
      <c r="D464" s="7"/>
      <c r="E464" s="8"/>
      <c r="F464" s="7"/>
    </row>
    <row r="465" spans="1:6" hidden="1" x14ac:dyDescent="0.3">
      <c r="A465" s="1">
        <v>30638</v>
      </c>
      <c r="B465" s="7">
        <v>2572</v>
      </c>
      <c r="C465" s="8"/>
      <c r="D465" s="7"/>
      <c r="E465" s="8"/>
      <c r="F465" s="7"/>
    </row>
    <row r="466" spans="1:6" hidden="1" x14ac:dyDescent="0.3">
      <c r="A466" s="1">
        <v>30645</v>
      </c>
      <c r="B466" s="7">
        <v>2572</v>
      </c>
      <c r="C466" s="8"/>
      <c r="D466" s="7"/>
      <c r="E466" s="8"/>
      <c r="F466" s="7"/>
    </row>
    <row r="467" spans="1:6" hidden="1" x14ac:dyDescent="0.3">
      <c r="A467" s="1">
        <v>30652</v>
      </c>
      <c r="B467" s="7">
        <v>2780</v>
      </c>
      <c r="C467" s="8"/>
      <c r="D467" s="7"/>
      <c r="E467" s="8"/>
      <c r="F467" s="7"/>
    </row>
    <row r="468" spans="1:6" hidden="1" x14ac:dyDescent="0.3">
      <c r="A468" s="1">
        <v>30659</v>
      </c>
      <c r="B468" s="7">
        <v>2780</v>
      </c>
      <c r="C468" s="8"/>
      <c r="D468" s="7"/>
      <c r="E468" s="8"/>
      <c r="F468" s="7"/>
    </row>
    <row r="469" spans="1:6" hidden="1" x14ac:dyDescent="0.3">
      <c r="A469" s="1">
        <v>30666</v>
      </c>
      <c r="B469" s="7">
        <v>2780</v>
      </c>
      <c r="C469" s="8"/>
      <c r="D469" s="7"/>
      <c r="E469" s="8"/>
      <c r="F469" s="7"/>
    </row>
    <row r="470" spans="1:6" hidden="1" x14ac:dyDescent="0.3">
      <c r="A470" s="1">
        <v>30673</v>
      </c>
      <c r="B470" s="7">
        <v>2780</v>
      </c>
      <c r="C470" s="8"/>
      <c r="D470" s="7"/>
      <c r="E470" s="8"/>
      <c r="F470" s="7"/>
    </row>
    <row r="471" spans="1:6" hidden="1" x14ac:dyDescent="0.3">
      <c r="A471" s="1">
        <v>30680</v>
      </c>
      <c r="B471" s="7">
        <v>2666</v>
      </c>
      <c r="C471" s="8"/>
      <c r="D471" s="7"/>
      <c r="E471" s="8"/>
      <c r="F471" s="7"/>
    </row>
    <row r="472" spans="1:6" hidden="1" x14ac:dyDescent="0.3">
      <c r="A472" s="1">
        <v>30687</v>
      </c>
      <c r="B472" s="7">
        <v>2666</v>
      </c>
      <c r="C472" s="8"/>
      <c r="D472" s="7"/>
      <c r="E472" s="8"/>
      <c r="F472" s="7"/>
    </row>
    <row r="473" spans="1:6" hidden="1" x14ac:dyDescent="0.3">
      <c r="A473" s="1">
        <v>30694</v>
      </c>
      <c r="B473" s="7">
        <v>2666</v>
      </c>
      <c r="C473" s="8"/>
      <c r="D473" s="7"/>
      <c r="E473" s="8"/>
      <c r="F473" s="7"/>
    </row>
    <row r="474" spans="1:6" hidden="1" x14ac:dyDescent="0.3">
      <c r="A474" s="1">
        <v>30701</v>
      </c>
      <c r="B474" s="7">
        <v>2666</v>
      </c>
      <c r="C474" s="8"/>
      <c r="D474" s="7"/>
      <c r="E474" s="8"/>
      <c r="F474" s="7"/>
    </row>
    <row r="475" spans="1:6" hidden="1" x14ac:dyDescent="0.3">
      <c r="A475" s="1">
        <v>30708</v>
      </c>
      <c r="B475" s="7">
        <v>2666</v>
      </c>
      <c r="C475" s="8"/>
      <c r="D475" s="7"/>
      <c r="E475" s="8"/>
      <c r="F475" s="7"/>
    </row>
    <row r="476" spans="1:6" hidden="1" x14ac:dyDescent="0.3">
      <c r="A476" s="1">
        <v>30715</v>
      </c>
      <c r="B476" s="7">
        <v>2423</v>
      </c>
      <c r="C476" s="8"/>
      <c r="D476" s="7"/>
      <c r="E476" s="8"/>
      <c r="F476" s="7"/>
    </row>
    <row r="477" spans="1:6" hidden="1" x14ac:dyDescent="0.3">
      <c r="A477" s="1">
        <v>30722</v>
      </c>
      <c r="B477" s="7">
        <v>2423</v>
      </c>
      <c r="C477" s="8"/>
      <c r="D477" s="7"/>
      <c r="E477" s="8"/>
      <c r="F477" s="7"/>
    </row>
    <row r="478" spans="1:6" hidden="1" x14ac:dyDescent="0.3">
      <c r="A478" s="1">
        <v>30729</v>
      </c>
      <c r="B478" s="7">
        <v>2423</v>
      </c>
      <c r="C478" s="8"/>
      <c r="D478" s="7"/>
      <c r="E478" s="8"/>
      <c r="F478" s="7"/>
    </row>
    <row r="479" spans="1:6" hidden="1" x14ac:dyDescent="0.3">
      <c r="A479" s="1">
        <v>30736</v>
      </c>
      <c r="B479" s="7">
        <v>2423</v>
      </c>
      <c r="C479" s="8"/>
      <c r="D479" s="7"/>
      <c r="E479" s="8"/>
      <c r="F479" s="7"/>
    </row>
    <row r="480" spans="1:6" hidden="1" x14ac:dyDescent="0.3">
      <c r="A480" s="1">
        <v>30743</v>
      </c>
      <c r="B480" s="7">
        <v>2245</v>
      </c>
      <c r="C480" s="8"/>
      <c r="D480" s="7"/>
      <c r="E480" s="8"/>
      <c r="F480" s="7"/>
    </row>
    <row r="481" spans="1:6" hidden="1" x14ac:dyDescent="0.3">
      <c r="A481" s="1">
        <v>30750</v>
      </c>
      <c r="B481" s="7">
        <v>2245</v>
      </c>
      <c r="C481" s="8"/>
      <c r="D481" s="7"/>
      <c r="E481" s="8"/>
      <c r="F481" s="7"/>
    </row>
    <row r="482" spans="1:6" hidden="1" x14ac:dyDescent="0.3">
      <c r="A482" s="1">
        <v>30757</v>
      </c>
      <c r="B482" s="7">
        <v>2245</v>
      </c>
      <c r="C482" s="8"/>
      <c r="D482" s="7"/>
      <c r="E482" s="8"/>
      <c r="F482" s="7"/>
    </row>
    <row r="483" spans="1:6" hidden="1" x14ac:dyDescent="0.3">
      <c r="A483" s="1">
        <v>30764</v>
      </c>
      <c r="B483" s="7">
        <v>2245</v>
      </c>
      <c r="C483" s="8"/>
      <c r="D483" s="7"/>
      <c r="E483" s="8"/>
      <c r="F483" s="7"/>
    </row>
    <row r="484" spans="1:6" hidden="1" x14ac:dyDescent="0.3">
      <c r="A484" s="1">
        <v>30771</v>
      </c>
      <c r="B484" s="7">
        <v>2120</v>
      </c>
      <c r="C484" s="8"/>
      <c r="D484" s="7"/>
      <c r="E484" s="8"/>
      <c r="F484" s="7"/>
    </row>
    <row r="485" spans="1:6" hidden="1" x14ac:dyDescent="0.3">
      <c r="A485" s="1">
        <v>30778</v>
      </c>
      <c r="B485" s="7">
        <v>2120</v>
      </c>
      <c r="C485" s="8"/>
      <c r="D485" s="7"/>
      <c r="E485" s="8"/>
      <c r="F485" s="7"/>
    </row>
    <row r="486" spans="1:6" hidden="1" x14ac:dyDescent="0.3">
      <c r="A486" s="1">
        <v>30785</v>
      </c>
      <c r="B486" s="7">
        <v>2120</v>
      </c>
      <c r="C486" s="8"/>
      <c r="D486" s="7"/>
      <c r="E486" s="8"/>
      <c r="F486" s="7"/>
    </row>
    <row r="487" spans="1:6" hidden="1" x14ac:dyDescent="0.3">
      <c r="A487" s="1">
        <v>30792</v>
      </c>
      <c r="B487" s="7">
        <v>2120</v>
      </c>
      <c r="C487" s="8"/>
      <c r="D487" s="7"/>
      <c r="E487" s="8"/>
      <c r="F487" s="7"/>
    </row>
    <row r="488" spans="1:6" hidden="1" x14ac:dyDescent="0.3">
      <c r="A488" s="1">
        <v>30799</v>
      </c>
      <c r="B488" s="7">
        <v>2120</v>
      </c>
      <c r="C488" s="8"/>
      <c r="D488" s="7"/>
      <c r="E488" s="8"/>
      <c r="F488" s="7"/>
    </row>
    <row r="489" spans="1:6" hidden="1" x14ac:dyDescent="0.3">
      <c r="A489" s="1">
        <v>30806</v>
      </c>
      <c r="B489" s="7">
        <v>2277</v>
      </c>
      <c r="C489" s="8"/>
      <c r="D489" s="7"/>
      <c r="E489" s="8"/>
      <c r="F489" s="7"/>
    </row>
    <row r="490" spans="1:6" hidden="1" x14ac:dyDescent="0.3">
      <c r="A490" s="1">
        <v>30813</v>
      </c>
      <c r="B490" s="7">
        <v>2277</v>
      </c>
      <c r="C490" s="8"/>
      <c r="D490" s="7"/>
      <c r="E490" s="8"/>
      <c r="F490" s="7"/>
    </row>
    <row r="491" spans="1:6" hidden="1" x14ac:dyDescent="0.3">
      <c r="A491" s="1">
        <v>30820</v>
      </c>
      <c r="B491" s="7">
        <v>2277</v>
      </c>
      <c r="C491" s="8"/>
      <c r="D491" s="7"/>
      <c r="E491" s="8"/>
      <c r="F491" s="7"/>
    </row>
    <row r="492" spans="1:6" hidden="1" x14ac:dyDescent="0.3">
      <c r="A492" s="1">
        <v>30827</v>
      </c>
      <c r="B492" s="7">
        <v>2277</v>
      </c>
      <c r="C492" s="8"/>
      <c r="D492" s="7"/>
      <c r="E492" s="8"/>
      <c r="F492" s="7"/>
    </row>
    <row r="493" spans="1:6" hidden="1" x14ac:dyDescent="0.3">
      <c r="A493" s="1">
        <v>30834</v>
      </c>
      <c r="B493" s="7">
        <v>2363</v>
      </c>
      <c r="C493" s="8"/>
      <c r="D493" s="7"/>
      <c r="E493" s="8"/>
      <c r="F493" s="7"/>
    </row>
    <row r="494" spans="1:6" hidden="1" x14ac:dyDescent="0.3">
      <c r="A494" s="1">
        <v>30841</v>
      </c>
      <c r="B494" s="7">
        <v>2363</v>
      </c>
      <c r="C494" s="8"/>
      <c r="D494" s="7"/>
      <c r="E494" s="8"/>
      <c r="F494" s="7"/>
    </row>
    <row r="495" spans="1:6" hidden="1" x14ac:dyDescent="0.3">
      <c r="A495" s="1">
        <v>30848</v>
      </c>
      <c r="B495" s="7">
        <v>2363</v>
      </c>
      <c r="C495" s="8"/>
      <c r="D495" s="7"/>
      <c r="E495" s="8"/>
      <c r="F495" s="7"/>
    </row>
    <row r="496" spans="1:6" hidden="1" x14ac:dyDescent="0.3">
      <c r="A496" s="1">
        <v>30855</v>
      </c>
      <c r="B496" s="7">
        <v>2363</v>
      </c>
      <c r="C496" s="8"/>
      <c r="D496" s="7"/>
      <c r="E496" s="8"/>
      <c r="F496" s="7"/>
    </row>
    <row r="497" spans="1:6" hidden="1" x14ac:dyDescent="0.3">
      <c r="A497" s="1">
        <v>30862</v>
      </c>
      <c r="B497" s="7">
        <v>2388</v>
      </c>
      <c r="C497" s="8"/>
      <c r="D497" s="7"/>
      <c r="E497" s="8"/>
      <c r="F497" s="7"/>
    </row>
    <row r="498" spans="1:6" hidden="1" x14ac:dyDescent="0.3">
      <c r="A498" s="1">
        <v>30869</v>
      </c>
      <c r="B498" s="7">
        <v>2388</v>
      </c>
      <c r="C498" s="8"/>
      <c r="D498" s="7"/>
      <c r="E498" s="8"/>
      <c r="F498" s="7"/>
    </row>
    <row r="499" spans="1:6" hidden="1" x14ac:dyDescent="0.3">
      <c r="A499" s="1">
        <v>30876</v>
      </c>
      <c r="B499" s="7">
        <v>2388</v>
      </c>
      <c r="C499" s="8"/>
      <c r="D499" s="7"/>
      <c r="E499" s="8"/>
      <c r="F499" s="7"/>
    </row>
    <row r="500" spans="1:6" hidden="1" x14ac:dyDescent="0.3">
      <c r="A500" s="1">
        <v>30883</v>
      </c>
      <c r="B500" s="7">
        <v>2388</v>
      </c>
      <c r="C500" s="8"/>
      <c r="D500" s="7"/>
      <c r="E500" s="8"/>
      <c r="F500" s="7"/>
    </row>
    <row r="501" spans="1:6" hidden="1" x14ac:dyDescent="0.3">
      <c r="A501" s="1">
        <v>30890</v>
      </c>
      <c r="B501" s="7">
        <v>2388</v>
      </c>
      <c r="C501" s="8"/>
      <c r="D501" s="7"/>
      <c r="E501" s="8"/>
      <c r="F501" s="7"/>
    </row>
    <row r="502" spans="1:6" hidden="1" x14ac:dyDescent="0.3">
      <c r="A502" s="1">
        <v>30897</v>
      </c>
      <c r="B502" s="7">
        <v>2417</v>
      </c>
      <c r="C502" s="8"/>
      <c r="D502" s="7"/>
      <c r="E502" s="8"/>
      <c r="F502" s="7"/>
    </row>
    <row r="503" spans="1:6" hidden="1" x14ac:dyDescent="0.3">
      <c r="A503" s="1">
        <v>30904</v>
      </c>
      <c r="B503" s="7">
        <v>2417</v>
      </c>
      <c r="C503" s="8"/>
      <c r="D503" s="7"/>
      <c r="E503" s="8"/>
      <c r="F503" s="7"/>
    </row>
    <row r="504" spans="1:6" hidden="1" x14ac:dyDescent="0.3">
      <c r="A504" s="1">
        <v>30911</v>
      </c>
      <c r="B504" s="7">
        <v>2417</v>
      </c>
      <c r="C504" s="8"/>
      <c r="D504" s="7"/>
      <c r="E504" s="8"/>
      <c r="F504" s="7"/>
    </row>
    <row r="505" spans="1:6" hidden="1" x14ac:dyDescent="0.3">
      <c r="A505" s="1">
        <v>30918</v>
      </c>
      <c r="B505" s="7">
        <v>2417</v>
      </c>
      <c r="C505" s="8"/>
      <c r="D505" s="7"/>
      <c r="E505" s="8"/>
      <c r="F505" s="7"/>
    </row>
    <row r="506" spans="1:6" hidden="1" x14ac:dyDescent="0.3">
      <c r="A506" s="1">
        <v>30925</v>
      </c>
      <c r="B506" s="7">
        <v>2420</v>
      </c>
      <c r="C506" s="8"/>
      <c r="D506" s="7"/>
      <c r="E506" s="8"/>
      <c r="F506" s="7"/>
    </row>
    <row r="507" spans="1:6" hidden="1" x14ac:dyDescent="0.3">
      <c r="A507" s="1">
        <v>30932</v>
      </c>
      <c r="B507" s="7">
        <v>2420</v>
      </c>
      <c r="C507" s="8"/>
      <c r="D507" s="7"/>
      <c r="E507" s="8"/>
      <c r="F507" s="7"/>
    </row>
    <row r="508" spans="1:6" hidden="1" x14ac:dyDescent="0.3">
      <c r="A508" s="1">
        <v>30939</v>
      </c>
      <c r="B508" s="7">
        <v>2420</v>
      </c>
      <c r="C508" s="8"/>
      <c r="D508" s="7"/>
      <c r="E508" s="8"/>
      <c r="F508" s="7"/>
    </row>
    <row r="509" spans="1:6" hidden="1" x14ac:dyDescent="0.3">
      <c r="A509" s="1">
        <v>30946</v>
      </c>
      <c r="B509" s="7">
        <v>2420</v>
      </c>
      <c r="C509" s="8"/>
      <c r="D509" s="7"/>
      <c r="E509" s="8"/>
      <c r="F509" s="7"/>
    </row>
    <row r="510" spans="1:6" hidden="1" x14ac:dyDescent="0.3">
      <c r="A510" s="1">
        <v>30953</v>
      </c>
      <c r="B510" s="7">
        <v>2492</v>
      </c>
      <c r="C510" s="8"/>
      <c r="D510" s="7"/>
      <c r="E510" s="8"/>
      <c r="F510" s="7"/>
    </row>
    <row r="511" spans="1:6" hidden="1" x14ac:dyDescent="0.3">
      <c r="A511" s="1">
        <v>30960</v>
      </c>
      <c r="B511" s="7">
        <v>2492</v>
      </c>
      <c r="C511" s="8"/>
      <c r="D511" s="7"/>
      <c r="E511" s="8"/>
      <c r="F511" s="7"/>
    </row>
    <row r="512" spans="1:6" hidden="1" x14ac:dyDescent="0.3">
      <c r="A512" s="1">
        <v>30967</v>
      </c>
      <c r="B512" s="7">
        <v>2492</v>
      </c>
      <c r="C512" s="8"/>
      <c r="D512" s="7"/>
      <c r="E512" s="8"/>
      <c r="F512" s="7"/>
    </row>
    <row r="513" spans="1:11" hidden="1" x14ac:dyDescent="0.3">
      <c r="A513" s="1">
        <v>30974</v>
      </c>
      <c r="B513" s="7">
        <v>2492</v>
      </c>
      <c r="C513" s="8"/>
      <c r="D513" s="7"/>
      <c r="E513" s="8"/>
      <c r="F513" s="7"/>
    </row>
    <row r="514" spans="1:11" hidden="1" x14ac:dyDescent="0.3">
      <c r="A514" s="1">
        <v>30981</v>
      </c>
      <c r="B514" s="7">
        <v>2492</v>
      </c>
      <c r="C514" s="8"/>
      <c r="D514" s="7"/>
      <c r="E514" s="8"/>
      <c r="F514" s="7"/>
    </row>
    <row r="515" spans="1:11" hidden="1" x14ac:dyDescent="0.3">
      <c r="A515" s="1">
        <v>30988</v>
      </c>
      <c r="B515" s="7">
        <v>2629</v>
      </c>
      <c r="C515" s="8"/>
      <c r="D515" s="7"/>
      <c r="E515" s="8"/>
      <c r="F515" s="7"/>
    </row>
    <row r="516" spans="1:11" hidden="1" x14ac:dyDescent="0.3">
      <c r="A516" s="1">
        <v>30995</v>
      </c>
      <c r="B516" s="7">
        <v>2629</v>
      </c>
      <c r="C516" s="8"/>
      <c r="D516" s="7"/>
      <c r="E516" s="8"/>
      <c r="F516" s="7"/>
    </row>
    <row r="517" spans="1:11" hidden="1" x14ac:dyDescent="0.3">
      <c r="A517" s="1">
        <v>31002</v>
      </c>
      <c r="B517" s="7">
        <v>2629</v>
      </c>
      <c r="C517" s="8"/>
      <c r="D517" s="7"/>
      <c r="E517" s="8"/>
      <c r="F517" s="7"/>
    </row>
    <row r="518" spans="1:11" hidden="1" x14ac:dyDescent="0.3">
      <c r="A518" s="1">
        <v>31009</v>
      </c>
      <c r="B518" s="7">
        <v>2629</v>
      </c>
      <c r="C518" s="8"/>
      <c r="D518" s="7"/>
      <c r="E518" s="8"/>
      <c r="F518" s="7"/>
    </row>
    <row r="519" spans="1:11" hidden="1" x14ac:dyDescent="0.3">
      <c r="A519" s="1">
        <v>31016</v>
      </c>
      <c r="B519" s="7">
        <v>2713</v>
      </c>
      <c r="C519" s="8"/>
      <c r="D519" s="7"/>
      <c r="E519" s="8"/>
      <c r="F519" s="7"/>
    </row>
    <row r="520" spans="1:11" hidden="1" x14ac:dyDescent="0.3">
      <c r="A520" s="1">
        <v>31023</v>
      </c>
      <c r="B520" s="7">
        <v>2713</v>
      </c>
      <c r="C520" s="8"/>
      <c r="D520" s="7"/>
      <c r="E520" s="8"/>
      <c r="F520" s="7"/>
    </row>
    <row r="521" spans="1:11" hidden="1" x14ac:dyDescent="0.3">
      <c r="A521" s="1">
        <v>31030</v>
      </c>
      <c r="B521" s="7">
        <v>2713</v>
      </c>
      <c r="C521" s="8"/>
      <c r="D521" s="7"/>
      <c r="E521" s="8"/>
      <c r="F521" s="7"/>
    </row>
    <row r="522" spans="1:11" hidden="1" x14ac:dyDescent="0.3">
      <c r="A522" s="1">
        <v>31037</v>
      </c>
      <c r="B522" s="7">
        <v>2713</v>
      </c>
      <c r="C522" s="8"/>
      <c r="D522" s="7"/>
      <c r="E522" s="8"/>
      <c r="F522" s="7"/>
    </row>
    <row r="523" spans="1:11" hidden="1" x14ac:dyDescent="0.3">
      <c r="A523" s="1">
        <v>31044</v>
      </c>
      <c r="B523" s="7">
        <v>2713</v>
      </c>
      <c r="C523" s="8"/>
      <c r="D523" s="7"/>
      <c r="E523" s="8"/>
      <c r="F523" s="7"/>
    </row>
    <row r="524" spans="1:11" x14ac:dyDescent="0.3">
      <c r="A524" s="1">
        <v>31051</v>
      </c>
      <c r="B524" s="7">
        <v>2452</v>
      </c>
      <c r="C524" s="8"/>
      <c r="D524" s="7"/>
      <c r="E524" s="8"/>
      <c r="F524" s="7"/>
    </row>
    <row r="525" spans="1:11" x14ac:dyDescent="0.3">
      <c r="A525" s="1">
        <v>31058</v>
      </c>
      <c r="B525" s="7">
        <v>2452</v>
      </c>
      <c r="C525" s="8"/>
      <c r="D525" s="7"/>
      <c r="E525" s="8"/>
      <c r="F525" s="7"/>
    </row>
    <row r="526" spans="1:11" x14ac:dyDescent="0.3">
      <c r="A526" s="1">
        <v>31065</v>
      </c>
      <c r="B526" s="7">
        <v>2452</v>
      </c>
      <c r="C526" s="8"/>
      <c r="D526" s="7"/>
      <c r="E526" s="8"/>
      <c r="F526" s="7"/>
    </row>
    <row r="527" spans="1:11" x14ac:dyDescent="0.3">
      <c r="A527" s="1">
        <v>31072</v>
      </c>
      <c r="B527" s="7">
        <v>2452</v>
      </c>
      <c r="C527" s="8"/>
      <c r="D527" s="7"/>
      <c r="E527" s="8"/>
      <c r="F527" s="7"/>
    </row>
    <row r="528" spans="1:11" x14ac:dyDescent="0.3">
      <c r="A528" s="1">
        <v>31079</v>
      </c>
      <c r="B528" s="7">
        <v>2188</v>
      </c>
      <c r="C528" s="8"/>
      <c r="D528" s="7"/>
      <c r="E528" s="8"/>
      <c r="F528" s="7"/>
      <c r="I528" s="7">
        <f>B528 - B524</f>
        <v>-264</v>
      </c>
      <c r="J528">
        <f>I528 + 2 * ABS($I$1)</f>
        <v>468</v>
      </c>
      <c r="K528">
        <f t="shared" ref="K528:K591" si="1">LN(J528)</f>
        <v>6.1484682959176471</v>
      </c>
    </row>
    <row r="529" spans="1:11" x14ac:dyDescent="0.3">
      <c r="A529" s="1">
        <v>31086</v>
      </c>
      <c r="B529" s="7">
        <v>2188</v>
      </c>
      <c r="C529" s="8"/>
      <c r="D529" s="7"/>
      <c r="E529" s="8"/>
      <c r="F529" s="7"/>
      <c r="I529" s="7">
        <f t="shared" ref="I529:I592" si="2">B529 - B525</f>
        <v>-264</v>
      </c>
      <c r="J529">
        <f t="shared" ref="J529:J592" si="3">I529 + 2 * ABS($I$1)</f>
        <v>468</v>
      </c>
      <c r="K529">
        <f t="shared" si="1"/>
        <v>6.1484682959176471</v>
      </c>
    </row>
    <row r="530" spans="1:11" x14ac:dyDescent="0.3">
      <c r="A530" s="1">
        <v>31093</v>
      </c>
      <c r="B530" s="7">
        <v>2188</v>
      </c>
      <c r="C530" s="8"/>
      <c r="D530" s="7"/>
      <c r="E530" s="8"/>
      <c r="F530" s="7"/>
      <c r="I530" s="7">
        <f t="shared" si="2"/>
        <v>-264</v>
      </c>
      <c r="J530">
        <f t="shared" si="3"/>
        <v>468</v>
      </c>
      <c r="K530">
        <f t="shared" si="1"/>
        <v>6.1484682959176471</v>
      </c>
    </row>
    <row r="531" spans="1:11" x14ac:dyDescent="0.3">
      <c r="A531" s="1">
        <v>31100</v>
      </c>
      <c r="B531" s="7">
        <v>2188</v>
      </c>
      <c r="C531" s="8"/>
      <c r="D531" s="7"/>
      <c r="E531" s="8"/>
      <c r="F531" s="7"/>
      <c r="I531" s="7">
        <f t="shared" si="2"/>
        <v>-264</v>
      </c>
      <c r="J531">
        <f t="shared" si="3"/>
        <v>468</v>
      </c>
      <c r="K531">
        <f t="shared" si="1"/>
        <v>6.1484682959176471</v>
      </c>
    </row>
    <row r="532" spans="1:11" x14ac:dyDescent="0.3">
      <c r="A532" s="1">
        <v>31107</v>
      </c>
      <c r="B532" s="7">
        <v>1955</v>
      </c>
      <c r="C532" s="8"/>
      <c r="D532" s="7"/>
      <c r="E532" s="8"/>
      <c r="F532" s="7"/>
      <c r="I532" s="7">
        <f t="shared" si="2"/>
        <v>-233</v>
      </c>
      <c r="J532">
        <f t="shared" si="3"/>
        <v>499</v>
      </c>
      <c r="K532">
        <f t="shared" si="1"/>
        <v>6.2126060957515188</v>
      </c>
    </row>
    <row r="533" spans="1:11" x14ac:dyDescent="0.3">
      <c r="A533" s="1">
        <v>31114</v>
      </c>
      <c r="B533" s="7">
        <v>1955</v>
      </c>
      <c r="C533" s="8"/>
      <c r="D533" s="7"/>
      <c r="E533" s="8"/>
      <c r="F533" s="7"/>
      <c r="I533" s="7">
        <f t="shared" si="2"/>
        <v>-233</v>
      </c>
      <c r="J533">
        <f t="shared" si="3"/>
        <v>499</v>
      </c>
      <c r="K533">
        <f t="shared" si="1"/>
        <v>6.2126060957515188</v>
      </c>
    </row>
    <row r="534" spans="1:11" x14ac:dyDescent="0.3">
      <c r="A534" s="1">
        <v>31121</v>
      </c>
      <c r="B534" s="7">
        <v>1955</v>
      </c>
      <c r="C534" s="8"/>
      <c r="D534" s="7"/>
      <c r="E534" s="8"/>
      <c r="F534" s="7"/>
      <c r="I534" s="7">
        <f t="shared" si="2"/>
        <v>-233</v>
      </c>
      <c r="J534">
        <f t="shared" si="3"/>
        <v>499</v>
      </c>
      <c r="K534">
        <f t="shared" si="1"/>
        <v>6.2126060957515188</v>
      </c>
    </row>
    <row r="535" spans="1:11" x14ac:dyDescent="0.3">
      <c r="A535" s="1">
        <v>31128</v>
      </c>
      <c r="B535" s="7">
        <v>1955</v>
      </c>
      <c r="C535" s="8"/>
      <c r="D535" s="7"/>
      <c r="E535" s="8"/>
      <c r="F535" s="7"/>
      <c r="I535" s="7">
        <f t="shared" si="2"/>
        <v>-233</v>
      </c>
      <c r="J535">
        <f t="shared" si="3"/>
        <v>499</v>
      </c>
      <c r="K535">
        <f t="shared" si="1"/>
        <v>6.2126060957515188</v>
      </c>
    </row>
    <row r="536" spans="1:11" x14ac:dyDescent="0.3">
      <c r="A536" s="1">
        <v>31135</v>
      </c>
      <c r="B536" s="7">
        <v>1877</v>
      </c>
      <c r="C536" s="8"/>
      <c r="D536" s="7"/>
      <c r="E536" s="8"/>
      <c r="F536" s="7"/>
      <c r="I536" s="7">
        <f t="shared" si="2"/>
        <v>-78</v>
      </c>
      <c r="J536">
        <f t="shared" si="3"/>
        <v>654</v>
      </c>
      <c r="K536">
        <f t="shared" si="1"/>
        <v>6.4831073514571989</v>
      </c>
    </row>
    <row r="537" spans="1:11" x14ac:dyDescent="0.3">
      <c r="A537" s="1">
        <v>31142</v>
      </c>
      <c r="B537" s="7">
        <v>1877</v>
      </c>
      <c r="C537" s="8"/>
      <c r="D537" s="7"/>
      <c r="E537" s="8"/>
      <c r="F537" s="7"/>
      <c r="I537" s="7">
        <f t="shared" si="2"/>
        <v>-78</v>
      </c>
      <c r="J537">
        <f t="shared" si="3"/>
        <v>654</v>
      </c>
      <c r="K537">
        <f t="shared" si="1"/>
        <v>6.4831073514571989</v>
      </c>
    </row>
    <row r="538" spans="1:11" x14ac:dyDescent="0.3">
      <c r="A538" s="1">
        <v>31149</v>
      </c>
      <c r="B538" s="7">
        <v>1877</v>
      </c>
      <c r="C538" s="8"/>
      <c r="D538" s="7"/>
      <c r="E538" s="8"/>
      <c r="F538" s="7"/>
      <c r="I538" s="7">
        <f t="shared" si="2"/>
        <v>-78</v>
      </c>
      <c r="J538">
        <f t="shared" si="3"/>
        <v>654</v>
      </c>
      <c r="K538">
        <f t="shared" si="1"/>
        <v>6.4831073514571989</v>
      </c>
    </row>
    <row r="539" spans="1:11" x14ac:dyDescent="0.3">
      <c r="A539" s="1">
        <v>31156</v>
      </c>
      <c r="B539" s="7">
        <v>1877</v>
      </c>
      <c r="C539" s="8"/>
      <c r="D539" s="7"/>
      <c r="E539" s="8"/>
      <c r="F539" s="7"/>
      <c r="I539" s="7">
        <f t="shared" si="2"/>
        <v>-78</v>
      </c>
      <c r="J539">
        <f t="shared" si="3"/>
        <v>654</v>
      </c>
      <c r="K539">
        <f t="shared" si="1"/>
        <v>6.4831073514571989</v>
      </c>
    </row>
    <row r="540" spans="1:11" x14ac:dyDescent="0.3">
      <c r="A540" s="1">
        <v>31163</v>
      </c>
      <c r="B540" s="7">
        <v>1877</v>
      </c>
      <c r="C540" s="8"/>
      <c r="D540" s="7"/>
      <c r="E540" s="8"/>
      <c r="F540" s="7"/>
      <c r="I540" s="7">
        <f t="shared" si="2"/>
        <v>0</v>
      </c>
      <c r="J540">
        <f t="shared" si="3"/>
        <v>732</v>
      </c>
      <c r="K540">
        <f t="shared" si="1"/>
        <v>6.5957805139613113</v>
      </c>
    </row>
    <row r="541" spans="1:11" x14ac:dyDescent="0.3">
      <c r="A541" s="1">
        <v>31170</v>
      </c>
      <c r="B541" s="7">
        <v>1865</v>
      </c>
      <c r="C541" s="8"/>
      <c r="D541" s="7"/>
      <c r="E541" s="8"/>
      <c r="F541" s="7"/>
      <c r="I541" s="7">
        <f t="shared" si="2"/>
        <v>-12</v>
      </c>
      <c r="J541">
        <f t="shared" si="3"/>
        <v>720</v>
      </c>
      <c r="K541">
        <f t="shared" si="1"/>
        <v>6.5792512120101012</v>
      </c>
    </row>
    <row r="542" spans="1:11" x14ac:dyDescent="0.3">
      <c r="A542" s="1">
        <v>31177</v>
      </c>
      <c r="B542" s="7">
        <v>1865</v>
      </c>
      <c r="C542" s="8"/>
      <c r="D542" s="7"/>
      <c r="E542" s="8"/>
      <c r="F542" s="7"/>
      <c r="I542" s="7">
        <f t="shared" si="2"/>
        <v>-12</v>
      </c>
      <c r="J542">
        <f t="shared" si="3"/>
        <v>720</v>
      </c>
      <c r="K542">
        <f t="shared" si="1"/>
        <v>6.5792512120101012</v>
      </c>
    </row>
    <row r="543" spans="1:11" x14ac:dyDescent="0.3">
      <c r="A543" s="1">
        <v>31184</v>
      </c>
      <c r="B543" s="7">
        <v>1865</v>
      </c>
      <c r="C543" s="8"/>
      <c r="D543" s="7"/>
      <c r="E543" s="8"/>
      <c r="F543" s="7"/>
      <c r="I543" s="7">
        <f t="shared" si="2"/>
        <v>-12</v>
      </c>
      <c r="J543">
        <f t="shared" si="3"/>
        <v>720</v>
      </c>
      <c r="K543">
        <f t="shared" si="1"/>
        <v>6.5792512120101012</v>
      </c>
    </row>
    <row r="544" spans="1:11" x14ac:dyDescent="0.3">
      <c r="A544" s="1">
        <v>31191</v>
      </c>
      <c r="B544" s="7">
        <v>1865</v>
      </c>
      <c r="C544" s="8"/>
      <c r="D544" s="7"/>
      <c r="E544" s="8"/>
      <c r="F544" s="7"/>
      <c r="I544" s="7">
        <f t="shared" si="2"/>
        <v>-12</v>
      </c>
      <c r="J544">
        <f t="shared" si="3"/>
        <v>720</v>
      </c>
      <c r="K544">
        <f t="shared" si="1"/>
        <v>6.5792512120101012</v>
      </c>
    </row>
    <row r="545" spans="1:11" x14ac:dyDescent="0.3">
      <c r="A545" s="1">
        <v>31198</v>
      </c>
      <c r="B545" s="7">
        <v>1858</v>
      </c>
      <c r="C545" s="8"/>
      <c r="D545" s="7"/>
      <c r="E545" s="8"/>
      <c r="F545" s="7"/>
      <c r="I545" s="7">
        <f t="shared" si="2"/>
        <v>-7</v>
      </c>
      <c r="J545">
        <f t="shared" si="3"/>
        <v>725</v>
      </c>
      <c r="K545">
        <f t="shared" si="1"/>
        <v>6.5861716548546747</v>
      </c>
    </row>
    <row r="546" spans="1:11" x14ac:dyDescent="0.3">
      <c r="A546" s="1">
        <v>31205</v>
      </c>
      <c r="B546" s="7">
        <v>1858</v>
      </c>
      <c r="C546" s="8"/>
      <c r="D546" s="7"/>
      <c r="E546" s="8"/>
      <c r="F546" s="7"/>
      <c r="I546" s="7">
        <f t="shared" si="2"/>
        <v>-7</v>
      </c>
      <c r="J546">
        <f t="shared" si="3"/>
        <v>725</v>
      </c>
      <c r="K546">
        <f t="shared" si="1"/>
        <v>6.5861716548546747</v>
      </c>
    </row>
    <row r="547" spans="1:11" x14ac:dyDescent="0.3">
      <c r="A547" s="1">
        <v>31212</v>
      </c>
      <c r="B547" s="7">
        <v>1858</v>
      </c>
      <c r="C547" s="8"/>
      <c r="D547" s="7"/>
      <c r="E547" s="8"/>
      <c r="F547" s="7"/>
      <c r="I547" s="7">
        <f t="shared" si="2"/>
        <v>-7</v>
      </c>
      <c r="J547">
        <f t="shared" si="3"/>
        <v>725</v>
      </c>
      <c r="K547">
        <f t="shared" si="1"/>
        <v>6.5861716548546747</v>
      </c>
    </row>
    <row r="548" spans="1:11" x14ac:dyDescent="0.3">
      <c r="A548" s="1">
        <v>31219</v>
      </c>
      <c r="B548" s="7">
        <v>1858</v>
      </c>
      <c r="C548" s="8"/>
      <c r="D548" s="7"/>
      <c r="E548" s="8"/>
      <c r="F548" s="7"/>
      <c r="I548" s="7">
        <f t="shared" si="2"/>
        <v>-7</v>
      </c>
      <c r="J548">
        <f t="shared" si="3"/>
        <v>725</v>
      </c>
      <c r="K548">
        <f t="shared" si="1"/>
        <v>6.5861716548546747</v>
      </c>
    </row>
    <row r="549" spans="1:11" x14ac:dyDescent="0.3">
      <c r="A549" s="1">
        <v>31226</v>
      </c>
      <c r="B549" s="7">
        <v>1909</v>
      </c>
      <c r="C549" s="8"/>
      <c r="D549" s="7"/>
      <c r="E549" s="8"/>
      <c r="F549" s="7"/>
      <c r="I549" s="7">
        <f t="shared" si="2"/>
        <v>51</v>
      </c>
      <c r="J549">
        <f t="shared" si="3"/>
        <v>783</v>
      </c>
      <c r="K549">
        <f t="shared" si="1"/>
        <v>6.6631326959908028</v>
      </c>
    </row>
    <row r="550" spans="1:11" x14ac:dyDescent="0.3">
      <c r="A550" s="1">
        <v>31233</v>
      </c>
      <c r="B550" s="7">
        <v>1909</v>
      </c>
      <c r="C550" s="8"/>
      <c r="D550" s="7"/>
      <c r="E550" s="8"/>
      <c r="F550" s="7"/>
      <c r="I550" s="7">
        <f t="shared" si="2"/>
        <v>51</v>
      </c>
      <c r="J550">
        <f t="shared" si="3"/>
        <v>783</v>
      </c>
      <c r="K550">
        <f t="shared" si="1"/>
        <v>6.6631326959908028</v>
      </c>
    </row>
    <row r="551" spans="1:11" x14ac:dyDescent="0.3">
      <c r="A551" s="1">
        <v>31240</v>
      </c>
      <c r="B551" s="7">
        <v>1909</v>
      </c>
      <c r="C551" s="8"/>
      <c r="D551" s="7"/>
      <c r="E551" s="8"/>
      <c r="F551" s="7"/>
      <c r="I551" s="7">
        <f t="shared" si="2"/>
        <v>51</v>
      </c>
      <c r="J551">
        <f t="shared" si="3"/>
        <v>783</v>
      </c>
      <c r="K551">
        <f t="shared" si="1"/>
        <v>6.6631326959908028</v>
      </c>
    </row>
    <row r="552" spans="1:11" x14ac:dyDescent="0.3">
      <c r="A552" s="1">
        <v>31247</v>
      </c>
      <c r="B552" s="7">
        <v>1909</v>
      </c>
      <c r="C552" s="8"/>
      <c r="D552" s="7"/>
      <c r="E552" s="8"/>
      <c r="F552" s="7"/>
      <c r="I552" s="7">
        <f t="shared" si="2"/>
        <v>51</v>
      </c>
      <c r="J552">
        <f t="shared" si="3"/>
        <v>783</v>
      </c>
      <c r="K552">
        <f t="shared" si="1"/>
        <v>6.6631326959908028</v>
      </c>
    </row>
    <row r="553" spans="1:11" x14ac:dyDescent="0.3">
      <c r="A553" s="1">
        <v>31254</v>
      </c>
      <c r="B553" s="7">
        <v>1909</v>
      </c>
      <c r="C553" s="8"/>
      <c r="D553" s="7"/>
      <c r="E553" s="8"/>
      <c r="F553" s="7"/>
      <c r="I553" s="7">
        <f t="shared" si="2"/>
        <v>0</v>
      </c>
      <c r="J553">
        <f t="shared" si="3"/>
        <v>732</v>
      </c>
      <c r="K553">
        <f t="shared" si="1"/>
        <v>6.5957805139613113</v>
      </c>
    </row>
    <row r="554" spans="1:11" x14ac:dyDescent="0.3">
      <c r="A554" s="1">
        <v>31261</v>
      </c>
      <c r="B554" s="7">
        <v>1931</v>
      </c>
      <c r="C554" s="8"/>
      <c r="D554" s="7"/>
      <c r="E554" s="8"/>
      <c r="F554" s="7"/>
      <c r="I554" s="7">
        <f t="shared" si="2"/>
        <v>22</v>
      </c>
      <c r="J554">
        <f t="shared" si="3"/>
        <v>754</v>
      </c>
      <c r="K554">
        <f t="shared" si="1"/>
        <v>6.6253923680079563</v>
      </c>
    </row>
    <row r="555" spans="1:11" x14ac:dyDescent="0.3">
      <c r="A555" s="1">
        <v>31268</v>
      </c>
      <c r="B555" s="7">
        <v>1931</v>
      </c>
      <c r="C555" s="8"/>
      <c r="D555" s="7"/>
      <c r="E555" s="8"/>
      <c r="F555" s="7"/>
      <c r="I555" s="7">
        <f t="shared" si="2"/>
        <v>22</v>
      </c>
      <c r="J555">
        <f t="shared" si="3"/>
        <v>754</v>
      </c>
      <c r="K555">
        <f t="shared" si="1"/>
        <v>6.6253923680079563</v>
      </c>
    </row>
    <row r="556" spans="1:11" x14ac:dyDescent="0.3">
      <c r="A556" s="1">
        <v>31275</v>
      </c>
      <c r="B556" s="7">
        <v>1931</v>
      </c>
      <c r="C556" s="8"/>
      <c r="D556" s="7"/>
      <c r="E556" s="8"/>
      <c r="F556" s="7"/>
      <c r="I556" s="7">
        <f t="shared" si="2"/>
        <v>22</v>
      </c>
      <c r="J556">
        <f t="shared" si="3"/>
        <v>754</v>
      </c>
      <c r="K556">
        <f t="shared" si="1"/>
        <v>6.6253923680079563</v>
      </c>
    </row>
    <row r="557" spans="1:11" x14ac:dyDescent="0.3">
      <c r="A557" s="1">
        <v>31282</v>
      </c>
      <c r="B557" s="7">
        <v>1931</v>
      </c>
      <c r="C557" s="8"/>
      <c r="D557" s="7"/>
      <c r="E557" s="8"/>
      <c r="F557" s="7"/>
      <c r="I557" s="7">
        <f t="shared" si="2"/>
        <v>22</v>
      </c>
      <c r="J557">
        <f t="shared" si="3"/>
        <v>754</v>
      </c>
      <c r="K557">
        <f t="shared" si="1"/>
        <v>6.6253923680079563</v>
      </c>
    </row>
    <row r="558" spans="1:11" x14ac:dyDescent="0.3">
      <c r="A558" s="1">
        <v>31289</v>
      </c>
      <c r="B558" s="7">
        <v>1930</v>
      </c>
      <c r="C558" s="8"/>
      <c r="D558" s="7"/>
      <c r="E558" s="8"/>
      <c r="F558" s="7"/>
      <c r="I558" s="7">
        <f t="shared" si="2"/>
        <v>-1</v>
      </c>
      <c r="J558">
        <f t="shared" si="3"/>
        <v>731</v>
      </c>
      <c r="K558">
        <f t="shared" si="1"/>
        <v>6.5944134597497781</v>
      </c>
    </row>
    <row r="559" spans="1:11" x14ac:dyDescent="0.3">
      <c r="A559" s="1">
        <v>31296</v>
      </c>
      <c r="B559" s="7">
        <v>1930</v>
      </c>
      <c r="C559" s="8"/>
      <c r="D559" s="7"/>
      <c r="E559" s="8"/>
      <c r="F559" s="7"/>
      <c r="I559" s="7">
        <f t="shared" si="2"/>
        <v>-1</v>
      </c>
      <c r="J559">
        <f t="shared" si="3"/>
        <v>731</v>
      </c>
      <c r="K559">
        <f t="shared" si="1"/>
        <v>6.5944134597497781</v>
      </c>
    </row>
    <row r="560" spans="1:11" x14ac:dyDescent="0.3">
      <c r="A560" s="1">
        <v>31303</v>
      </c>
      <c r="B560" s="7">
        <v>1930</v>
      </c>
      <c r="C560" s="8"/>
      <c r="D560" s="7"/>
      <c r="E560" s="8"/>
      <c r="F560" s="7"/>
      <c r="I560" s="7">
        <f t="shared" si="2"/>
        <v>-1</v>
      </c>
      <c r="J560">
        <f t="shared" si="3"/>
        <v>731</v>
      </c>
      <c r="K560">
        <f t="shared" si="1"/>
        <v>6.5944134597497781</v>
      </c>
    </row>
    <row r="561" spans="1:11" x14ac:dyDescent="0.3">
      <c r="A561" s="1">
        <v>31310</v>
      </c>
      <c r="B561" s="7">
        <v>1930</v>
      </c>
      <c r="C561" s="8"/>
      <c r="D561" s="7"/>
      <c r="E561" s="8"/>
      <c r="F561" s="7"/>
      <c r="I561" s="7">
        <f t="shared" si="2"/>
        <v>-1</v>
      </c>
      <c r="J561">
        <f t="shared" si="3"/>
        <v>731</v>
      </c>
      <c r="K561">
        <f t="shared" si="1"/>
        <v>6.5944134597497781</v>
      </c>
    </row>
    <row r="562" spans="1:11" x14ac:dyDescent="0.3">
      <c r="A562" s="1">
        <v>31317</v>
      </c>
      <c r="B562" s="7">
        <v>1930</v>
      </c>
      <c r="C562" s="8"/>
      <c r="D562" s="7"/>
      <c r="E562" s="8"/>
      <c r="F562" s="7"/>
      <c r="I562" s="7">
        <f t="shared" si="2"/>
        <v>0</v>
      </c>
      <c r="J562">
        <f t="shared" si="3"/>
        <v>732</v>
      </c>
      <c r="K562">
        <f t="shared" si="1"/>
        <v>6.5957805139613113</v>
      </c>
    </row>
    <row r="563" spans="1:11" x14ac:dyDescent="0.3">
      <c r="A563" s="1">
        <v>31324</v>
      </c>
      <c r="B563" s="7">
        <v>1879</v>
      </c>
      <c r="C563" s="8"/>
      <c r="D563" s="7"/>
      <c r="E563" s="8"/>
      <c r="F563" s="7"/>
      <c r="I563" s="7">
        <f t="shared" si="2"/>
        <v>-51</v>
      </c>
      <c r="J563">
        <f t="shared" si="3"/>
        <v>681</v>
      </c>
      <c r="K563">
        <f t="shared" si="1"/>
        <v>6.523562306149512</v>
      </c>
    </row>
    <row r="564" spans="1:11" x14ac:dyDescent="0.3">
      <c r="A564" s="1">
        <v>31331</v>
      </c>
      <c r="B564" s="7">
        <v>1879</v>
      </c>
      <c r="C564" s="8"/>
      <c r="D564" s="7"/>
      <c r="E564" s="8"/>
      <c r="F564" s="7"/>
      <c r="I564" s="7">
        <f t="shared" si="2"/>
        <v>-51</v>
      </c>
      <c r="J564">
        <f t="shared" si="3"/>
        <v>681</v>
      </c>
      <c r="K564">
        <f t="shared" si="1"/>
        <v>6.523562306149512</v>
      </c>
    </row>
    <row r="565" spans="1:11" x14ac:dyDescent="0.3">
      <c r="A565" s="1">
        <v>31338</v>
      </c>
      <c r="B565" s="7">
        <v>1879</v>
      </c>
      <c r="C565" s="8"/>
      <c r="D565" s="7"/>
      <c r="E565" s="8"/>
      <c r="F565" s="7"/>
      <c r="I565" s="7">
        <f t="shared" si="2"/>
        <v>-51</v>
      </c>
      <c r="J565">
        <f t="shared" si="3"/>
        <v>681</v>
      </c>
      <c r="K565">
        <f t="shared" si="1"/>
        <v>6.523562306149512</v>
      </c>
    </row>
    <row r="566" spans="1:11" x14ac:dyDescent="0.3">
      <c r="A566" s="1">
        <v>31345</v>
      </c>
      <c r="B566" s="7">
        <v>1879</v>
      </c>
      <c r="C566" s="8"/>
      <c r="D566" s="7"/>
      <c r="E566" s="8"/>
      <c r="F566" s="7"/>
      <c r="I566" s="7">
        <f t="shared" si="2"/>
        <v>-51</v>
      </c>
      <c r="J566">
        <f t="shared" si="3"/>
        <v>681</v>
      </c>
      <c r="K566">
        <f t="shared" si="1"/>
        <v>6.523562306149512</v>
      </c>
    </row>
    <row r="567" spans="1:11" x14ac:dyDescent="0.3">
      <c r="A567" s="1">
        <v>31352</v>
      </c>
      <c r="B567" s="7">
        <v>1912</v>
      </c>
      <c r="C567" s="8"/>
      <c r="D567" s="7"/>
      <c r="E567" s="8"/>
      <c r="F567" s="7"/>
      <c r="I567" s="7">
        <f t="shared" si="2"/>
        <v>33</v>
      </c>
      <c r="J567">
        <f t="shared" si="3"/>
        <v>765</v>
      </c>
      <c r="K567">
        <f t="shared" si="1"/>
        <v>6.6398758338265358</v>
      </c>
    </row>
    <row r="568" spans="1:11" x14ac:dyDescent="0.3">
      <c r="A568" s="1">
        <v>31359</v>
      </c>
      <c r="B568" s="7">
        <v>1912</v>
      </c>
      <c r="C568" s="8"/>
      <c r="D568" s="7"/>
      <c r="E568" s="8"/>
      <c r="F568" s="7"/>
      <c r="I568" s="7">
        <f t="shared" si="2"/>
        <v>33</v>
      </c>
      <c r="J568">
        <f t="shared" si="3"/>
        <v>765</v>
      </c>
      <c r="K568">
        <f t="shared" si="1"/>
        <v>6.6398758338265358</v>
      </c>
    </row>
    <row r="569" spans="1:11" x14ac:dyDescent="0.3">
      <c r="A569" s="1">
        <v>31366</v>
      </c>
      <c r="B569" s="7">
        <v>1912</v>
      </c>
      <c r="C569" s="8"/>
      <c r="D569" s="7"/>
      <c r="E569" s="8"/>
      <c r="F569" s="7"/>
      <c r="I569" s="7">
        <f t="shared" si="2"/>
        <v>33</v>
      </c>
      <c r="J569">
        <f t="shared" si="3"/>
        <v>765</v>
      </c>
      <c r="K569">
        <f t="shared" si="1"/>
        <v>6.6398758338265358</v>
      </c>
    </row>
    <row r="570" spans="1:11" x14ac:dyDescent="0.3">
      <c r="A570" s="1">
        <v>31373</v>
      </c>
      <c r="B570" s="7">
        <v>1912</v>
      </c>
      <c r="C570" s="8"/>
      <c r="D570" s="7"/>
      <c r="E570" s="8"/>
      <c r="F570" s="7"/>
      <c r="I570" s="7">
        <f t="shared" si="2"/>
        <v>33</v>
      </c>
      <c r="J570">
        <f t="shared" si="3"/>
        <v>765</v>
      </c>
      <c r="K570">
        <f t="shared" si="1"/>
        <v>6.6398758338265358</v>
      </c>
    </row>
    <row r="571" spans="1:11" x14ac:dyDescent="0.3">
      <c r="A571" s="1">
        <v>31380</v>
      </c>
      <c r="B571" s="7">
        <v>1950</v>
      </c>
      <c r="C571" s="8"/>
      <c r="D571" s="7"/>
      <c r="E571" s="8"/>
      <c r="F571" s="7"/>
      <c r="I571" s="7">
        <f t="shared" si="2"/>
        <v>38</v>
      </c>
      <c r="J571">
        <f t="shared" si="3"/>
        <v>770</v>
      </c>
      <c r="K571">
        <f t="shared" si="1"/>
        <v>6.6463905148477291</v>
      </c>
    </row>
    <row r="572" spans="1:11" x14ac:dyDescent="0.3">
      <c r="A572" s="1">
        <v>31387</v>
      </c>
      <c r="B572" s="7">
        <v>1950</v>
      </c>
      <c r="C572" s="8"/>
      <c r="D572" s="7"/>
      <c r="E572" s="8"/>
      <c r="F572" s="7"/>
      <c r="I572" s="7">
        <f t="shared" si="2"/>
        <v>38</v>
      </c>
      <c r="J572">
        <f t="shared" si="3"/>
        <v>770</v>
      </c>
      <c r="K572">
        <f t="shared" si="1"/>
        <v>6.6463905148477291</v>
      </c>
    </row>
    <row r="573" spans="1:11" x14ac:dyDescent="0.3">
      <c r="A573" s="1">
        <v>31394</v>
      </c>
      <c r="B573" s="7">
        <v>1950</v>
      </c>
      <c r="C573" s="8"/>
      <c r="D573" s="7"/>
      <c r="E573" s="8"/>
      <c r="F573" s="7"/>
      <c r="I573" s="7">
        <f t="shared" si="2"/>
        <v>38</v>
      </c>
      <c r="J573">
        <f t="shared" si="3"/>
        <v>770</v>
      </c>
      <c r="K573">
        <f t="shared" si="1"/>
        <v>6.6463905148477291</v>
      </c>
    </row>
    <row r="574" spans="1:11" x14ac:dyDescent="0.3">
      <c r="A574" s="1">
        <v>31401</v>
      </c>
      <c r="B574" s="7">
        <v>1950</v>
      </c>
      <c r="C574" s="8"/>
      <c r="D574" s="7"/>
      <c r="E574" s="8"/>
      <c r="F574" s="7"/>
      <c r="I574" s="7">
        <f t="shared" si="2"/>
        <v>38</v>
      </c>
      <c r="J574">
        <f t="shared" si="3"/>
        <v>770</v>
      </c>
      <c r="K574">
        <f t="shared" si="1"/>
        <v>6.6463905148477291</v>
      </c>
    </row>
    <row r="575" spans="1:11" x14ac:dyDescent="0.3">
      <c r="A575" s="1">
        <v>31408</v>
      </c>
      <c r="B575" s="7">
        <v>1950</v>
      </c>
      <c r="C575" s="8"/>
      <c r="D575" s="7"/>
      <c r="E575" s="8"/>
      <c r="F575" s="7"/>
      <c r="I575" s="7">
        <f t="shared" si="2"/>
        <v>0</v>
      </c>
      <c r="J575">
        <f t="shared" si="3"/>
        <v>732</v>
      </c>
      <c r="K575">
        <f t="shared" si="1"/>
        <v>6.5957805139613113</v>
      </c>
    </row>
    <row r="576" spans="1:11" x14ac:dyDescent="0.3">
      <c r="A576" s="1">
        <v>31415</v>
      </c>
      <c r="B576" s="7">
        <v>1810</v>
      </c>
      <c r="C576" s="8"/>
      <c r="D576" s="7"/>
      <c r="E576" s="8"/>
      <c r="F576" s="7"/>
      <c r="I576" s="7">
        <f t="shared" si="2"/>
        <v>-140</v>
      </c>
      <c r="J576">
        <f t="shared" si="3"/>
        <v>592</v>
      </c>
      <c r="K576">
        <f t="shared" si="1"/>
        <v>6.3835066348840055</v>
      </c>
    </row>
    <row r="577" spans="1:11" x14ac:dyDescent="0.3">
      <c r="A577" s="1">
        <v>31422</v>
      </c>
      <c r="B577" s="7">
        <v>1810</v>
      </c>
      <c r="C577" s="8"/>
      <c r="D577" s="7"/>
      <c r="E577" s="8"/>
      <c r="F577" s="7"/>
      <c r="I577" s="7">
        <f t="shared" si="2"/>
        <v>-140</v>
      </c>
      <c r="J577">
        <f t="shared" si="3"/>
        <v>592</v>
      </c>
      <c r="K577">
        <f t="shared" si="1"/>
        <v>6.3835066348840055</v>
      </c>
    </row>
    <row r="578" spans="1:11" x14ac:dyDescent="0.3">
      <c r="A578" s="1">
        <v>31429</v>
      </c>
      <c r="B578" s="7">
        <v>1810</v>
      </c>
      <c r="C578" s="8"/>
      <c r="D578" s="7"/>
      <c r="E578" s="8"/>
      <c r="F578" s="7"/>
      <c r="I578" s="7">
        <f t="shared" si="2"/>
        <v>-140</v>
      </c>
      <c r="J578">
        <f t="shared" si="3"/>
        <v>592</v>
      </c>
      <c r="K578">
        <f t="shared" si="1"/>
        <v>6.3835066348840055</v>
      </c>
    </row>
    <row r="579" spans="1:11" x14ac:dyDescent="0.3">
      <c r="A579" s="1">
        <v>31436</v>
      </c>
      <c r="B579" s="7">
        <v>1810</v>
      </c>
      <c r="C579" s="8"/>
      <c r="D579" s="7"/>
      <c r="E579" s="8"/>
      <c r="F579" s="7"/>
      <c r="I579" s="7">
        <f t="shared" si="2"/>
        <v>-140</v>
      </c>
      <c r="J579">
        <f t="shared" si="3"/>
        <v>592</v>
      </c>
      <c r="K579">
        <f t="shared" si="1"/>
        <v>6.3835066348840055</v>
      </c>
    </row>
    <row r="580" spans="1:11" x14ac:dyDescent="0.3">
      <c r="A580" s="1">
        <v>31443</v>
      </c>
      <c r="B580" s="7">
        <v>1444</v>
      </c>
      <c r="C580" s="8"/>
      <c r="D580" s="7"/>
      <c r="E580" s="8"/>
      <c r="F580" s="7"/>
      <c r="I580" s="7">
        <f t="shared" si="2"/>
        <v>-366</v>
      </c>
      <c r="J580">
        <f t="shared" si="3"/>
        <v>366</v>
      </c>
      <c r="K580">
        <f t="shared" si="1"/>
        <v>5.9026333334013659</v>
      </c>
    </row>
    <row r="581" spans="1:11" x14ac:dyDescent="0.3">
      <c r="A581" s="1">
        <v>31450</v>
      </c>
      <c r="B581" s="7">
        <v>1444</v>
      </c>
      <c r="C581" s="8"/>
      <c r="D581" s="7"/>
      <c r="E581" s="8"/>
      <c r="F581" s="7"/>
      <c r="I581" s="7">
        <f t="shared" si="2"/>
        <v>-366</v>
      </c>
      <c r="J581">
        <f t="shared" si="3"/>
        <v>366</v>
      </c>
      <c r="K581">
        <f t="shared" si="1"/>
        <v>5.9026333334013659</v>
      </c>
    </row>
    <row r="582" spans="1:11" x14ac:dyDescent="0.3">
      <c r="A582" s="1">
        <v>31457</v>
      </c>
      <c r="B582" s="7">
        <v>1444</v>
      </c>
      <c r="C582" s="8"/>
      <c r="D582" s="7"/>
      <c r="E582" s="8"/>
      <c r="F582" s="7"/>
      <c r="I582" s="7">
        <f t="shared" si="2"/>
        <v>-366</v>
      </c>
      <c r="J582">
        <f t="shared" si="3"/>
        <v>366</v>
      </c>
      <c r="K582">
        <f t="shared" si="1"/>
        <v>5.9026333334013659</v>
      </c>
    </row>
    <row r="583" spans="1:11" x14ac:dyDescent="0.3">
      <c r="A583" s="1">
        <v>31464</v>
      </c>
      <c r="B583" s="7">
        <v>1444</v>
      </c>
      <c r="C583" s="8"/>
      <c r="D583" s="7"/>
      <c r="E583" s="8"/>
      <c r="F583" s="7"/>
      <c r="I583" s="7">
        <f t="shared" si="2"/>
        <v>-366</v>
      </c>
      <c r="J583">
        <f t="shared" si="3"/>
        <v>366</v>
      </c>
      <c r="K583">
        <f t="shared" si="1"/>
        <v>5.9026333334013659</v>
      </c>
    </row>
    <row r="584" spans="1:11" x14ac:dyDescent="0.3">
      <c r="A584" s="1">
        <v>31471</v>
      </c>
      <c r="B584" s="7">
        <v>1139</v>
      </c>
      <c r="C584" s="8"/>
      <c r="D584" s="7"/>
      <c r="E584" s="8"/>
      <c r="F584" s="7"/>
      <c r="I584" s="7">
        <f t="shared" si="2"/>
        <v>-305</v>
      </c>
      <c r="J584">
        <f t="shared" si="3"/>
        <v>427</v>
      </c>
      <c r="K584">
        <f t="shared" si="1"/>
        <v>6.0567840132286248</v>
      </c>
    </row>
    <row r="585" spans="1:11" x14ac:dyDescent="0.3">
      <c r="A585" s="1">
        <v>31478</v>
      </c>
      <c r="B585" s="7">
        <v>1139</v>
      </c>
      <c r="C585" s="8"/>
      <c r="D585" s="7"/>
      <c r="E585" s="8"/>
      <c r="F585" s="7"/>
      <c r="I585" s="7">
        <f t="shared" si="2"/>
        <v>-305</v>
      </c>
      <c r="J585">
        <f t="shared" si="3"/>
        <v>427</v>
      </c>
      <c r="K585">
        <f t="shared" si="1"/>
        <v>6.0567840132286248</v>
      </c>
    </row>
    <row r="586" spans="1:11" x14ac:dyDescent="0.3">
      <c r="A586" s="1">
        <v>31485</v>
      </c>
      <c r="B586" s="7">
        <v>1139</v>
      </c>
      <c r="C586" s="8"/>
      <c r="D586" s="7"/>
      <c r="E586" s="8"/>
      <c r="F586" s="7"/>
      <c r="I586" s="7">
        <f t="shared" si="2"/>
        <v>-305</v>
      </c>
      <c r="J586">
        <f t="shared" si="3"/>
        <v>427</v>
      </c>
      <c r="K586">
        <f t="shared" si="1"/>
        <v>6.0567840132286248</v>
      </c>
    </row>
    <row r="587" spans="1:11" x14ac:dyDescent="0.3">
      <c r="A587" s="1">
        <v>31492</v>
      </c>
      <c r="B587" s="7">
        <v>1139</v>
      </c>
      <c r="C587" s="8"/>
      <c r="D587" s="7"/>
      <c r="E587" s="8"/>
      <c r="F587" s="7"/>
      <c r="I587" s="7">
        <f t="shared" si="2"/>
        <v>-305</v>
      </c>
      <c r="J587">
        <f t="shared" si="3"/>
        <v>427</v>
      </c>
      <c r="K587">
        <f t="shared" si="1"/>
        <v>6.0567840132286248</v>
      </c>
    </row>
    <row r="588" spans="1:11" x14ac:dyDescent="0.3">
      <c r="A588" s="1">
        <v>31499</v>
      </c>
      <c r="B588" s="7">
        <v>1139</v>
      </c>
      <c r="C588" s="8"/>
      <c r="D588" s="7"/>
      <c r="E588" s="8"/>
      <c r="F588" s="7"/>
      <c r="I588" s="7">
        <f t="shared" si="2"/>
        <v>0</v>
      </c>
      <c r="J588">
        <f t="shared" si="3"/>
        <v>732</v>
      </c>
      <c r="K588">
        <f t="shared" si="1"/>
        <v>6.5957805139613113</v>
      </c>
    </row>
    <row r="589" spans="1:11" x14ac:dyDescent="0.3">
      <c r="A589" s="1">
        <v>31506</v>
      </c>
      <c r="B589" s="7">
        <v>906</v>
      </c>
      <c r="C589" s="8"/>
      <c r="D589" s="7"/>
      <c r="E589" s="8"/>
      <c r="F589" s="7"/>
      <c r="I589" s="7">
        <f t="shared" si="2"/>
        <v>-233</v>
      </c>
      <c r="J589">
        <f t="shared" si="3"/>
        <v>499</v>
      </c>
      <c r="K589">
        <f t="shared" si="1"/>
        <v>6.2126060957515188</v>
      </c>
    </row>
    <row r="590" spans="1:11" x14ac:dyDescent="0.3">
      <c r="A590" s="1">
        <v>31513</v>
      </c>
      <c r="B590" s="7">
        <v>906</v>
      </c>
      <c r="C590" s="8"/>
      <c r="D590" s="7"/>
      <c r="E590" s="8"/>
      <c r="F590" s="7"/>
      <c r="I590" s="7">
        <f t="shared" si="2"/>
        <v>-233</v>
      </c>
      <c r="J590">
        <f t="shared" si="3"/>
        <v>499</v>
      </c>
      <c r="K590">
        <f t="shared" si="1"/>
        <v>6.2126060957515188</v>
      </c>
    </row>
    <row r="591" spans="1:11" x14ac:dyDescent="0.3">
      <c r="A591" s="1">
        <v>31520</v>
      </c>
      <c r="B591" s="7">
        <v>906</v>
      </c>
      <c r="C591" s="8"/>
      <c r="D591" s="7"/>
      <c r="E591" s="8"/>
      <c r="F591" s="7"/>
      <c r="I591" s="7">
        <f t="shared" si="2"/>
        <v>-233</v>
      </c>
      <c r="J591">
        <f t="shared" si="3"/>
        <v>499</v>
      </c>
      <c r="K591">
        <f t="shared" si="1"/>
        <v>6.2126060957515188</v>
      </c>
    </row>
    <row r="592" spans="1:11" x14ac:dyDescent="0.3">
      <c r="A592" s="1">
        <v>31527</v>
      </c>
      <c r="B592" s="7">
        <v>906</v>
      </c>
      <c r="C592" s="8"/>
      <c r="D592" s="7"/>
      <c r="E592" s="8"/>
      <c r="F592" s="7"/>
      <c r="I592" s="7">
        <f t="shared" si="2"/>
        <v>-233</v>
      </c>
      <c r="J592">
        <f t="shared" si="3"/>
        <v>499</v>
      </c>
      <c r="K592">
        <f t="shared" ref="K592:K655" si="4">LN(J592)</f>
        <v>6.2126060957515188</v>
      </c>
    </row>
    <row r="593" spans="1:11" x14ac:dyDescent="0.3">
      <c r="A593" s="1">
        <v>31534</v>
      </c>
      <c r="B593" s="7">
        <v>781</v>
      </c>
      <c r="C593" s="8"/>
      <c r="D593" s="7"/>
      <c r="E593" s="8"/>
      <c r="F593" s="7"/>
      <c r="I593" s="7">
        <f t="shared" ref="I593:I656" si="5">B593 - B589</f>
        <v>-125</v>
      </c>
      <c r="J593">
        <f t="shared" ref="J593:J656" si="6">I593 + 2 * ABS($I$1)</f>
        <v>607</v>
      </c>
      <c r="K593">
        <f t="shared" si="4"/>
        <v>6.4085287910594984</v>
      </c>
    </row>
    <row r="594" spans="1:11" x14ac:dyDescent="0.3">
      <c r="A594" s="1">
        <v>31541</v>
      </c>
      <c r="B594" s="7">
        <v>781</v>
      </c>
      <c r="C594" s="8"/>
      <c r="D594" s="7"/>
      <c r="E594" s="8"/>
      <c r="F594" s="7"/>
      <c r="I594" s="7">
        <f t="shared" si="5"/>
        <v>-125</v>
      </c>
      <c r="J594">
        <f t="shared" si="6"/>
        <v>607</v>
      </c>
      <c r="K594">
        <f t="shared" si="4"/>
        <v>6.4085287910594984</v>
      </c>
    </row>
    <row r="595" spans="1:11" x14ac:dyDescent="0.3">
      <c r="A595" s="1">
        <v>31548</v>
      </c>
      <c r="B595" s="7">
        <v>781</v>
      </c>
      <c r="C595" s="8"/>
      <c r="D595" s="7"/>
      <c r="E595" s="8"/>
      <c r="F595" s="7"/>
      <c r="I595" s="7">
        <f t="shared" si="5"/>
        <v>-125</v>
      </c>
      <c r="J595">
        <f t="shared" si="6"/>
        <v>607</v>
      </c>
      <c r="K595">
        <f t="shared" si="4"/>
        <v>6.4085287910594984</v>
      </c>
    </row>
    <row r="596" spans="1:11" x14ac:dyDescent="0.3">
      <c r="A596" s="1">
        <v>31555</v>
      </c>
      <c r="B596" s="7">
        <v>781</v>
      </c>
      <c r="C596" s="8"/>
      <c r="D596" s="7"/>
      <c r="E596" s="8"/>
      <c r="F596" s="7"/>
      <c r="I596" s="7">
        <f t="shared" si="5"/>
        <v>-125</v>
      </c>
      <c r="J596">
        <f t="shared" si="6"/>
        <v>607</v>
      </c>
      <c r="K596">
        <f t="shared" si="4"/>
        <v>6.4085287910594984</v>
      </c>
    </row>
    <row r="597" spans="1:11" x14ac:dyDescent="0.3">
      <c r="A597" s="1">
        <v>31562</v>
      </c>
      <c r="B597" s="7">
        <v>705</v>
      </c>
      <c r="C597" s="8"/>
      <c r="D597" s="7"/>
      <c r="E597" s="8"/>
      <c r="F597" s="7"/>
      <c r="I597" s="7">
        <f t="shared" si="5"/>
        <v>-76</v>
      </c>
      <c r="J597">
        <f t="shared" si="6"/>
        <v>656</v>
      </c>
      <c r="K597">
        <f t="shared" si="4"/>
        <v>6.4861607889440887</v>
      </c>
    </row>
    <row r="598" spans="1:11" x14ac:dyDescent="0.3">
      <c r="A598" s="1">
        <v>31569</v>
      </c>
      <c r="B598" s="7">
        <v>705</v>
      </c>
      <c r="C598" s="8"/>
      <c r="D598" s="7"/>
      <c r="E598" s="8"/>
      <c r="F598" s="7"/>
      <c r="I598" s="7">
        <f t="shared" si="5"/>
        <v>-76</v>
      </c>
      <c r="J598">
        <f t="shared" si="6"/>
        <v>656</v>
      </c>
      <c r="K598">
        <f t="shared" si="4"/>
        <v>6.4861607889440887</v>
      </c>
    </row>
    <row r="599" spans="1:11" x14ac:dyDescent="0.3">
      <c r="A599" s="1">
        <v>31576</v>
      </c>
      <c r="B599" s="7">
        <v>705</v>
      </c>
      <c r="C599" s="8"/>
      <c r="D599" s="7"/>
      <c r="E599" s="8"/>
      <c r="F599" s="7"/>
      <c r="I599" s="7">
        <f t="shared" si="5"/>
        <v>-76</v>
      </c>
      <c r="J599">
        <f t="shared" si="6"/>
        <v>656</v>
      </c>
      <c r="K599">
        <f t="shared" si="4"/>
        <v>6.4861607889440887</v>
      </c>
    </row>
    <row r="600" spans="1:11" x14ac:dyDescent="0.3">
      <c r="A600" s="1">
        <v>31583</v>
      </c>
      <c r="B600" s="7">
        <v>705</v>
      </c>
      <c r="C600" s="8"/>
      <c r="D600" s="7"/>
      <c r="E600" s="8"/>
      <c r="F600" s="7"/>
      <c r="I600" s="7">
        <f t="shared" si="5"/>
        <v>-76</v>
      </c>
      <c r="J600">
        <f t="shared" si="6"/>
        <v>656</v>
      </c>
      <c r="K600">
        <f t="shared" si="4"/>
        <v>6.4861607889440887</v>
      </c>
    </row>
    <row r="601" spans="1:11" x14ac:dyDescent="0.3">
      <c r="A601" s="1">
        <v>31590</v>
      </c>
      <c r="B601" s="7">
        <v>705</v>
      </c>
      <c r="C601" s="8"/>
      <c r="D601" s="7"/>
      <c r="E601" s="8"/>
      <c r="F601" s="7"/>
      <c r="I601" s="7">
        <f t="shared" si="5"/>
        <v>0</v>
      </c>
      <c r="J601">
        <f t="shared" si="6"/>
        <v>732</v>
      </c>
      <c r="K601">
        <f t="shared" si="4"/>
        <v>6.5957805139613113</v>
      </c>
    </row>
    <row r="602" spans="1:11" x14ac:dyDescent="0.3">
      <c r="A602" s="1">
        <v>31597</v>
      </c>
      <c r="B602" s="7">
        <v>686</v>
      </c>
      <c r="C602" s="8"/>
      <c r="D602" s="7"/>
      <c r="E602" s="8"/>
      <c r="F602" s="7"/>
      <c r="I602" s="7">
        <f t="shared" si="5"/>
        <v>-19</v>
      </c>
      <c r="J602">
        <f t="shared" si="6"/>
        <v>713</v>
      </c>
      <c r="K602">
        <f t="shared" si="4"/>
        <v>6.5694814204142959</v>
      </c>
    </row>
    <row r="603" spans="1:11" x14ac:dyDescent="0.3">
      <c r="A603" s="1">
        <v>31604</v>
      </c>
      <c r="B603" s="7">
        <v>686</v>
      </c>
      <c r="C603" s="8"/>
      <c r="D603" s="7"/>
      <c r="E603" s="8"/>
      <c r="F603" s="7"/>
      <c r="I603" s="7">
        <f t="shared" si="5"/>
        <v>-19</v>
      </c>
      <c r="J603">
        <f t="shared" si="6"/>
        <v>713</v>
      </c>
      <c r="K603">
        <f t="shared" si="4"/>
        <v>6.5694814204142959</v>
      </c>
    </row>
    <row r="604" spans="1:11" x14ac:dyDescent="0.3">
      <c r="A604" s="1">
        <v>31611</v>
      </c>
      <c r="B604" s="7">
        <v>686</v>
      </c>
      <c r="C604" s="8"/>
      <c r="D604" s="7"/>
      <c r="E604" s="8"/>
      <c r="F604" s="7"/>
      <c r="I604" s="7">
        <f t="shared" si="5"/>
        <v>-19</v>
      </c>
      <c r="J604">
        <f t="shared" si="6"/>
        <v>713</v>
      </c>
      <c r="K604">
        <f t="shared" si="4"/>
        <v>6.5694814204142959</v>
      </c>
    </row>
    <row r="605" spans="1:11" x14ac:dyDescent="0.3">
      <c r="A605" s="1">
        <v>31618</v>
      </c>
      <c r="B605" s="7">
        <v>686</v>
      </c>
      <c r="C605" s="8"/>
      <c r="D605" s="7"/>
      <c r="E605" s="8"/>
      <c r="F605" s="7"/>
      <c r="I605" s="7">
        <f t="shared" si="5"/>
        <v>-19</v>
      </c>
      <c r="J605">
        <f t="shared" si="6"/>
        <v>713</v>
      </c>
      <c r="K605">
        <f t="shared" si="4"/>
        <v>6.5694814204142959</v>
      </c>
    </row>
    <row r="606" spans="1:11" x14ac:dyDescent="0.3">
      <c r="A606" s="1">
        <v>31625</v>
      </c>
      <c r="B606" s="7">
        <v>730</v>
      </c>
      <c r="C606" s="8"/>
      <c r="D606" s="7"/>
      <c r="E606" s="8"/>
      <c r="F606" s="7"/>
      <c r="I606" s="7">
        <f t="shared" si="5"/>
        <v>44</v>
      </c>
      <c r="J606">
        <f t="shared" si="6"/>
        <v>776</v>
      </c>
      <c r="K606">
        <f t="shared" si="4"/>
        <v>6.654152520183219</v>
      </c>
    </row>
    <row r="607" spans="1:11" x14ac:dyDescent="0.3">
      <c r="A607" s="1">
        <v>31632</v>
      </c>
      <c r="B607" s="7">
        <v>730</v>
      </c>
      <c r="C607" s="8"/>
      <c r="D607" s="7"/>
      <c r="E607" s="8"/>
      <c r="F607" s="7"/>
      <c r="I607" s="7">
        <f t="shared" si="5"/>
        <v>44</v>
      </c>
      <c r="J607">
        <f t="shared" si="6"/>
        <v>776</v>
      </c>
      <c r="K607">
        <f t="shared" si="4"/>
        <v>6.654152520183219</v>
      </c>
    </row>
    <row r="608" spans="1:11" x14ac:dyDescent="0.3">
      <c r="A608" s="1">
        <v>31639</v>
      </c>
      <c r="B608" s="7">
        <v>730</v>
      </c>
      <c r="C608" s="8"/>
      <c r="D608" s="7"/>
      <c r="E608" s="8"/>
      <c r="F608" s="7"/>
      <c r="I608" s="7">
        <f t="shared" si="5"/>
        <v>44</v>
      </c>
      <c r="J608">
        <f t="shared" si="6"/>
        <v>776</v>
      </c>
      <c r="K608">
        <f t="shared" si="4"/>
        <v>6.654152520183219</v>
      </c>
    </row>
    <row r="609" spans="1:11" x14ac:dyDescent="0.3">
      <c r="A609" s="1">
        <v>31646</v>
      </c>
      <c r="B609" s="7">
        <v>730</v>
      </c>
      <c r="C609" s="8"/>
      <c r="D609" s="7"/>
      <c r="E609" s="8"/>
      <c r="F609" s="7"/>
      <c r="I609" s="7">
        <f t="shared" si="5"/>
        <v>44</v>
      </c>
      <c r="J609">
        <f t="shared" si="6"/>
        <v>776</v>
      </c>
      <c r="K609">
        <f t="shared" si="4"/>
        <v>6.654152520183219</v>
      </c>
    </row>
    <row r="610" spans="1:11" x14ac:dyDescent="0.3">
      <c r="A610" s="1">
        <v>31653</v>
      </c>
      <c r="B610" s="7">
        <v>755</v>
      </c>
      <c r="C610" s="8"/>
      <c r="D610" s="7"/>
      <c r="E610" s="8"/>
      <c r="F610" s="7"/>
      <c r="I610" s="7">
        <f t="shared" si="5"/>
        <v>25</v>
      </c>
      <c r="J610">
        <f t="shared" si="6"/>
        <v>757</v>
      </c>
      <c r="K610">
        <f t="shared" si="4"/>
        <v>6.6293632534374485</v>
      </c>
    </row>
    <row r="611" spans="1:11" x14ac:dyDescent="0.3">
      <c r="A611" s="1">
        <v>31660</v>
      </c>
      <c r="B611" s="7">
        <v>755</v>
      </c>
      <c r="C611" s="8"/>
      <c r="D611" s="7"/>
      <c r="E611" s="8"/>
      <c r="F611" s="7"/>
      <c r="I611" s="7">
        <f t="shared" si="5"/>
        <v>25</v>
      </c>
      <c r="J611">
        <f t="shared" si="6"/>
        <v>757</v>
      </c>
      <c r="K611">
        <f t="shared" si="4"/>
        <v>6.6293632534374485</v>
      </c>
    </row>
    <row r="612" spans="1:11" x14ac:dyDescent="0.3">
      <c r="A612" s="1">
        <v>31667</v>
      </c>
      <c r="B612" s="7">
        <v>755</v>
      </c>
      <c r="C612" s="8"/>
      <c r="D612" s="7"/>
      <c r="E612" s="8"/>
      <c r="F612" s="7"/>
      <c r="I612" s="7">
        <f t="shared" si="5"/>
        <v>25</v>
      </c>
      <c r="J612">
        <f t="shared" si="6"/>
        <v>757</v>
      </c>
      <c r="K612">
        <f t="shared" si="4"/>
        <v>6.6293632534374485</v>
      </c>
    </row>
    <row r="613" spans="1:11" x14ac:dyDescent="0.3">
      <c r="A613" s="1">
        <v>31674</v>
      </c>
      <c r="B613" s="7">
        <v>755</v>
      </c>
      <c r="C613" s="8"/>
      <c r="D613" s="7"/>
      <c r="E613" s="8"/>
      <c r="F613" s="7"/>
      <c r="I613" s="7">
        <f t="shared" si="5"/>
        <v>25</v>
      </c>
      <c r="J613">
        <f t="shared" si="6"/>
        <v>757</v>
      </c>
      <c r="K613">
        <f t="shared" si="4"/>
        <v>6.6293632534374485</v>
      </c>
    </row>
    <row r="614" spans="1:11" x14ac:dyDescent="0.3">
      <c r="A614" s="1">
        <v>31681</v>
      </c>
      <c r="B614" s="7">
        <v>755</v>
      </c>
      <c r="C614" s="8"/>
      <c r="D614" s="7"/>
      <c r="E614" s="8"/>
      <c r="F614" s="7"/>
      <c r="I614" s="7">
        <f t="shared" si="5"/>
        <v>0</v>
      </c>
      <c r="J614">
        <f t="shared" si="6"/>
        <v>732</v>
      </c>
      <c r="K614">
        <f t="shared" si="4"/>
        <v>6.5957805139613113</v>
      </c>
    </row>
    <row r="615" spans="1:11" x14ac:dyDescent="0.3">
      <c r="A615" s="1">
        <v>31688</v>
      </c>
      <c r="B615" s="7">
        <v>819</v>
      </c>
      <c r="C615" s="8"/>
      <c r="D615" s="7"/>
      <c r="E615" s="8"/>
      <c r="F615" s="7"/>
      <c r="I615" s="7">
        <f t="shared" si="5"/>
        <v>64</v>
      </c>
      <c r="J615">
        <f t="shared" si="6"/>
        <v>796</v>
      </c>
      <c r="K615">
        <f t="shared" si="4"/>
        <v>6.6795991858443831</v>
      </c>
    </row>
    <row r="616" spans="1:11" x14ac:dyDescent="0.3">
      <c r="A616" s="1">
        <v>31695</v>
      </c>
      <c r="B616" s="7">
        <v>819</v>
      </c>
      <c r="C616" s="8"/>
      <c r="D616" s="7"/>
      <c r="E616" s="8"/>
      <c r="F616" s="7"/>
      <c r="I616" s="7">
        <f t="shared" si="5"/>
        <v>64</v>
      </c>
      <c r="J616">
        <f t="shared" si="6"/>
        <v>796</v>
      </c>
      <c r="K616">
        <f t="shared" si="4"/>
        <v>6.6795991858443831</v>
      </c>
    </row>
    <row r="617" spans="1:11" x14ac:dyDescent="0.3">
      <c r="A617" s="1">
        <v>31702</v>
      </c>
      <c r="B617" s="7">
        <v>819</v>
      </c>
      <c r="C617" s="8"/>
      <c r="D617" s="7"/>
      <c r="E617" s="8"/>
      <c r="F617" s="7"/>
      <c r="I617" s="7">
        <f t="shared" si="5"/>
        <v>64</v>
      </c>
      <c r="J617">
        <f t="shared" si="6"/>
        <v>796</v>
      </c>
      <c r="K617">
        <f t="shared" si="4"/>
        <v>6.6795991858443831</v>
      </c>
    </row>
    <row r="618" spans="1:11" x14ac:dyDescent="0.3">
      <c r="A618" s="1">
        <v>31709</v>
      </c>
      <c r="B618" s="7">
        <v>819</v>
      </c>
      <c r="C618" s="8"/>
      <c r="D618" s="7"/>
      <c r="E618" s="8"/>
      <c r="F618" s="7"/>
      <c r="I618" s="7">
        <f t="shared" si="5"/>
        <v>64</v>
      </c>
      <c r="J618">
        <f t="shared" si="6"/>
        <v>796</v>
      </c>
      <c r="K618">
        <f t="shared" si="4"/>
        <v>6.6795991858443831</v>
      </c>
    </row>
    <row r="619" spans="1:11" x14ac:dyDescent="0.3">
      <c r="A619" s="1">
        <v>31716</v>
      </c>
      <c r="B619" s="7">
        <v>899</v>
      </c>
      <c r="C619" s="8"/>
      <c r="D619" s="7"/>
      <c r="E619" s="8"/>
      <c r="F619" s="7"/>
      <c r="I619" s="7">
        <f t="shared" si="5"/>
        <v>80</v>
      </c>
      <c r="J619">
        <f t="shared" si="6"/>
        <v>812</v>
      </c>
      <c r="K619">
        <f t="shared" si="4"/>
        <v>6.6995003401616779</v>
      </c>
    </row>
    <row r="620" spans="1:11" x14ac:dyDescent="0.3">
      <c r="A620" s="1">
        <v>31723</v>
      </c>
      <c r="B620" s="7">
        <v>899</v>
      </c>
      <c r="C620" s="8"/>
      <c r="D620" s="7"/>
      <c r="E620" s="8"/>
      <c r="F620" s="7"/>
      <c r="I620" s="7">
        <f t="shared" si="5"/>
        <v>80</v>
      </c>
      <c r="J620">
        <f t="shared" si="6"/>
        <v>812</v>
      </c>
      <c r="K620">
        <f t="shared" si="4"/>
        <v>6.6995003401616779</v>
      </c>
    </row>
    <row r="621" spans="1:11" x14ac:dyDescent="0.3">
      <c r="A621" s="1">
        <v>31730</v>
      </c>
      <c r="B621" s="7">
        <v>899</v>
      </c>
      <c r="C621" s="8"/>
      <c r="D621" s="7"/>
      <c r="E621" s="8"/>
      <c r="F621" s="7"/>
      <c r="I621" s="7">
        <f t="shared" si="5"/>
        <v>80</v>
      </c>
      <c r="J621">
        <f t="shared" si="6"/>
        <v>812</v>
      </c>
      <c r="K621">
        <f t="shared" si="4"/>
        <v>6.6995003401616779</v>
      </c>
    </row>
    <row r="622" spans="1:11" x14ac:dyDescent="0.3">
      <c r="A622" s="1">
        <v>31737</v>
      </c>
      <c r="B622" s="7">
        <v>899</v>
      </c>
      <c r="C622" s="8"/>
      <c r="D622" s="7"/>
      <c r="E622" s="8"/>
      <c r="F622" s="7"/>
      <c r="I622" s="7">
        <f t="shared" si="5"/>
        <v>80</v>
      </c>
      <c r="J622">
        <f t="shared" si="6"/>
        <v>812</v>
      </c>
      <c r="K622">
        <f t="shared" si="4"/>
        <v>6.6995003401616779</v>
      </c>
    </row>
    <row r="623" spans="1:11" x14ac:dyDescent="0.3">
      <c r="A623" s="1">
        <v>31744</v>
      </c>
      <c r="B623" s="7">
        <v>963</v>
      </c>
      <c r="C623" s="8"/>
      <c r="D623" s="7"/>
      <c r="E623" s="8"/>
      <c r="F623" s="7"/>
      <c r="I623" s="7">
        <f t="shared" si="5"/>
        <v>64</v>
      </c>
      <c r="J623">
        <f t="shared" si="6"/>
        <v>796</v>
      </c>
      <c r="K623">
        <f t="shared" si="4"/>
        <v>6.6795991858443831</v>
      </c>
    </row>
    <row r="624" spans="1:11" x14ac:dyDescent="0.3">
      <c r="A624" s="1">
        <v>31751</v>
      </c>
      <c r="B624" s="7">
        <v>963</v>
      </c>
      <c r="C624" s="8"/>
      <c r="D624" s="7"/>
      <c r="E624" s="8"/>
      <c r="F624" s="7"/>
      <c r="I624" s="7">
        <f t="shared" si="5"/>
        <v>64</v>
      </c>
      <c r="J624">
        <f t="shared" si="6"/>
        <v>796</v>
      </c>
      <c r="K624">
        <f t="shared" si="4"/>
        <v>6.6795991858443831</v>
      </c>
    </row>
    <row r="625" spans="1:11" x14ac:dyDescent="0.3">
      <c r="A625" s="1">
        <v>31758</v>
      </c>
      <c r="B625" s="7">
        <v>963</v>
      </c>
      <c r="C625" s="8"/>
      <c r="D625" s="7"/>
      <c r="E625" s="8"/>
      <c r="F625" s="7"/>
      <c r="I625" s="7">
        <f t="shared" si="5"/>
        <v>64</v>
      </c>
      <c r="J625">
        <f t="shared" si="6"/>
        <v>796</v>
      </c>
      <c r="K625">
        <f t="shared" si="4"/>
        <v>6.6795991858443831</v>
      </c>
    </row>
    <row r="626" spans="1:11" x14ac:dyDescent="0.3">
      <c r="A626" s="1">
        <v>31765</v>
      </c>
      <c r="B626" s="7">
        <v>963</v>
      </c>
      <c r="C626" s="8"/>
      <c r="D626" s="7"/>
      <c r="E626" s="8"/>
      <c r="F626" s="7"/>
      <c r="I626" s="7">
        <f t="shared" si="5"/>
        <v>64</v>
      </c>
      <c r="J626">
        <f t="shared" si="6"/>
        <v>796</v>
      </c>
      <c r="K626">
        <f t="shared" si="4"/>
        <v>6.6795991858443831</v>
      </c>
    </row>
    <row r="627" spans="1:11" x14ac:dyDescent="0.3">
      <c r="A627" s="1">
        <v>31772</v>
      </c>
      <c r="B627" s="7">
        <v>963</v>
      </c>
      <c r="C627" s="8"/>
      <c r="D627" s="7"/>
      <c r="E627" s="8"/>
      <c r="F627" s="7"/>
      <c r="I627" s="7">
        <f t="shared" si="5"/>
        <v>0</v>
      </c>
      <c r="J627">
        <f t="shared" si="6"/>
        <v>732</v>
      </c>
      <c r="K627">
        <f t="shared" si="4"/>
        <v>6.5957805139613113</v>
      </c>
    </row>
    <row r="628" spans="1:11" x14ac:dyDescent="0.3">
      <c r="A628" s="1">
        <v>31779</v>
      </c>
      <c r="B628" s="7">
        <v>900</v>
      </c>
      <c r="C628" s="8"/>
      <c r="D628" s="7"/>
      <c r="E628" s="8"/>
      <c r="F628" s="7"/>
      <c r="I628" s="7">
        <f t="shared" si="5"/>
        <v>-63</v>
      </c>
      <c r="J628">
        <f t="shared" si="6"/>
        <v>669</v>
      </c>
      <c r="K628">
        <f t="shared" si="4"/>
        <v>6.5057840601282289</v>
      </c>
    </row>
    <row r="629" spans="1:11" x14ac:dyDescent="0.3">
      <c r="A629" s="1">
        <v>31786</v>
      </c>
      <c r="B629" s="7">
        <v>900</v>
      </c>
      <c r="C629" s="8"/>
      <c r="D629" s="7"/>
      <c r="E629" s="8"/>
      <c r="F629" s="7"/>
      <c r="I629" s="7">
        <f t="shared" si="5"/>
        <v>-63</v>
      </c>
      <c r="J629">
        <f t="shared" si="6"/>
        <v>669</v>
      </c>
      <c r="K629">
        <f t="shared" si="4"/>
        <v>6.5057840601282289</v>
      </c>
    </row>
    <row r="630" spans="1:11" x14ac:dyDescent="0.3">
      <c r="A630" s="1">
        <v>31793</v>
      </c>
      <c r="B630" s="7">
        <v>900</v>
      </c>
      <c r="C630" s="8"/>
      <c r="D630" s="7"/>
      <c r="E630" s="8"/>
      <c r="F630" s="7"/>
      <c r="I630" s="7">
        <f t="shared" si="5"/>
        <v>-63</v>
      </c>
      <c r="J630">
        <f t="shared" si="6"/>
        <v>669</v>
      </c>
      <c r="K630">
        <f t="shared" si="4"/>
        <v>6.5057840601282289</v>
      </c>
    </row>
    <row r="631" spans="1:11" x14ac:dyDescent="0.3">
      <c r="A631" s="1">
        <v>31800</v>
      </c>
      <c r="B631" s="7">
        <v>900</v>
      </c>
      <c r="C631" s="8"/>
      <c r="D631" s="7"/>
      <c r="E631" s="8"/>
      <c r="F631" s="7"/>
      <c r="I631" s="7">
        <f t="shared" si="5"/>
        <v>-63</v>
      </c>
      <c r="J631">
        <f t="shared" si="6"/>
        <v>669</v>
      </c>
      <c r="K631">
        <f t="shared" si="4"/>
        <v>6.5057840601282289</v>
      </c>
    </row>
    <row r="632" spans="1:11" x14ac:dyDescent="0.3">
      <c r="A632" s="1">
        <v>31807</v>
      </c>
      <c r="B632" s="7">
        <v>818</v>
      </c>
      <c r="C632" s="8"/>
      <c r="D632" s="7"/>
      <c r="E632" s="8"/>
      <c r="F632" s="7"/>
      <c r="I632" s="7">
        <f t="shared" si="5"/>
        <v>-82</v>
      </c>
      <c r="J632">
        <f t="shared" si="6"/>
        <v>650</v>
      </c>
      <c r="K632">
        <f t="shared" si="4"/>
        <v>6.4769723628896827</v>
      </c>
    </row>
    <row r="633" spans="1:11" x14ac:dyDescent="0.3">
      <c r="A633" s="1">
        <v>31814</v>
      </c>
      <c r="B633" s="7">
        <v>818</v>
      </c>
      <c r="C633" s="8"/>
      <c r="D633" s="7"/>
      <c r="E633" s="8"/>
      <c r="F633" s="7"/>
      <c r="I633" s="7">
        <f t="shared" si="5"/>
        <v>-82</v>
      </c>
      <c r="J633">
        <f t="shared" si="6"/>
        <v>650</v>
      </c>
      <c r="K633">
        <f t="shared" si="4"/>
        <v>6.4769723628896827</v>
      </c>
    </row>
    <row r="634" spans="1:11" x14ac:dyDescent="0.3">
      <c r="A634" s="1">
        <v>31821</v>
      </c>
      <c r="B634" s="7">
        <v>818</v>
      </c>
      <c r="C634" s="8"/>
      <c r="D634" s="7"/>
      <c r="E634" s="8"/>
      <c r="F634" s="7"/>
      <c r="I634" s="7">
        <f t="shared" si="5"/>
        <v>-82</v>
      </c>
      <c r="J634">
        <f t="shared" si="6"/>
        <v>650</v>
      </c>
      <c r="K634">
        <f t="shared" si="4"/>
        <v>6.4769723628896827</v>
      </c>
    </row>
    <row r="635" spans="1:11" x14ac:dyDescent="0.3">
      <c r="A635" s="1">
        <v>31828</v>
      </c>
      <c r="B635" s="7">
        <v>818</v>
      </c>
      <c r="C635" s="8"/>
      <c r="D635" s="7"/>
      <c r="E635" s="8"/>
      <c r="F635" s="7"/>
      <c r="I635" s="7">
        <f t="shared" si="5"/>
        <v>-82</v>
      </c>
      <c r="J635">
        <f t="shared" si="6"/>
        <v>650</v>
      </c>
      <c r="K635">
        <f t="shared" si="4"/>
        <v>6.4769723628896827</v>
      </c>
    </row>
    <row r="636" spans="1:11" x14ac:dyDescent="0.3">
      <c r="A636" s="1">
        <v>31835</v>
      </c>
      <c r="B636" s="7">
        <v>772</v>
      </c>
      <c r="C636" s="8"/>
      <c r="D636" s="7"/>
      <c r="E636" s="8"/>
      <c r="F636" s="7"/>
      <c r="I636" s="7">
        <f t="shared" si="5"/>
        <v>-46</v>
      </c>
      <c r="J636">
        <f t="shared" si="6"/>
        <v>686</v>
      </c>
      <c r="K636">
        <f t="shared" si="4"/>
        <v>6.5308776277258849</v>
      </c>
    </row>
    <row r="637" spans="1:11" x14ac:dyDescent="0.3">
      <c r="A637" s="1">
        <v>31842</v>
      </c>
      <c r="B637" s="7">
        <v>772</v>
      </c>
      <c r="C637" s="8"/>
      <c r="D637" s="7"/>
      <c r="E637" s="8"/>
      <c r="F637" s="7"/>
      <c r="I637" s="7">
        <f t="shared" si="5"/>
        <v>-46</v>
      </c>
      <c r="J637">
        <f t="shared" si="6"/>
        <v>686</v>
      </c>
      <c r="K637">
        <f t="shared" si="4"/>
        <v>6.5308776277258849</v>
      </c>
    </row>
    <row r="638" spans="1:11" x14ac:dyDescent="0.3">
      <c r="A638" s="1">
        <v>31849</v>
      </c>
      <c r="B638" s="7">
        <v>772</v>
      </c>
      <c r="C638" s="8"/>
      <c r="D638" s="7"/>
      <c r="E638" s="8"/>
      <c r="F638" s="7"/>
      <c r="I638" s="7">
        <f t="shared" si="5"/>
        <v>-46</v>
      </c>
      <c r="J638">
        <f t="shared" si="6"/>
        <v>686</v>
      </c>
      <c r="K638">
        <f t="shared" si="4"/>
        <v>6.5308776277258849</v>
      </c>
    </row>
    <row r="639" spans="1:11" x14ac:dyDescent="0.3">
      <c r="A639" s="1">
        <v>31856</v>
      </c>
      <c r="B639" s="7">
        <v>772</v>
      </c>
      <c r="C639" s="8"/>
      <c r="D639" s="7"/>
      <c r="E639" s="8"/>
      <c r="F639" s="7"/>
      <c r="I639" s="7">
        <f t="shared" si="5"/>
        <v>-46</v>
      </c>
      <c r="J639">
        <f t="shared" si="6"/>
        <v>686</v>
      </c>
      <c r="K639">
        <f t="shared" si="4"/>
        <v>6.5308776277258849</v>
      </c>
    </row>
    <row r="640" spans="1:11" x14ac:dyDescent="0.3">
      <c r="A640" s="1">
        <v>31863</v>
      </c>
      <c r="B640" s="7">
        <v>772</v>
      </c>
      <c r="C640" s="8"/>
      <c r="D640" s="7"/>
      <c r="E640" s="8"/>
      <c r="F640" s="7"/>
      <c r="I640" s="7">
        <f t="shared" si="5"/>
        <v>0</v>
      </c>
      <c r="J640">
        <f t="shared" si="6"/>
        <v>732</v>
      </c>
      <c r="K640">
        <f t="shared" si="4"/>
        <v>6.5957805139613113</v>
      </c>
    </row>
    <row r="641" spans="1:11" x14ac:dyDescent="0.3">
      <c r="A641" s="1">
        <v>31870</v>
      </c>
      <c r="B641" s="7">
        <v>754</v>
      </c>
      <c r="C641" s="8"/>
      <c r="D641" s="7"/>
      <c r="E641" s="8"/>
      <c r="F641" s="7"/>
      <c r="I641" s="7">
        <f t="shared" si="5"/>
        <v>-18</v>
      </c>
      <c r="J641">
        <f t="shared" si="6"/>
        <v>714</v>
      </c>
      <c r="K641">
        <f t="shared" si="4"/>
        <v>6.5708829623395841</v>
      </c>
    </row>
    <row r="642" spans="1:11" x14ac:dyDescent="0.3">
      <c r="A642" s="1">
        <v>31877</v>
      </c>
      <c r="B642" s="7">
        <v>754</v>
      </c>
      <c r="C642" s="8"/>
      <c r="D642" s="7"/>
      <c r="E642" s="8"/>
      <c r="F642" s="7"/>
      <c r="I642" s="7">
        <f t="shared" si="5"/>
        <v>-18</v>
      </c>
      <c r="J642">
        <f t="shared" si="6"/>
        <v>714</v>
      </c>
      <c r="K642">
        <f t="shared" si="4"/>
        <v>6.5708829623395841</v>
      </c>
    </row>
    <row r="643" spans="1:11" x14ac:dyDescent="0.3">
      <c r="A643" s="1">
        <v>31884</v>
      </c>
      <c r="B643" s="7">
        <v>754</v>
      </c>
      <c r="C643" s="8"/>
      <c r="D643" s="7"/>
      <c r="E643" s="8"/>
      <c r="F643" s="7"/>
      <c r="I643" s="7">
        <f t="shared" si="5"/>
        <v>-18</v>
      </c>
      <c r="J643">
        <f t="shared" si="6"/>
        <v>714</v>
      </c>
      <c r="K643">
        <f t="shared" si="4"/>
        <v>6.5708829623395841</v>
      </c>
    </row>
    <row r="644" spans="1:11" x14ac:dyDescent="0.3">
      <c r="A644" s="1">
        <v>31891</v>
      </c>
      <c r="B644" s="7">
        <v>754</v>
      </c>
      <c r="C644" s="8"/>
      <c r="D644" s="7"/>
      <c r="E644" s="8"/>
      <c r="F644" s="7"/>
      <c r="I644" s="7">
        <f t="shared" si="5"/>
        <v>-18</v>
      </c>
      <c r="J644">
        <f t="shared" si="6"/>
        <v>714</v>
      </c>
      <c r="K644">
        <f t="shared" si="4"/>
        <v>6.5708829623395841</v>
      </c>
    </row>
    <row r="645" spans="1:11" x14ac:dyDescent="0.3">
      <c r="A645" s="1">
        <v>31898</v>
      </c>
      <c r="B645" s="7">
        <v>763</v>
      </c>
      <c r="C645" s="8"/>
      <c r="D645" s="7"/>
      <c r="E645" s="8"/>
      <c r="F645" s="7"/>
      <c r="I645" s="7">
        <f t="shared" si="5"/>
        <v>9</v>
      </c>
      <c r="J645">
        <f t="shared" si="6"/>
        <v>741</v>
      </c>
      <c r="K645">
        <f t="shared" si="4"/>
        <v>6.6080006252960866</v>
      </c>
    </row>
    <row r="646" spans="1:11" x14ac:dyDescent="0.3">
      <c r="A646" s="1">
        <v>31905</v>
      </c>
      <c r="B646" s="7">
        <v>763</v>
      </c>
      <c r="C646" s="8"/>
      <c r="D646" s="7"/>
      <c r="E646" s="8"/>
      <c r="F646" s="7"/>
      <c r="I646" s="7">
        <f t="shared" si="5"/>
        <v>9</v>
      </c>
      <c r="J646">
        <f t="shared" si="6"/>
        <v>741</v>
      </c>
      <c r="K646">
        <f t="shared" si="4"/>
        <v>6.6080006252960866</v>
      </c>
    </row>
    <row r="647" spans="1:11" x14ac:dyDescent="0.3">
      <c r="A647" s="1">
        <v>31912</v>
      </c>
      <c r="B647" s="7">
        <v>763</v>
      </c>
      <c r="C647" s="8"/>
      <c r="D647" s="7"/>
      <c r="E647" s="8"/>
      <c r="F647" s="7"/>
      <c r="I647" s="7">
        <f t="shared" si="5"/>
        <v>9</v>
      </c>
      <c r="J647">
        <f t="shared" si="6"/>
        <v>741</v>
      </c>
      <c r="K647">
        <f t="shared" si="4"/>
        <v>6.6080006252960866</v>
      </c>
    </row>
    <row r="648" spans="1:11" x14ac:dyDescent="0.3">
      <c r="A648" s="1">
        <v>31919</v>
      </c>
      <c r="B648" s="7">
        <v>763</v>
      </c>
      <c r="C648" s="8"/>
      <c r="D648" s="7"/>
      <c r="E648" s="8"/>
      <c r="F648" s="7"/>
      <c r="I648" s="7">
        <f t="shared" si="5"/>
        <v>9</v>
      </c>
      <c r="J648">
        <f t="shared" si="6"/>
        <v>741</v>
      </c>
      <c r="K648">
        <f t="shared" si="4"/>
        <v>6.6080006252960866</v>
      </c>
    </row>
    <row r="649" spans="1:11" x14ac:dyDescent="0.3">
      <c r="A649" s="1">
        <v>31926</v>
      </c>
      <c r="B649" s="7">
        <v>788</v>
      </c>
      <c r="C649" s="8"/>
      <c r="D649" s="7"/>
      <c r="E649" s="8"/>
      <c r="F649" s="7"/>
      <c r="I649" s="7">
        <f t="shared" si="5"/>
        <v>25</v>
      </c>
      <c r="J649">
        <f t="shared" si="6"/>
        <v>757</v>
      </c>
      <c r="K649">
        <f t="shared" si="4"/>
        <v>6.6293632534374485</v>
      </c>
    </row>
    <row r="650" spans="1:11" x14ac:dyDescent="0.3">
      <c r="A650" s="1">
        <v>31933</v>
      </c>
      <c r="B650" s="7">
        <v>788</v>
      </c>
      <c r="C650" s="8"/>
      <c r="D650" s="7"/>
      <c r="E650" s="8"/>
      <c r="F650" s="7"/>
      <c r="I650" s="7">
        <f t="shared" si="5"/>
        <v>25</v>
      </c>
      <c r="J650">
        <f t="shared" si="6"/>
        <v>757</v>
      </c>
      <c r="K650">
        <f t="shared" si="4"/>
        <v>6.6293632534374485</v>
      </c>
    </row>
    <row r="651" spans="1:11" x14ac:dyDescent="0.3">
      <c r="A651" s="1">
        <v>31940</v>
      </c>
      <c r="B651" s="7">
        <v>788</v>
      </c>
      <c r="C651" s="8"/>
      <c r="D651" s="7"/>
      <c r="E651" s="8"/>
      <c r="F651" s="7"/>
      <c r="I651" s="7">
        <f t="shared" si="5"/>
        <v>25</v>
      </c>
      <c r="J651">
        <f t="shared" si="6"/>
        <v>757</v>
      </c>
      <c r="K651">
        <f t="shared" si="4"/>
        <v>6.6293632534374485</v>
      </c>
    </row>
    <row r="652" spans="1:11" x14ac:dyDescent="0.3">
      <c r="A652" s="1">
        <v>31947</v>
      </c>
      <c r="B652" s="7">
        <v>788</v>
      </c>
      <c r="C652" s="8"/>
      <c r="D652" s="7"/>
      <c r="E652" s="8"/>
      <c r="F652" s="7"/>
      <c r="I652" s="7">
        <f t="shared" si="5"/>
        <v>25</v>
      </c>
      <c r="J652">
        <f t="shared" si="6"/>
        <v>757</v>
      </c>
      <c r="K652">
        <f t="shared" si="4"/>
        <v>6.6293632534374485</v>
      </c>
    </row>
    <row r="653" spans="1:11" x14ac:dyDescent="0.3">
      <c r="A653" s="1">
        <v>31954</v>
      </c>
      <c r="B653" s="7">
        <v>788</v>
      </c>
      <c r="C653" s="8"/>
      <c r="D653" s="7"/>
      <c r="E653" s="8"/>
      <c r="F653" s="7"/>
      <c r="I653" s="7">
        <f t="shared" si="5"/>
        <v>0</v>
      </c>
      <c r="J653">
        <f t="shared" si="6"/>
        <v>732</v>
      </c>
      <c r="K653">
        <f t="shared" si="4"/>
        <v>6.5957805139613113</v>
      </c>
    </row>
    <row r="654" spans="1:11" x14ac:dyDescent="0.3">
      <c r="A654" s="1">
        <v>31961</v>
      </c>
      <c r="B654" s="7">
        <v>901</v>
      </c>
      <c r="C654" s="8"/>
      <c r="D654" s="7"/>
      <c r="E654" s="8"/>
      <c r="F654" s="7"/>
      <c r="I654" s="7">
        <f t="shared" si="5"/>
        <v>113</v>
      </c>
      <c r="J654">
        <f t="shared" si="6"/>
        <v>845</v>
      </c>
      <c r="K654">
        <f t="shared" si="4"/>
        <v>6.739336627357174</v>
      </c>
    </row>
    <row r="655" spans="1:11" x14ac:dyDescent="0.3">
      <c r="A655" s="1">
        <v>31968</v>
      </c>
      <c r="B655" s="7">
        <v>901</v>
      </c>
      <c r="C655" s="8"/>
      <c r="D655" s="7"/>
      <c r="E655" s="8"/>
      <c r="F655" s="7"/>
      <c r="I655" s="7">
        <f t="shared" si="5"/>
        <v>113</v>
      </c>
      <c r="J655">
        <f t="shared" si="6"/>
        <v>845</v>
      </c>
      <c r="K655">
        <f t="shared" si="4"/>
        <v>6.739336627357174</v>
      </c>
    </row>
    <row r="656" spans="1:11" x14ac:dyDescent="0.3">
      <c r="A656" s="1">
        <v>31975</v>
      </c>
      <c r="B656" s="7">
        <v>911</v>
      </c>
      <c r="C656" s="8"/>
      <c r="D656" s="7"/>
      <c r="E656" s="8"/>
      <c r="F656" s="7"/>
      <c r="I656" s="7">
        <f t="shared" si="5"/>
        <v>123</v>
      </c>
      <c r="J656">
        <f t="shared" si="6"/>
        <v>855</v>
      </c>
      <c r="K656">
        <f t="shared" ref="K656:K719" si="7">LN(J656)</f>
        <v>6.7511014689367599</v>
      </c>
    </row>
    <row r="657" spans="1:11" x14ac:dyDescent="0.3">
      <c r="A657" s="1">
        <v>31982</v>
      </c>
      <c r="B657" s="7">
        <v>908</v>
      </c>
      <c r="C657" s="8"/>
      <c r="D657" s="7"/>
      <c r="E657" s="8"/>
      <c r="F657" s="7"/>
      <c r="I657" s="7">
        <f t="shared" ref="I657:I720" si="8">B657 - B653</f>
        <v>120</v>
      </c>
      <c r="J657">
        <f t="shared" ref="J657:J720" si="9">I657 + 2 * ABS($I$1)</f>
        <v>852</v>
      </c>
      <c r="K657">
        <f t="shared" si="7"/>
        <v>6.7475865268293154</v>
      </c>
    </row>
    <row r="658" spans="1:11" x14ac:dyDescent="0.3">
      <c r="A658" s="1">
        <v>31989</v>
      </c>
      <c r="B658" s="7">
        <v>965</v>
      </c>
      <c r="C658" s="8"/>
      <c r="D658" s="7"/>
      <c r="E658" s="8"/>
      <c r="F658" s="7"/>
      <c r="I658" s="7">
        <f t="shared" si="8"/>
        <v>64</v>
      </c>
      <c r="J658">
        <f t="shared" si="9"/>
        <v>796</v>
      </c>
      <c r="K658">
        <f t="shared" si="7"/>
        <v>6.6795991858443831</v>
      </c>
    </row>
    <row r="659" spans="1:11" x14ac:dyDescent="0.3">
      <c r="A659" s="1">
        <v>31996</v>
      </c>
      <c r="B659" s="7">
        <v>976</v>
      </c>
      <c r="C659" s="8"/>
      <c r="D659" s="7"/>
      <c r="E659" s="8"/>
      <c r="F659" s="7"/>
      <c r="I659" s="7">
        <f t="shared" si="8"/>
        <v>75</v>
      </c>
      <c r="J659">
        <f t="shared" si="9"/>
        <v>807</v>
      </c>
      <c r="K659">
        <f t="shared" si="7"/>
        <v>6.6933236682699491</v>
      </c>
    </row>
    <row r="660" spans="1:11" x14ac:dyDescent="0.3">
      <c r="A660" s="1">
        <v>32003</v>
      </c>
      <c r="B660" s="7">
        <v>990</v>
      </c>
      <c r="C660" s="8"/>
      <c r="D660" s="7"/>
      <c r="E660" s="8"/>
      <c r="F660" s="7"/>
      <c r="I660" s="7">
        <f t="shared" si="8"/>
        <v>79</v>
      </c>
      <c r="J660">
        <f t="shared" si="9"/>
        <v>811</v>
      </c>
      <c r="K660">
        <f t="shared" si="7"/>
        <v>6.6982680541154132</v>
      </c>
    </row>
    <row r="661" spans="1:11" x14ac:dyDescent="0.3">
      <c r="A661" s="1">
        <v>32010</v>
      </c>
      <c r="B661" s="7">
        <v>1002</v>
      </c>
      <c r="C661" s="8"/>
      <c r="D661" s="7"/>
      <c r="E661" s="8"/>
      <c r="F661" s="7"/>
      <c r="I661" s="7">
        <f t="shared" si="8"/>
        <v>94</v>
      </c>
      <c r="J661">
        <f t="shared" si="9"/>
        <v>826</v>
      </c>
      <c r="K661">
        <f t="shared" si="7"/>
        <v>6.7165947735209777</v>
      </c>
    </row>
    <row r="662" spans="1:11" x14ac:dyDescent="0.3">
      <c r="A662" s="1">
        <v>32017</v>
      </c>
      <c r="B662" s="7">
        <v>1047</v>
      </c>
      <c r="C662" s="8"/>
      <c r="D662" s="7"/>
      <c r="E662" s="8"/>
      <c r="F662" s="7"/>
      <c r="I662" s="7">
        <f t="shared" si="8"/>
        <v>82</v>
      </c>
      <c r="J662">
        <f t="shared" si="9"/>
        <v>814</v>
      </c>
      <c r="K662">
        <f t="shared" si="7"/>
        <v>6.70196036600254</v>
      </c>
    </row>
    <row r="663" spans="1:11" x14ac:dyDescent="0.3">
      <c r="A663" s="1">
        <v>32024</v>
      </c>
      <c r="B663" s="7">
        <v>1095</v>
      </c>
      <c r="C663" s="8"/>
      <c r="D663" s="7"/>
      <c r="E663" s="8"/>
      <c r="F663" s="7"/>
      <c r="I663" s="7">
        <f t="shared" si="8"/>
        <v>119</v>
      </c>
      <c r="J663">
        <f t="shared" si="9"/>
        <v>851</v>
      </c>
      <c r="K663">
        <f t="shared" si="7"/>
        <v>6.7464121285733745</v>
      </c>
    </row>
    <row r="664" spans="1:11" x14ac:dyDescent="0.3">
      <c r="A664" s="1">
        <v>32031</v>
      </c>
      <c r="B664" s="7">
        <v>1104</v>
      </c>
      <c r="C664" s="8"/>
      <c r="D664" s="7"/>
      <c r="E664" s="8"/>
      <c r="F664" s="7"/>
      <c r="I664" s="7">
        <f t="shared" si="8"/>
        <v>114</v>
      </c>
      <c r="J664">
        <f t="shared" si="9"/>
        <v>846</v>
      </c>
      <c r="K664">
        <f t="shared" si="7"/>
        <v>6.7405193596062229</v>
      </c>
    </row>
    <row r="665" spans="1:11" x14ac:dyDescent="0.3">
      <c r="A665" s="1">
        <v>32038</v>
      </c>
      <c r="B665" s="7">
        <v>1097</v>
      </c>
      <c r="C665" s="8"/>
      <c r="D665" s="7"/>
      <c r="E665" s="8"/>
      <c r="F665" s="7"/>
      <c r="I665" s="7">
        <f t="shared" si="8"/>
        <v>95</v>
      </c>
      <c r="J665">
        <f t="shared" si="9"/>
        <v>827</v>
      </c>
      <c r="K665">
        <f t="shared" si="7"/>
        <v>6.7178046950236912</v>
      </c>
    </row>
    <row r="666" spans="1:11" x14ac:dyDescent="0.3">
      <c r="A666" s="1">
        <v>32045</v>
      </c>
      <c r="B666" s="7">
        <v>1091</v>
      </c>
      <c r="C666" s="8"/>
      <c r="D666" s="7"/>
      <c r="E666" s="8"/>
      <c r="F666" s="7"/>
      <c r="I666" s="7">
        <f t="shared" si="8"/>
        <v>44</v>
      </c>
      <c r="J666">
        <f t="shared" si="9"/>
        <v>776</v>
      </c>
      <c r="K666">
        <f t="shared" si="7"/>
        <v>6.654152520183219</v>
      </c>
    </row>
    <row r="667" spans="1:11" x14ac:dyDescent="0.3">
      <c r="A667" s="1">
        <v>32052</v>
      </c>
      <c r="B667" s="7">
        <v>1105</v>
      </c>
      <c r="C667" s="8"/>
      <c r="D667" s="7"/>
      <c r="E667" s="8"/>
      <c r="F667" s="7"/>
      <c r="I667" s="7">
        <f t="shared" si="8"/>
        <v>10</v>
      </c>
      <c r="J667">
        <f t="shared" si="9"/>
        <v>742</v>
      </c>
      <c r="K667">
        <f t="shared" si="7"/>
        <v>6.6093492431673804</v>
      </c>
    </row>
    <row r="668" spans="1:11" x14ac:dyDescent="0.3">
      <c r="A668" s="1">
        <v>32059</v>
      </c>
      <c r="B668" s="7">
        <v>1119</v>
      </c>
      <c r="C668" s="8"/>
      <c r="D668" s="7"/>
      <c r="E668" s="8"/>
      <c r="F668" s="7"/>
      <c r="I668" s="7">
        <f t="shared" si="8"/>
        <v>15</v>
      </c>
      <c r="J668">
        <f t="shared" si="9"/>
        <v>747</v>
      </c>
      <c r="K668">
        <f t="shared" si="7"/>
        <v>6.6160651851328174</v>
      </c>
    </row>
    <row r="669" spans="1:11" x14ac:dyDescent="0.3">
      <c r="A669" s="1">
        <v>32066</v>
      </c>
      <c r="B669" s="7">
        <v>1134</v>
      </c>
      <c r="C669" s="8"/>
      <c r="D669" s="7"/>
      <c r="E669" s="8"/>
      <c r="F669" s="7"/>
      <c r="I669" s="7">
        <f t="shared" si="8"/>
        <v>37</v>
      </c>
      <c r="J669">
        <f t="shared" si="9"/>
        <v>769</v>
      </c>
      <c r="K669">
        <f t="shared" si="7"/>
        <v>6.6450909695056444</v>
      </c>
    </row>
    <row r="670" spans="1:11" x14ac:dyDescent="0.3">
      <c r="A670" s="1">
        <v>32073</v>
      </c>
      <c r="B670" s="7">
        <v>1130</v>
      </c>
      <c r="C670" s="8"/>
      <c r="D670" s="7"/>
      <c r="E670" s="8"/>
      <c r="F670" s="7"/>
      <c r="I670" s="7">
        <f t="shared" si="8"/>
        <v>39</v>
      </c>
      <c r="J670">
        <f t="shared" si="9"/>
        <v>771</v>
      </c>
      <c r="K670">
        <f t="shared" si="7"/>
        <v>6.6476883735633292</v>
      </c>
    </row>
    <row r="671" spans="1:11" x14ac:dyDescent="0.3">
      <c r="A671" s="1">
        <v>32080</v>
      </c>
      <c r="B671" s="7">
        <v>1130</v>
      </c>
      <c r="C671" s="8"/>
      <c r="D671" s="7"/>
      <c r="E671" s="8"/>
      <c r="F671" s="7"/>
      <c r="I671" s="7">
        <f t="shared" si="8"/>
        <v>25</v>
      </c>
      <c r="J671">
        <f t="shared" si="9"/>
        <v>757</v>
      </c>
      <c r="K671">
        <f t="shared" si="7"/>
        <v>6.6293632534374485</v>
      </c>
    </row>
    <row r="672" spans="1:11" x14ac:dyDescent="0.3">
      <c r="A672" s="1">
        <v>32087</v>
      </c>
      <c r="B672" s="7">
        <v>1139</v>
      </c>
      <c r="C672" s="8"/>
      <c r="D672" s="7"/>
      <c r="E672" s="8"/>
      <c r="F672" s="7"/>
      <c r="I672" s="7">
        <f t="shared" si="8"/>
        <v>20</v>
      </c>
      <c r="J672">
        <f t="shared" si="9"/>
        <v>752</v>
      </c>
      <c r="K672">
        <f t="shared" si="7"/>
        <v>6.62273632394984</v>
      </c>
    </row>
    <row r="673" spans="1:11" x14ac:dyDescent="0.3">
      <c r="A673" s="1">
        <v>32094</v>
      </c>
      <c r="B673" s="7">
        <v>1172</v>
      </c>
      <c r="C673" s="8"/>
      <c r="D673" s="7"/>
      <c r="E673" s="8"/>
      <c r="F673" s="7"/>
      <c r="I673" s="7">
        <f t="shared" si="8"/>
        <v>38</v>
      </c>
      <c r="J673">
        <f t="shared" si="9"/>
        <v>770</v>
      </c>
      <c r="K673">
        <f t="shared" si="7"/>
        <v>6.6463905148477291</v>
      </c>
    </row>
    <row r="674" spans="1:11" x14ac:dyDescent="0.3">
      <c r="A674" s="1">
        <v>32101</v>
      </c>
      <c r="B674" s="7">
        <v>1148</v>
      </c>
      <c r="C674" s="8"/>
      <c r="D674" s="7"/>
      <c r="E674" s="8"/>
      <c r="F674" s="7"/>
      <c r="I674" s="7">
        <f t="shared" si="8"/>
        <v>18</v>
      </c>
      <c r="J674">
        <f t="shared" si="9"/>
        <v>750</v>
      </c>
      <c r="K674">
        <f t="shared" si="7"/>
        <v>6.620073206530356</v>
      </c>
    </row>
    <row r="675" spans="1:11" x14ac:dyDescent="0.3">
      <c r="A675" s="1">
        <v>32108</v>
      </c>
      <c r="B675" s="7">
        <v>1157</v>
      </c>
      <c r="C675" s="8"/>
      <c r="D675" s="7"/>
      <c r="E675" s="8"/>
      <c r="F675" s="7"/>
      <c r="I675" s="7">
        <f t="shared" si="8"/>
        <v>27</v>
      </c>
      <c r="J675">
        <f t="shared" si="9"/>
        <v>759</v>
      </c>
      <c r="K675">
        <f t="shared" si="7"/>
        <v>6.6320017773956303</v>
      </c>
    </row>
    <row r="676" spans="1:11" x14ac:dyDescent="0.3">
      <c r="A676" s="1">
        <v>32115</v>
      </c>
      <c r="B676" s="7">
        <v>1167</v>
      </c>
      <c r="C676" s="8"/>
      <c r="D676" s="7"/>
      <c r="E676" s="8"/>
      <c r="F676" s="7"/>
      <c r="I676" s="7">
        <f t="shared" si="8"/>
        <v>28</v>
      </c>
      <c r="J676">
        <f t="shared" si="9"/>
        <v>760</v>
      </c>
      <c r="K676">
        <f t="shared" si="7"/>
        <v>6.633318433280377</v>
      </c>
    </row>
    <row r="677" spans="1:11" x14ac:dyDescent="0.3">
      <c r="A677" s="1">
        <v>32122</v>
      </c>
      <c r="B677" s="7">
        <v>1178</v>
      </c>
      <c r="C677" s="8"/>
      <c r="D677" s="7"/>
      <c r="E677" s="8"/>
      <c r="F677" s="7"/>
      <c r="I677" s="7">
        <f t="shared" si="8"/>
        <v>6</v>
      </c>
      <c r="J677">
        <f t="shared" si="9"/>
        <v>738</v>
      </c>
      <c r="K677">
        <f t="shared" si="7"/>
        <v>6.6039438246004725</v>
      </c>
    </row>
    <row r="678" spans="1:11" x14ac:dyDescent="0.3">
      <c r="A678" s="1">
        <v>32129</v>
      </c>
      <c r="B678" s="7">
        <v>1164</v>
      </c>
      <c r="C678" s="8"/>
      <c r="D678" s="7"/>
      <c r="E678" s="8"/>
      <c r="F678" s="7"/>
      <c r="I678" s="7">
        <f t="shared" si="8"/>
        <v>16</v>
      </c>
      <c r="J678">
        <f t="shared" si="9"/>
        <v>748</v>
      </c>
      <c r="K678">
        <f t="shared" si="7"/>
        <v>6.6174029779744776</v>
      </c>
    </row>
    <row r="679" spans="1:11" x14ac:dyDescent="0.3">
      <c r="A679" s="1">
        <v>32136</v>
      </c>
      <c r="B679" s="7">
        <v>1142</v>
      </c>
      <c r="C679" s="8"/>
      <c r="D679" s="7"/>
      <c r="E679" s="8"/>
      <c r="F679" s="7"/>
      <c r="I679" s="7">
        <f t="shared" si="8"/>
        <v>-15</v>
      </c>
      <c r="J679">
        <f t="shared" si="9"/>
        <v>717</v>
      </c>
      <c r="K679">
        <f t="shared" si="7"/>
        <v>6.5750758405996201</v>
      </c>
    </row>
    <row r="680" spans="1:11" x14ac:dyDescent="0.3">
      <c r="A680" s="1">
        <v>32143</v>
      </c>
      <c r="B680" s="7">
        <v>1117</v>
      </c>
      <c r="C680" s="8"/>
      <c r="D680" s="7"/>
      <c r="E680" s="8"/>
      <c r="F680" s="7"/>
      <c r="I680" s="7">
        <f t="shared" si="8"/>
        <v>-50</v>
      </c>
      <c r="J680">
        <f t="shared" si="9"/>
        <v>682</v>
      </c>
      <c r="K680">
        <f t="shared" si="7"/>
        <v>6.5250296578434623</v>
      </c>
    </row>
    <row r="681" spans="1:11" x14ac:dyDescent="0.3">
      <c r="A681" s="1">
        <v>32150</v>
      </c>
      <c r="B681" s="7">
        <v>1097</v>
      </c>
      <c r="C681" s="8"/>
      <c r="D681" s="7"/>
      <c r="E681" s="8"/>
      <c r="F681" s="7"/>
      <c r="I681" s="7">
        <f t="shared" si="8"/>
        <v>-81</v>
      </c>
      <c r="J681">
        <f t="shared" si="9"/>
        <v>651</v>
      </c>
      <c r="K681">
        <f t="shared" si="7"/>
        <v>6.4785096422085688</v>
      </c>
    </row>
    <row r="682" spans="1:11" x14ac:dyDescent="0.3">
      <c r="A682" s="1">
        <v>32157</v>
      </c>
      <c r="B682" s="7">
        <v>1049</v>
      </c>
      <c r="C682" s="8"/>
      <c r="D682" s="7"/>
      <c r="E682" s="8"/>
      <c r="F682" s="7"/>
      <c r="I682" s="7">
        <f t="shared" si="8"/>
        <v>-115</v>
      </c>
      <c r="J682">
        <f t="shared" si="9"/>
        <v>617</v>
      </c>
      <c r="K682">
        <f t="shared" si="7"/>
        <v>6.4248690239053881</v>
      </c>
    </row>
    <row r="683" spans="1:11" x14ac:dyDescent="0.3">
      <c r="A683" s="1">
        <v>32164</v>
      </c>
      <c r="B683" s="7">
        <v>1017</v>
      </c>
      <c r="C683" s="8"/>
      <c r="D683" s="7"/>
      <c r="E683" s="8"/>
      <c r="F683" s="7"/>
      <c r="I683" s="7">
        <f t="shared" si="8"/>
        <v>-125</v>
      </c>
      <c r="J683">
        <f t="shared" si="9"/>
        <v>607</v>
      </c>
      <c r="K683">
        <f t="shared" si="7"/>
        <v>6.4085287910594984</v>
      </c>
    </row>
    <row r="684" spans="1:11" x14ac:dyDescent="0.3">
      <c r="A684" s="1">
        <v>32171</v>
      </c>
      <c r="B684" s="7">
        <v>954</v>
      </c>
      <c r="C684" s="8"/>
      <c r="D684" s="7"/>
      <c r="E684" s="8"/>
      <c r="F684" s="7"/>
      <c r="I684" s="7">
        <f t="shared" si="8"/>
        <v>-163</v>
      </c>
      <c r="J684">
        <f t="shared" si="9"/>
        <v>569</v>
      </c>
      <c r="K684">
        <f t="shared" si="7"/>
        <v>6.3438804341263308</v>
      </c>
    </row>
    <row r="685" spans="1:11" x14ac:dyDescent="0.3">
      <c r="A685" s="1">
        <v>32178</v>
      </c>
      <c r="B685" s="7">
        <v>979</v>
      </c>
      <c r="C685" s="8"/>
      <c r="D685" s="7"/>
      <c r="E685" s="8"/>
      <c r="F685" s="7"/>
      <c r="I685" s="7">
        <f t="shared" si="8"/>
        <v>-118</v>
      </c>
      <c r="J685">
        <f t="shared" si="9"/>
        <v>614</v>
      </c>
      <c r="K685">
        <f t="shared" si="7"/>
        <v>6.4199949281471422</v>
      </c>
    </row>
    <row r="686" spans="1:11" x14ac:dyDescent="0.3">
      <c r="A686" s="1">
        <v>32185</v>
      </c>
      <c r="B686" s="7">
        <v>959</v>
      </c>
      <c r="C686" s="8"/>
      <c r="D686" s="7"/>
      <c r="E686" s="8"/>
      <c r="F686" s="7"/>
      <c r="I686" s="7">
        <f t="shared" si="8"/>
        <v>-90</v>
      </c>
      <c r="J686">
        <f t="shared" si="9"/>
        <v>642</v>
      </c>
      <c r="K686">
        <f t="shared" si="7"/>
        <v>6.4645883036899612</v>
      </c>
    </row>
    <row r="687" spans="1:11" x14ac:dyDescent="0.3">
      <c r="A687" s="1">
        <v>32192</v>
      </c>
      <c r="B687" s="7">
        <v>969</v>
      </c>
      <c r="C687" s="8"/>
      <c r="D687" s="7"/>
      <c r="E687" s="8"/>
      <c r="F687" s="7"/>
      <c r="I687" s="7">
        <f t="shared" si="8"/>
        <v>-48</v>
      </c>
      <c r="J687">
        <f t="shared" si="9"/>
        <v>684</v>
      </c>
      <c r="K687">
        <f t="shared" si="7"/>
        <v>6.5279579176225502</v>
      </c>
    </row>
    <row r="688" spans="1:11" x14ac:dyDescent="0.3">
      <c r="A688" s="1">
        <v>32199</v>
      </c>
      <c r="B688" s="7">
        <v>974</v>
      </c>
      <c r="C688" s="8"/>
      <c r="D688" s="7"/>
      <c r="E688" s="8"/>
      <c r="F688" s="7"/>
      <c r="I688" s="7">
        <f t="shared" si="8"/>
        <v>20</v>
      </c>
      <c r="J688">
        <f t="shared" si="9"/>
        <v>752</v>
      </c>
      <c r="K688">
        <f t="shared" si="7"/>
        <v>6.62273632394984</v>
      </c>
    </row>
    <row r="689" spans="1:11" x14ac:dyDescent="0.3">
      <c r="A689" s="1">
        <v>32206</v>
      </c>
      <c r="B689" s="7">
        <v>969</v>
      </c>
      <c r="C689" s="8"/>
      <c r="D689" s="7"/>
      <c r="E689" s="8"/>
      <c r="F689" s="7"/>
      <c r="I689" s="7">
        <f t="shared" si="8"/>
        <v>-10</v>
      </c>
      <c r="J689">
        <f t="shared" si="9"/>
        <v>722</v>
      </c>
      <c r="K689">
        <f t="shared" si="7"/>
        <v>6.5820251388928259</v>
      </c>
    </row>
    <row r="690" spans="1:11" x14ac:dyDescent="0.3">
      <c r="A690" s="1">
        <v>32213</v>
      </c>
      <c r="B690" s="7">
        <v>934</v>
      </c>
      <c r="C690" s="8"/>
      <c r="D690" s="7"/>
      <c r="E690" s="8"/>
      <c r="F690" s="7"/>
      <c r="I690" s="7">
        <f t="shared" si="8"/>
        <v>-25</v>
      </c>
      <c r="J690">
        <f t="shared" si="9"/>
        <v>707</v>
      </c>
      <c r="K690">
        <f t="shared" si="7"/>
        <v>6.5610306658965731</v>
      </c>
    </row>
    <row r="691" spans="1:11" x14ac:dyDescent="0.3">
      <c r="A691" s="1">
        <v>32220</v>
      </c>
      <c r="B691" s="7">
        <v>930</v>
      </c>
      <c r="C691" s="8"/>
      <c r="D691" s="7"/>
      <c r="E691" s="8"/>
      <c r="F691" s="7"/>
      <c r="I691" s="7">
        <f t="shared" si="8"/>
        <v>-39</v>
      </c>
      <c r="J691">
        <f t="shared" si="9"/>
        <v>693</v>
      </c>
      <c r="K691">
        <f t="shared" si="7"/>
        <v>6.5410299991899032</v>
      </c>
    </row>
    <row r="692" spans="1:11" x14ac:dyDescent="0.3">
      <c r="A692" s="1">
        <v>32227</v>
      </c>
      <c r="B692" s="7">
        <v>921</v>
      </c>
      <c r="C692" s="8"/>
      <c r="D692" s="7"/>
      <c r="E692" s="8"/>
      <c r="F692" s="7"/>
      <c r="I692" s="7">
        <f t="shared" si="8"/>
        <v>-53</v>
      </c>
      <c r="J692">
        <f t="shared" si="9"/>
        <v>679</v>
      </c>
      <c r="K692">
        <f t="shared" si="7"/>
        <v>6.5206211275586963</v>
      </c>
    </row>
    <row r="693" spans="1:11" x14ac:dyDescent="0.3">
      <c r="A693" s="1">
        <v>32234</v>
      </c>
      <c r="B693" s="7">
        <v>927</v>
      </c>
      <c r="C693" s="8"/>
      <c r="D693" s="7"/>
      <c r="E693" s="8"/>
      <c r="F693" s="7"/>
      <c r="I693" s="7">
        <f t="shared" si="8"/>
        <v>-42</v>
      </c>
      <c r="J693">
        <f t="shared" si="9"/>
        <v>690</v>
      </c>
      <c r="K693">
        <f t="shared" si="7"/>
        <v>6.5366915975913047</v>
      </c>
    </row>
    <row r="694" spans="1:11" x14ac:dyDescent="0.3">
      <c r="A694" s="1">
        <v>32241</v>
      </c>
      <c r="B694" s="7">
        <v>903</v>
      </c>
      <c r="C694" s="8"/>
      <c r="D694" s="7"/>
      <c r="E694" s="8"/>
      <c r="F694" s="7"/>
      <c r="I694" s="7">
        <f t="shared" si="8"/>
        <v>-31</v>
      </c>
      <c r="J694">
        <f t="shared" si="9"/>
        <v>701</v>
      </c>
      <c r="K694">
        <f t="shared" si="7"/>
        <v>6.5525078870345901</v>
      </c>
    </row>
    <row r="695" spans="1:11" x14ac:dyDescent="0.3">
      <c r="A695" s="1">
        <v>32248</v>
      </c>
      <c r="B695" s="7">
        <v>891</v>
      </c>
      <c r="C695" s="8"/>
      <c r="D695" s="7"/>
      <c r="E695" s="8"/>
      <c r="F695" s="7"/>
      <c r="I695" s="7">
        <f t="shared" si="8"/>
        <v>-39</v>
      </c>
      <c r="J695">
        <f t="shared" si="9"/>
        <v>693</v>
      </c>
      <c r="K695">
        <f t="shared" si="7"/>
        <v>6.5410299991899032</v>
      </c>
    </row>
    <row r="696" spans="1:11" x14ac:dyDescent="0.3">
      <c r="A696" s="1">
        <v>32255</v>
      </c>
      <c r="B696" s="7">
        <v>894</v>
      </c>
      <c r="C696" s="8"/>
      <c r="D696" s="7"/>
      <c r="E696" s="8"/>
      <c r="F696" s="7"/>
      <c r="I696" s="7">
        <f t="shared" si="8"/>
        <v>-27</v>
      </c>
      <c r="J696">
        <f t="shared" si="9"/>
        <v>705</v>
      </c>
      <c r="K696">
        <f t="shared" si="7"/>
        <v>6.5581978028122689</v>
      </c>
    </row>
    <row r="697" spans="1:11" x14ac:dyDescent="0.3">
      <c r="A697" s="1">
        <v>32262</v>
      </c>
      <c r="B697" s="7">
        <v>870</v>
      </c>
      <c r="C697" s="8"/>
      <c r="D697" s="7"/>
      <c r="E697" s="8"/>
      <c r="F697" s="7"/>
      <c r="I697" s="7">
        <f t="shared" si="8"/>
        <v>-57</v>
      </c>
      <c r="J697">
        <f t="shared" si="9"/>
        <v>675</v>
      </c>
      <c r="K697">
        <f t="shared" si="7"/>
        <v>6.5147126908725301</v>
      </c>
    </row>
    <row r="698" spans="1:11" x14ac:dyDescent="0.3">
      <c r="A698" s="1">
        <v>32269</v>
      </c>
      <c r="B698" s="7">
        <v>890</v>
      </c>
      <c r="C698" s="8"/>
      <c r="D698" s="7"/>
      <c r="E698" s="8"/>
      <c r="F698" s="7"/>
      <c r="I698" s="7">
        <f t="shared" si="8"/>
        <v>-13</v>
      </c>
      <c r="J698">
        <f t="shared" si="9"/>
        <v>719</v>
      </c>
      <c r="K698">
        <f t="shared" si="7"/>
        <v>6.577861357721047</v>
      </c>
    </row>
    <row r="699" spans="1:11" x14ac:dyDescent="0.3">
      <c r="A699" s="1">
        <v>32276</v>
      </c>
      <c r="B699" s="7">
        <v>876</v>
      </c>
      <c r="C699" s="8"/>
      <c r="D699" s="7"/>
      <c r="E699" s="8"/>
      <c r="F699" s="7"/>
      <c r="I699" s="7">
        <f t="shared" si="8"/>
        <v>-15</v>
      </c>
      <c r="J699">
        <f t="shared" si="9"/>
        <v>717</v>
      </c>
      <c r="K699">
        <f t="shared" si="7"/>
        <v>6.5750758405996201</v>
      </c>
    </row>
    <row r="700" spans="1:11" x14ac:dyDescent="0.3">
      <c r="A700" s="1">
        <v>32283</v>
      </c>
      <c r="B700" s="7">
        <v>884</v>
      </c>
      <c r="C700" s="8"/>
      <c r="D700" s="7"/>
      <c r="E700" s="8"/>
      <c r="F700" s="7"/>
      <c r="I700" s="7">
        <f t="shared" si="8"/>
        <v>-10</v>
      </c>
      <c r="J700">
        <f t="shared" si="9"/>
        <v>722</v>
      </c>
      <c r="K700">
        <f t="shared" si="7"/>
        <v>6.5820251388928259</v>
      </c>
    </row>
    <row r="701" spans="1:11" x14ac:dyDescent="0.3">
      <c r="A701" s="1">
        <v>32290</v>
      </c>
      <c r="B701" s="7">
        <v>895</v>
      </c>
      <c r="C701" s="8"/>
      <c r="D701" s="7"/>
      <c r="E701" s="8"/>
      <c r="F701" s="7"/>
      <c r="I701" s="7">
        <f t="shared" si="8"/>
        <v>25</v>
      </c>
      <c r="J701">
        <f t="shared" si="9"/>
        <v>757</v>
      </c>
      <c r="K701">
        <f t="shared" si="7"/>
        <v>6.6293632534374485</v>
      </c>
    </row>
    <row r="702" spans="1:11" x14ac:dyDescent="0.3">
      <c r="A702" s="1">
        <v>32297</v>
      </c>
      <c r="B702" s="7">
        <v>891</v>
      </c>
      <c r="C702" s="8"/>
      <c r="D702" s="7"/>
      <c r="E702" s="8"/>
      <c r="F702" s="7"/>
      <c r="I702" s="7">
        <f t="shared" si="8"/>
        <v>1</v>
      </c>
      <c r="J702">
        <f t="shared" si="9"/>
        <v>733</v>
      </c>
      <c r="K702">
        <f t="shared" si="7"/>
        <v>6.5971457018866513</v>
      </c>
    </row>
    <row r="703" spans="1:11" x14ac:dyDescent="0.3">
      <c r="A703" s="1">
        <v>32304</v>
      </c>
      <c r="B703" s="7">
        <v>880</v>
      </c>
      <c r="C703" s="8"/>
      <c r="D703" s="7"/>
      <c r="E703" s="8"/>
      <c r="F703" s="7"/>
      <c r="I703" s="7">
        <f t="shared" si="8"/>
        <v>4</v>
      </c>
      <c r="J703">
        <f t="shared" si="9"/>
        <v>736</v>
      </c>
      <c r="K703">
        <f t="shared" si="7"/>
        <v>6.6012301187288767</v>
      </c>
    </row>
    <row r="704" spans="1:11" x14ac:dyDescent="0.3">
      <c r="A704" s="1">
        <v>32311</v>
      </c>
      <c r="B704" s="7">
        <v>895</v>
      </c>
      <c r="C704" s="8"/>
      <c r="D704" s="7"/>
      <c r="E704" s="8"/>
      <c r="F704" s="7"/>
      <c r="I704" s="7">
        <f t="shared" si="8"/>
        <v>11</v>
      </c>
      <c r="J704">
        <f t="shared" si="9"/>
        <v>743</v>
      </c>
      <c r="K704">
        <f t="shared" si="7"/>
        <v>6.6106960447177592</v>
      </c>
    </row>
    <row r="705" spans="1:11" x14ac:dyDescent="0.3">
      <c r="A705" s="1">
        <v>32318</v>
      </c>
      <c r="B705" s="7">
        <v>883</v>
      </c>
      <c r="C705" s="8"/>
      <c r="D705" s="7"/>
      <c r="E705" s="8"/>
      <c r="F705" s="7"/>
      <c r="I705" s="7">
        <f t="shared" si="8"/>
        <v>-12</v>
      </c>
      <c r="J705">
        <f t="shared" si="9"/>
        <v>720</v>
      </c>
      <c r="K705">
        <f t="shared" si="7"/>
        <v>6.5792512120101012</v>
      </c>
    </row>
    <row r="706" spans="1:11" x14ac:dyDescent="0.3">
      <c r="A706" s="1">
        <v>32325</v>
      </c>
      <c r="B706" s="7">
        <v>910</v>
      </c>
      <c r="C706" s="8"/>
      <c r="D706" s="7"/>
      <c r="E706" s="8"/>
      <c r="F706" s="7"/>
      <c r="I706" s="7">
        <f t="shared" si="8"/>
        <v>19</v>
      </c>
      <c r="J706">
        <f t="shared" si="9"/>
        <v>751</v>
      </c>
      <c r="K706">
        <f t="shared" si="7"/>
        <v>6.6214056517641344</v>
      </c>
    </row>
    <row r="707" spans="1:11" x14ac:dyDescent="0.3">
      <c r="A707" s="1">
        <v>32332</v>
      </c>
      <c r="B707" s="7">
        <v>917</v>
      </c>
      <c r="C707" s="8"/>
      <c r="D707" s="7"/>
      <c r="E707" s="8"/>
      <c r="F707" s="7"/>
      <c r="I707" s="7">
        <f t="shared" si="8"/>
        <v>37</v>
      </c>
      <c r="J707">
        <f t="shared" si="9"/>
        <v>769</v>
      </c>
      <c r="K707">
        <f t="shared" si="7"/>
        <v>6.6450909695056444</v>
      </c>
    </row>
    <row r="708" spans="1:11" x14ac:dyDescent="0.3">
      <c r="A708" s="1">
        <v>32339</v>
      </c>
      <c r="B708" s="7">
        <v>891</v>
      </c>
      <c r="C708" s="8"/>
      <c r="D708" s="7"/>
      <c r="E708" s="8"/>
      <c r="F708" s="7"/>
      <c r="I708" s="7">
        <f t="shared" si="8"/>
        <v>-4</v>
      </c>
      <c r="J708">
        <f t="shared" si="9"/>
        <v>728</v>
      </c>
      <c r="K708">
        <f t="shared" si="7"/>
        <v>6.5903010481966859</v>
      </c>
    </row>
    <row r="709" spans="1:11" x14ac:dyDescent="0.3">
      <c r="A709" s="1">
        <v>32346</v>
      </c>
      <c r="B709" s="7">
        <v>895</v>
      </c>
      <c r="C709" s="8"/>
      <c r="D709" s="7"/>
      <c r="E709" s="8"/>
      <c r="F709" s="7"/>
      <c r="I709" s="7">
        <f t="shared" si="8"/>
        <v>12</v>
      </c>
      <c r="J709">
        <f t="shared" si="9"/>
        <v>744</v>
      </c>
      <c r="K709">
        <f t="shared" si="7"/>
        <v>6.6120410348330916</v>
      </c>
    </row>
    <row r="710" spans="1:11" x14ac:dyDescent="0.3">
      <c r="A710" s="1">
        <v>32353</v>
      </c>
      <c r="B710" s="7">
        <v>889</v>
      </c>
      <c r="C710" s="8"/>
      <c r="D710" s="7"/>
      <c r="E710" s="8"/>
      <c r="F710" s="7"/>
      <c r="I710" s="7">
        <f t="shared" si="8"/>
        <v>-21</v>
      </c>
      <c r="J710">
        <f t="shared" si="9"/>
        <v>711</v>
      </c>
      <c r="K710">
        <f t="shared" si="7"/>
        <v>6.5666724298032406</v>
      </c>
    </row>
    <row r="711" spans="1:11" x14ac:dyDescent="0.3">
      <c r="A711" s="1">
        <v>32360</v>
      </c>
      <c r="B711" s="7">
        <v>939</v>
      </c>
      <c r="C711" s="8"/>
      <c r="D711" s="7"/>
      <c r="E711" s="8"/>
      <c r="F711" s="7"/>
      <c r="I711" s="7">
        <f t="shared" si="8"/>
        <v>22</v>
      </c>
      <c r="J711">
        <f t="shared" si="9"/>
        <v>754</v>
      </c>
      <c r="K711">
        <f t="shared" si="7"/>
        <v>6.6253923680079563</v>
      </c>
    </row>
    <row r="712" spans="1:11" x14ac:dyDescent="0.3">
      <c r="A712" s="1">
        <v>32367</v>
      </c>
      <c r="B712" s="7">
        <v>929</v>
      </c>
      <c r="C712" s="8"/>
      <c r="D712" s="7"/>
      <c r="E712" s="8"/>
      <c r="F712" s="7"/>
      <c r="I712" s="7">
        <f t="shared" si="8"/>
        <v>38</v>
      </c>
      <c r="J712">
        <f t="shared" si="9"/>
        <v>770</v>
      </c>
      <c r="K712">
        <f t="shared" si="7"/>
        <v>6.6463905148477291</v>
      </c>
    </row>
    <row r="713" spans="1:11" x14ac:dyDescent="0.3">
      <c r="A713" s="1">
        <v>32374</v>
      </c>
      <c r="B713" s="7">
        <v>931</v>
      </c>
      <c r="C713" s="8"/>
      <c r="D713" s="7"/>
      <c r="E713" s="8"/>
      <c r="F713" s="7"/>
      <c r="I713" s="7">
        <f t="shared" si="8"/>
        <v>36</v>
      </c>
      <c r="J713">
        <f t="shared" si="9"/>
        <v>768</v>
      </c>
      <c r="K713">
        <f t="shared" si="7"/>
        <v>6.6437897331476723</v>
      </c>
    </row>
    <row r="714" spans="1:11" x14ac:dyDescent="0.3">
      <c r="A714" s="1">
        <v>32381</v>
      </c>
      <c r="B714" s="7">
        <v>929</v>
      </c>
      <c r="C714" s="8"/>
      <c r="D714" s="7"/>
      <c r="E714" s="8"/>
      <c r="F714" s="7"/>
      <c r="I714" s="7">
        <f t="shared" si="8"/>
        <v>40</v>
      </c>
      <c r="J714">
        <f t="shared" si="9"/>
        <v>772</v>
      </c>
      <c r="K714">
        <f t="shared" si="7"/>
        <v>6.6489845500247764</v>
      </c>
    </row>
    <row r="715" spans="1:11" x14ac:dyDescent="0.3">
      <c r="A715" s="1">
        <v>32388</v>
      </c>
      <c r="B715" s="7">
        <v>928</v>
      </c>
      <c r="C715" s="8"/>
      <c r="D715" s="7"/>
      <c r="E715" s="8"/>
      <c r="F715" s="7"/>
      <c r="I715" s="7">
        <f t="shared" si="8"/>
        <v>-11</v>
      </c>
      <c r="J715">
        <f t="shared" si="9"/>
        <v>721</v>
      </c>
      <c r="K715">
        <f t="shared" si="7"/>
        <v>6.5806391372849493</v>
      </c>
    </row>
    <row r="716" spans="1:11" x14ac:dyDescent="0.3">
      <c r="A716" s="1">
        <v>32395</v>
      </c>
      <c r="B716" s="7">
        <v>933</v>
      </c>
      <c r="C716" s="8"/>
      <c r="D716" s="7"/>
      <c r="E716" s="8"/>
      <c r="F716" s="7"/>
      <c r="I716" s="7">
        <f t="shared" si="8"/>
        <v>4</v>
      </c>
      <c r="J716">
        <f t="shared" si="9"/>
        <v>736</v>
      </c>
      <c r="K716">
        <f t="shared" si="7"/>
        <v>6.6012301187288767</v>
      </c>
    </row>
    <row r="717" spans="1:11" x14ac:dyDescent="0.3">
      <c r="A717" s="1">
        <v>32402</v>
      </c>
      <c r="B717" s="7">
        <v>917</v>
      </c>
      <c r="C717" s="8"/>
      <c r="D717" s="7"/>
      <c r="E717" s="8"/>
      <c r="F717" s="7"/>
      <c r="I717" s="7">
        <f t="shared" si="8"/>
        <v>-14</v>
      </c>
      <c r="J717">
        <f t="shared" si="9"/>
        <v>718</v>
      </c>
      <c r="K717">
        <f t="shared" si="7"/>
        <v>6.576469569048224</v>
      </c>
    </row>
    <row r="718" spans="1:11" x14ac:dyDescent="0.3">
      <c r="A718" s="1">
        <v>32409</v>
      </c>
      <c r="B718" s="7">
        <v>911</v>
      </c>
      <c r="C718" s="8"/>
      <c r="D718" s="7"/>
      <c r="E718" s="8"/>
      <c r="F718" s="7"/>
      <c r="I718" s="7">
        <f t="shared" si="8"/>
        <v>-18</v>
      </c>
      <c r="J718">
        <f t="shared" si="9"/>
        <v>714</v>
      </c>
      <c r="K718">
        <f t="shared" si="7"/>
        <v>6.5708829623395841</v>
      </c>
    </row>
    <row r="719" spans="1:11" x14ac:dyDescent="0.3">
      <c r="A719" s="1">
        <v>32416</v>
      </c>
      <c r="B719" s="7">
        <v>911</v>
      </c>
      <c r="C719" s="8"/>
      <c r="D719" s="7"/>
      <c r="E719" s="8"/>
      <c r="F719" s="7"/>
      <c r="I719" s="7">
        <f t="shared" si="8"/>
        <v>-17</v>
      </c>
      <c r="J719">
        <f t="shared" si="9"/>
        <v>715</v>
      </c>
      <c r="K719">
        <f t="shared" si="7"/>
        <v>6.5722825426940075</v>
      </c>
    </row>
    <row r="720" spans="1:11" x14ac:dyDescent="0.3">
      <c r="A720" s="1">
        <v>32423</v>
      </c>
      <c r="B720" s="7">
        <v>906</v>
      </c>
      <c r="C720" s="8"/>
      <c r="D720" s="7"/>
      <c r="E720" s="8"/>
      <c r="F720" s="7"/>
      <c r="I720" s="7">
        <f t="shared" si="8"/>
        <v>-27</v>
      </c>
      <c r="J720">
        <f t="shared" si="9"/>
        <v>705</v>
      </c>
      <c r="K720">
        <f t="shared" ref="K720:K783" si="10">LN(J720)</f>
        <v>6.5581978028122689</v>
      </c>
    </row>
    <row r="721" spans="1:11" x14ac:dyDescent="0.3">
      <c r="A721" s="1">
        <v>32430</v>
      </c>
      <c r="B721" s="7">
        <v>917</v>
      </c>
      <c r="C721" s="8"/>
      <c r="D721" s="7"/>
      <c r="E721" s="8"/>
      <c r="F721" s="7"/>
      <c r="I721" s="7">
        <f t="shared" ref="I721:I784" si="11">B721 - B717</f>
        <v>0</v>
      </c>
      <c r="J721">
        <f t="shared" ref="J721:J784" si="12">I721 + 2 * ABS($I$1)</f>
        <v>732</v>
      </c>
      <c r="K721">
        <f t="shared" si="10"/>
        <v>6.5957805139613113</v>
      </c>
    </row>
    <row r="722" spans="1:11" x14ac:dyDescent="0.3">
      <c r="A722" s="1">
        <v>32437</v>
      </c>
      <c r="B722" s="7">
        <v>924</v>
      </c>
      <c r="C722" s="8"/>
      <c r="D722" s="7"/>
      <c r="E722" s="8"/>
      <c r="F722" s="7"/>
      <c r="I722" s="7">
        <f t="shared" si="11"/>
        <v>13</v>
      </c>
      <c r="J722">
        <f t="shared" si="12"/>
        <v>745</v>
      </c>
      <c r="K722">
        <f t="shared" si="10"/>
        <v>6.6133842183795597</v>
      </c>
    </row>
    <row r="723" spans="1:11" x14ac:dyDescent="0.3">
      <c r="A723" s="1">
        <v>32444</v>
      </c>
      <c r="B723" s="7">
        <v>914</v>
      </c>
      <c r="C723" s="8"/>
      <c r="D723" s="7"/>
      <c r="E723" s="8"/>
      <c r="F723" s="7"/>
      <c r="I723" s="7">
        <f t="shared" si="11"/>
        <v>3</v>
      </c>
      <c r="J723">
        <f t="shared" si="12"/>
        <v>735</v>
      </c>
      <c r="K723">
        <f t="shared" si="10"/>
        <v>6.5998704992128365</v>
      </c>
    </row>
    <row r="724" spans="1:11" x14ac:dyDescent="0.3">
      <c r="A724" s="1">
        <v>32451</v>
      </c>
      <c r="B724" s="7">
        <v>940</v>
      </c>
      <c r="C724" s="8"/>
      <c r="D724" s="7"/>
      <c r="E724" s="8"/>
      <c r="F724" s="7"/>
      <c r="I724" s="7">
        <f t="shared" si="11"/>
        <v>34</v>
      </c>
      <c r="J724">
        <f t="shared" si="12"/>
        <v>766</v>
      </c>
      <c r="K724">
        <f t="shared" si="10"/>
        <v>6.6411821697405911</v>
      </c>
    </row>
    <row r="725" spans="1:11" x14ac:dyDescent="0.3">
      <c r="A725" s="1">
        <v>32458</v>
      </c>
      <c r="B725" s="7">
        <v>893</v>
      </c>
      <c r="C725" s="8"/>
      <c r="D725" s="7"/>
      <c r="E725" s="8"/>
      <c r="F725" s="7"/>
      <c r="I725" s="7">
        <f t="shared" si="11"/>
        <v>-24</v>
      </c>
      <c r="J725">
        <f t="shared" si="12"/>
        <v>708</v>
      </c>
      <c r="K725">
        <f t="shared" si="10"/>
        <v>6.5624440936937196</v>
      </c>
    </row>
    <row r="726" spans="1:11" x14ac:dyDescent="0.3">
      <c r="A726" s="1">
        <v>32465</v>
      </c>
      <c r="B726" s="7">
        <v>920</v>
      </c>
      <c r="C726" s="8"/>
      <c r="D726" s="7"/>
      <c r="E726" s="8"/>
      <c r="F726" s="7"/>
      <c r="I726" s="7">
        <f t="shared" si="11"/>
        <v>-4</v>
      </c>
      <c r="J726">
        <f t="shared" si="12"/>
        <v>728</v>
      </c>
      <c r="K726">
        <f t="shared" si="10"/>
        <v>6.5903010481966859</v>
      </c>
    </row>
    <row r="727" spans="1:11" x14ac:dyDescent="0.3">
      <c r="A727" s="1">
        <v>32472</v>
      </c>
      <c r="B727" s="7">
        <v>908</v>
      </c>
      <c r="C727" s="8"/>
      <c r="D727" s="7"/>
      <c r="E727" s="8"/>
      <c r="F727" s="7"/>
      <c r="I727" s="7">
        <f t="shared" si="11"/>
        <v>-6</v>
      </c>
      <c r="J727">
        <f t="shared" si="12"/>
        <v>726</v>
      </c>
      <c r="K727">
        <f t="shared" si="10"/>
        <v>6.5875500148247959</v>
      </c>
    </row>
    <row r="728" spans="1:11" x14ac:dyDescent="0.3">
      <c r="A728" s="1">
        <v>32479</v>
      </c>
      <c r="B728" s="7">
        <v>902</v>
      </c>
      <c r="C728" s="8"/>
      <c r="D728" s="7"/>
      <c r="E728" s="8"/>
      <c r="F728" s="7"/>
      <c r="I728" s="7">
        <f t="shared" si="11"/>
        <v>-38</v>
      </c>
      <c r="J728">
        <f t="shared" si="12"/>
        <v>694</v>
      </c>
      <c r="K728">
        <f t="shared" si="10"/>
        <v>6.5424719605068047</v>
      </c>
    </row>
    <row r="729" spans="1:11" x14ac:dyDescent="0.3">
      <c r="A729" s="1">
        <v>32486</v>
      </c>
      <c r="B729" s="7">
        <v>920</v>
      </c>
      <c r="C729" s="8"/>
      <c r="D729" s="7"/>
      <c r="E729" s="8"/>
      <c r="F729" s="7"/>
      <c r="I729" s="7">
        <f t="shared" si="11"/>
        <v>27</v>
      </c>
      <c r="J729">
        <f t="shared" si="12"/>
        <v>759</v>
      </c>
      <c r="K729">
        <f t="shared" si="10"/>
        <v>6.6320017773956303</v>
      </c>
    </row>
    <row r="730" spans="1:11" x14ac:dyDescent="0.3">
      <c r="A730" s="1">
        <v>32493</v>
      </c>
      <c r="B730" s="7">
        <v>926</v>
      </c>
      <c r="C730" s="8"/>
      <c r="D730" s="7"/>
      <c r="E730" s="8"/>
      <c r="F730" s="7"/>
      <c r="I730" s="7">
        <f t="shared" si="11"/>
        <v>6</v>
      </c>
      <c r="J730">
        <f t="shared" si="12"/>
        <v>738</v>
      </c>
      <c r="K730">
        <f t="shared" si="10"/>
        <v>6.6039438246004725</v>
      </c>
    </row>
    <row r="731" spans="1:11" x14ac:dyDescent="0.3">
      <c r="A731" s="1">
        <v>32500</v>
      </c>
      <c r="B731" s="7">
        <v>936</v>
      </c>
      <c r="C731" s="8"/>
      <c r="D731" s="7"/>
      <c r="E731" s="8"/>
      <c r="F731" s="7"/>
      <c r="I731" s="7">
        <f t="shared" si="11"/>
        <v>28</v>
      </c>
      <c r="J731">
        <f t="shared" si="12"/>
        <v>760</v>
      </c>
      <c r="K731">
        <f t="shared" si="10"/>
        <v>6.633318433280377</v>
      </c>
    </row>
    <row r="732" spans="1:11" x14ac:dyDescent="0.3">
      <c r="A732" s="1">
        <v>32507</v>
      </c>
      <c r="B732" s="7">
        <v>904</v>
      </c>
      <c r="C732" s="8"/>
      <c r="D732" s="7"/>
      <c r="E732" s="8"/>
      <c r="F732" s="7"/>
      <c r="I732" s="7">
        <f t="shared" si="11"/>
        <v>2</v>
      </c>
      <c r="J732">
        <f t="shared" si="12"/>
        <v>734</v>
      </c>
      <c r="K732">
        <f t="shared" si="10"/>
        <v>6.5985090286145152</v>
      </c>
    </row>
    <row r="733" spans="1:11" x14ac:dyDescent="0.3">
      <c r="A733" s="1">
        <v>32514</v>
      </c>
      <c r="B733" s="7">
        <v>868</v>
      </c>
      <c r="C733" s="8"/>
      <c r="D733" s="7"/>
      <c r="E733" s="8"/>
      <c r="F733" s="7"/>
      <c r="I733" s="7">
        <f t="shared" si="11"/>
        <v>-52</v>
      </c>
      <c r="J733">
        <f t="shared" si="12"/>
        <v>680</v>
      </c>
      <c r="K733">
        <f t="shared" si="10"/>
        <v>6.522092798170152</v>
      </c>
    </row>
    <row r="734" spans="1:11" x14ac:dyDescent="0.3">
      <c r="A734" s="1">
        <v>32521</v>
      </c>
      <c r="B734" s="7">
        <v>836</v>
      </c>
      <c r="C734" s="8"/>
      <c r="D734" s="7"/>
      <c r="E734" s="8"/>
      <c r="F734" s="7"/>
      <c r="I734" s="7">
        <f t="shared" si="11"/>
        <v>-90</v>
      </c>
      <c r="J734">
        <f t="shared" si="12"/>
        <v>642</v>
      </c>
      <c r="K734">
        <f t="shared" si="10"/>
        <v>6.4645883036899612</v>
      </c>
    </row>
    <row r="735" spans="1:11" x14ac:dyDescent="0.3">
      <c r="A735" s="1">
        <v>32528</v>
      </c>
      <c r="B735" s="7">
        <v>784</v>
      </c>
      <c r="C735" s="8"/>
      <c r="D735" s="7"/>
      <c r="E735" s="8"/>
      <c r="F735" s="7"/>
      <c r="I735" s="7">
        <f t="shared" si="11"/>
        <v>-152</v>
      </c>
      <c r="J735">
        <f t="shared" si="12"/>
        <v>580</v>
      </c>
      <c r="K735">
        <f t="shared" si="10"/>
        <v>6.363028103540465</v>
      </c>
    </row>
    <row r="736" spans="1:11" x14ac:dyDescent="0.3">
      <c r="A736" s="1">
        <v>32535</v>
      </c>
      <c r="B736" s="7">
        <v>793</v>
      </c>
      <c r="C736" s="8"/>
      <c r="D736" s="7"/>
      <c r="E736" s="8"/>
      <c r="F736" s="7"/>
      <c r="I736" s="7">
        <f t="shared" si="11"/>
        <v>-111</v>
      </c>
      <c r="J736">
        <f t="shared" si="12"/>
        <v>621</v>
      </c>
      <c r="K736">
        <f t="shared" si="10"/>
        <v>6.4313310819334788</v>
      </c>
    </row>
    <row r="737" spans="1:11" x14ac:dyDescent="0.3">
      <c r="A737" s="1">
        <v>32542</v>
      </c>
      <c r="B737" s="7">
        <v>778</v>
      </c>
      <c r="C737" s="8"/>
      <c r="D737" s="7"/>
      <c r="E737" s="8"/>
      <c r="F737" s="7"/>
      <c r="I737" s="7">
        <f t="shared" si="11"/>
        <v>-90</v>
      </c>
      <c r="J737">
        <f t="shared" si="12"/>
        <v>642</v>
      </c>
      <c r="K737">
        <f t="shared" si="10"/>
        <v>6.4645883036899612</v>
      </c>
    </row>
    <row r="738" spans="1:11" x14ac:dyDescent="0.3">
      <c r="A738" s="1">
        <v>32549</v>
      </c>
      <c r="B738" s="7">
        <v>744</v>
      </c>
      <c r="C738" s="8"/>
      <c r="D738" s="7"/>
      <c r="E738" s="8"/>
      <c r="F738" s="7"/>
      <c r="I738" s="7">
        <f t="shared" si="11"/>
        <v>-92</v>
      </c>
      <c r="J738">
        <f t="shared" si="12"/>
        <v>640</v>
      </c>
      <c r="K738">
        <f t="shared" si="10"/>
        <v>6.4614681763537174</v>
      </c>
    </row>
    <row r="739" spans="1:11" x14ac:dyDescent="0.3">
      <c r="A739" s="1">
        <v>32556</v>
      </c>
      <c r="B739" s="7">
        <v>764</v>
      </c>
      <c r="C739" s="8"/>
      <c r="D739" s="7"/>
      <c r="E739" s="8"/>
      <c r="F739" s="7"/>
      <c r="I739" s="7">
        <f t="shared" si="11"/>
        <v>-20</v>
      </c>
      <c r="J739">
        <f t="shared" si="12"/>
        <v>712</v>
      </c>
      <c r="K739">
        <f t="shared" si="10"/>
        <v>6.5680779114119758</v>
      </c>
    </row>
    <row r="740" spans="1:11" x14ac:dyDescent="0.3">
      <c r="A740" s="1">
        <v>32563</v>
      </c>
      <c r="B740" s="7">
        <v>756</v>
      </c>
      <c r="C740" s="8"/>
      <c r="D740" s="7"/>
      <c r="E740" s="8"/>
      <c r="F740" s="7"/>
      <c r="I740" s="7">
        <f t="shared" si="11"/>
        <v>-37</v>
      </c>
      <c r="J740">
        <f t="shared" si="12"/>
        <v>695</v>
      </c>
      <c r="K740">
        <f t="shared" si="10"/>
        <v>6.543911845564792</v>
      </c>
    </row>
    <row r="741" spans="1:11" x14ac:dyDescent="0.3">
      <c r="A741" s="1">
        <v>32570</v>
      </c>
      <c r="B741" s="7">
        <v>760</v>
      </c>
      <c r="C741" s="8"/>
      <c r="D741" s="7"/>
      <c r="E741" s="8"/>
      <c r="F741" s="7"/>
      <c r="I741" s="7">
        <f t="shared" si="11"/>
        <v>-18</v>
      </c>
      <c r="J741">
        <f t="shared" si="12"/>
        <v>714</v>
      </c>
      <c r="K741">
        <f t="shared" si="10"/>
        <v>6.5708829623395841</v>
      </c>
    </row>
    <row r="742" spans="1:11" x14ac:dyDescent="0.3">
      <c r="A742" s="1">
        <v>32577</v>
      </c>
      <c r="B742" s="7">
        <v>745</v>
      </c>
      <c r="C742" s="8"/>
      <c r="D742" s="7"/>
      <c r="E742" s="8"/>
      <c r="F742" s="7"/>
      <c r="I742" s="7">
        <f t="shared" si="11"/>
        <v>1</v>
      </c>
      <c r="J742">
        <f t="shared" si="12"/>
        <v>733</v>
      </c>
      <c r="K742">
        <f t="shared" si="10"/>
        <v>6.5971457018866513</v>
      </c>
    </row>
    <row r="743" spans="1:11" x14ac:dyDescent="0.3">
      <c r="A743" s="1">
        <v>32584</v>
      </c>
      <c r="B743" s="7">
        <v>737</v>
      </c>
      <c r="C743" s="8"/>
      <c r="D743" s="7"/>
      <c r="E743" s="8"/>
      <c r="F743" s="7"/>
      <c r="I743" s="7">
        <f t="shared" si="11"/>
        <v>-27</v>
      </c>
      <c r="J743">
        <f t="shared" si="12"/>
        <v>705</v>
      </c>
      <c r="K743">
        <f t="shared" si="10"/>
        <v>6.5581978028122689</v>
      </c>
    </row>
    <row r="744" spans="1:11" x14ac:dyDescent="0.3">
      <c r="A744" s="1">
        <v>32591</v>
      </c>
      <c r="B744" s="7">
        <v>763</v>
      </c>
      <c r="C744" s="8"/>
      <c r="D744" s="7"/>
      <c r="E744" s="8"/>
      <c r="F744" s="7"/>
      <c r="I744" s="7">
        <f t="shared" si="11"/>
        <v>7</v>
      </c>
      <c r="J744">
        <f t="shared" si="12"/>
        <v>739</v>
      </c>
      <c r="K744">
        <f t="shared" si="10"/>
        <v>6.6052979209482015</v>
      </c>
    </row>
    <row r="745" spans="1:11" x14ac:dyDescent="0.3">
      <c r="A745" s="1">
        <v>32598</v>
      </c>
      <c r="B745" s="7">
        <v>777</v>
      </c>
      <c r="C745" s="8"/>
      <c r="D745" s="7"/>
      <c r="E745" s="8"/>
      <c r="F745" s="7"/>
      <c r="I745" s="7">
        <f t="shared" si="11"/>
        <v>17</v>
      </c>
      <c r="J745">
        <f t="shared" si="12"/>
        <v>749</v>
      </c>
      <c r="K745">
        <f t="shared" si="10"/>
        <v>6.6187389835172192</v>
      </c>
    </row>
    <row r="746" spans="1:11" x14ac:dyDescent="0.3">
      <c r="A746" s="1">
        <v>32605</v>
      </c>
      <c r="B746" s="7">
        <v>776</v>
      </c>
      <c r="C746" s="8"/>
      <c r="D746" s="7"/>
      <c r="E746" s="8"/>
      <c r="F746" s="7"/>
      <c r="I746" s="7">
        <f t="shared" si="11"/>
        <v>31</v>
      </c>
      <c r="J746">
        <f t="shared" si="12"/>
        <v>763</v>
      </c>
      <c r="K746">
        <f t="shared" si="10"/>
        <v>6.6372580312844569</v>
      </c>
    </row>
    <row r="747" spans="1:11" x14ac:dyDescent="0.3">
      <c r="A747" s="1">
        <v>32612</v>
      </c>
      <c r="B747" s="7">
        <v>756</v>
      </c>
      <c r="C747" s="8"/>
      <c r="D747" s="7"/>
      <c r="E747" s="8"/>
      <c r="F747" s="7"/>
      <c r="I747" s="7">
        <f t="shared" si="11"/>
        <v>19</v>
      </c>
      <c r="J747">
        <f t="shared" si="12"/>
        <v>751</v>
      </c>
      <c r="K747">
        <f t="shared" si="10"/>
        <v>6.6214056517641344</v>
      </c>
    </row>
    <row r="748" spans="1:11" x14ac:dyDescent="0.3">
      <c r="A748" s="1">
        <v>32619</v>
      </c>
      <c r="B748" s="7">
        <v>765</v>
      </c>
      <c r="C748" s="8"/>
      <c r="D748" s="7"/>
      <c r="E748" s="8"/>
      <c r="F748" s="7"/>
      <c r="I748" s="7">
        <f t="shared" si="11"/>
        <v>2</v>
      </c>
      <c r="J748">
        <f t="shared" si="12"/>
        <v>734</v>
      </c>
      <c r="K748">
        <f t="shared" si="10"/>
        <v>6.5985090286145152</v>
      </c>
    </row>
    <row r="749" spans="1:11" x14ac:dyDescent="0.3">
      <c r="A749" s="1">
        <v>32626</v>
      </c>
      <c r="B749" s="7">
        <v>749</v>
      </c>
      <c r="C749" s="8"/>
      <c r="D749" s="7"/>
      <c r="E749" s="8"/>
      <c r="F749" s="7"/>
      <c r="I749" s="7">
        <f t="shared" si="11"/>
        <v>-28</v>
      </c>
      <c r="J749">
        <f t="shared" si="12"/>
        <v>704</v>
      </c>
      <c r="K749">
        <f t="shared" si="10"/>
        <v>6.5567783561580422</v>
      </c>
    </row>
    <row r="750" spans="1:11" x14ac:dyDescent="0.3">
      <c r="A750" s="1">
        <v>32633</v>
      </c>
      <c r="B750" s="7">
        <v>763</v>
      </c>
      <c r="C750" s="8"/>
      <c r="D750" s="7"/>
      <c r="E750" s="8"/>
      <c r="F750" s="7"/>
      <c r="I750" s="7">
        <f t="shared" si="11"/>
        <v>-13</v>
      </c>
      <c r="J750">
        <f t="shared" si="12"/>
        <v>719</v>
      </c>
      <c r="K750">
        <f t="shared" si="10"/>
        <v>6.577861357721047</v>
      </c>
    </row>
    <row r="751" spans="1:11" x14ac:dyDescent="0.3">
      <c r="A751" s="1">
        <v>32640</v>
      </c>
      <c r="B751" s="7">
        <v>769</v>
      </c>
      <c r="C751" s="8"/>
      <c r="D751" s="7"/>
      <c r="E751" s="8"/>
      <c r="F751" s="7"/>
      <c r="I751" s="7">
        <f t="shared" si="11"/>
        <v>13</v>
      </c>
      <c r="J751">
        <f t="shared" si="12"/>
        <v>745</v>
      </c>
      <c r="K751">
        <f t="shared" si="10"/>
        <v>6.6133842183795597</v>
      </c>
    </row>
    <row r="752" spans="1:11" x14ac:dyDescent="0.3">
      <c r="A752" s="1">
        <v>32647</v>
      </c>
      <c r="B752" s="7">
        <v>737</v>
      </c>
      <c r="C752" s="8"/>
      <c r="D752" s="7"/>
      <c r="E752" s="8"/>
      <c r="F752" s="7"/>
      <c r="I752" s="7">
        <f t="shared" si="11"/>
        <v>-28</v>
      </c>
      <c r="J752">
        <f t="shared" si="12"/>
        <v>704</v>
      </c>
      <c r="K752">
        <f t="shared" si="10"/>
        <v>6.5567783561580422</v>
      </c>
    </row>
    <row r="753" spans="1:11" x14ac:dyDescent="0.3">
      <c r="A753" s="1">
        <v>32654</v>
      </c>
      <c r="B753" s="7">
        <v>749</v>
      </c>
      <c r="C753" s="8"/>
      <c r="D753" s="7"/>
      <c r="E753" s="8"/>
      <c r="F753" s="7"/>
      <c r="I753" s="7">
        <f t="shared" si="11"/>
        <v>0</v>
      </c>
      <c r="J753">
        <f t="shared" si="12"/>
        <v>732</v>
      </c>
      <c r="K753">
        <f t="shared" si="10"/>
        <v>6.5957805139613113</v>
      </c>
    </row>
    <row r="754" spans="1:11" x14ac:dyDescent="0.3">
      <c r="A754" s="1">
        <v>32661</v>
      </c>
      <c r="B754" s="7">
        <v>781</v>
      </c>
      <c r="C754" s="8"/>
      <c r="D754" s="7"/>
      <c r="E754" s="8"/>
      <c r="F754" s="7"/>
      <c r="I754" s="7">
        <f t="shared" si="11"/>
        <v>18</v>
      </c>
      <c r="J754">
        <f t="shared" si="12"/>
        <v>750</v>
      </c>
      <c r="K754">
        <f t="shared" si="10"/>
        <v>6.620073206530356</v>
      </c>
    </row>
    <row r="755" spans="1:11" x14ac:dyDescent="0.3">
      <c r="A755" s="1">
        <v>32668</v>
      </c>
      <c r="B755" s="7">
        <v>791</v>
      </c>
      <c r="C755" s="8"/>
      <c r="D755" s="7"/>
      <c r="E755" s="8"/>
      <c r="F755" s="7"/>
      <c r="I755" s="7">
        <f t="shared" si="11"/>
        <v>22</v>
      </c>
      <c r="J755">
        <f t="shared" si="12"/>
        <v>754</v>
      </c>
      <c r="K755">
        <f t="shared" si="10"/>
        <v>6.6253923680079563</v>
      </c>
    </row>
    <row r="756" spans="1:11" x14ac:dyDescent="0.3">
      <c r="A756" s="1">
        <v>32675</v>
      </c>
      <c r="B756" s="7">
        <v>788</v>
      </c>
      <c r="C756" s="8"/>
      <c r="D756" s="7"/>
      <c r="E756" s="8"/>
      <c r="F756" s="7"/>
      <c r="I756" s="7">
        <f t="shared" si="11"/>
        <v>51</v>
      </c>
      <c r="J756">
        <f t="shared" si="12"/>
        <v>783</v>
      </c>
      <c r="K756">
        <f t="shared" si="10"/>
        <v>6.6631326959908028</v>
      </c>
    </row>
    <row r="757" spans="1:11" x14ac:dyDescent="0.3">
      <c r="A757" s="1">
        <v>32682</v>
      </c>
      <c r="B757" s="7">
        <v>807</v>
      </c>
      <c r="C757" s="8"/>
      <c r="D757" s="7"/>
      <c r="E757" s="8"/>
      <c r="F757" s="7"/>
      <c r="I757" s="7">
        <f t="shared" si="11"/>
        <v>58</v>
      </c>
      <c r="J757">
        <f t="shared" si="12"/>
        <v>790</v>
      </c>
      <c r="K757">
        <f t="shared" si="10"/>
        <v>6.6720329454610674</v>
      </c>
    </row>
    <row r="758" spans="1:11" x14ac:dyDescent="0.3">
      <c r="A758" s="1">
        <v>32689</v>
      </c>
      <c r="B758" s="7">
        <v>815</v>
      </c>
      <c r="C758" s="8"/>
      <c r="D758" s="7"/>
      <c r="E758" s="8"/>
      <c r="F758" s="7"/>
      <c r="I758" s="7">
        <f t="shared" si="11"/>
        <v>34</v>
      </c>
      <c r="J758">
        <f t="shared" si="12"/>
        <v>766</v>
      </c>
      <c r="K758">
        <f t="shared" si="10"/>
        <v>6.6411821697405911</v>
      </c>
    </row>
    <row r="759" spans="1:11" x14ac:dyDescent="0.3">
      <c r="A759" s="1">
        <v>32696</v>
      </c>
      <c r="B759" s="7">
        <v>823</v>
      </c>
      <c r="C759" s="8"/>
      <c r="D759" s="7"/>
      <c r="E759" s="8"/>
      <c r="F759" s="7"/>
      <c r="I759" s="7">
        <f t="shared" si="11"/>
        <v>32</v>
      </c>
      <c r="J759">
        <f t="shared" si="12"/>
        <v>764</v>
      </c>
      <c r="K759">
        <f t="shared" si="10"/>
        <v>6.6385677891665207</v>
      </c>
    </row>
    <row r="760" spans="1:11" x14ac:dyDescent="0.3">
      <c r="A760" s="1">
        <v>32703</v>
      </c>
      <c r="B760" s="7">
        <v>818</v>
      </c>
      <c r="C760" s="8"/>
      <c r="D760" s="7"/>
      <c r="E760" s="8"/>
      <c r="F760" s="7"/>
      <c r="I760" s="7">
        <f t="shared" si="11"/>
        <v>30</v>
      </c>
      <c r="J760">
        <f t="shared" si="12"/>
        <v>762</v>
      </c>
      <c r="K760">
        <f t="shared" si="10"/>
        <v>6.6359465556866466</v>
      </c>
    </row>
    <row r="761" spans="1:11" x14ac:dyDescent="0.3">
      <c r="A761" s="1">
        <v>32710</v>
      </c>
      <c r="B761" s="7">
        <v>830</v>
      </c>
      <c r="C761" s="8"/>
      <c r="D761" s="7"/>
      <c r="E761" s="8"/>
      <c r="F761" s="7"/>
      <c r="I761" s="7">
        <f t="shared" si="11"/>
        <v>23</v>
      </c>
      <c r="J761">
        <f t="shared" si="12"/>
        <v>755</v>
      </c>
      <c r="K761">
        <f t="shared" si="10"/>
        <v>6.6267177492490248</v>
      </c>
    </row>
    <row r="762" spans="1:11" x14ac:dyDescent="0.3">
      <c r="A762" s="1">
        <v>32717</v>
      </c>
      <c r="B762" s="7">
        <v>869</v>
      </c>
      <c r="C762" s="8"/>
      <c r="D762" s="7"/>
      <c r="E762" s="8"/>
      <c r="F762" s="7"/>
      <c r="I762" s="7">
        <f t="shared" si="11"/>
        <v>54</v>
      </c>
      <c r="J762">
        <f t="shared" si="12"/>
        <v>786</v>
      </c>
      <c r="K762">
        <f t="shared" si="10"/>
        <v>6.6669567924292066</v>
      </c>
    </row>
    <row r="763" spans="1:11" x14ac:dyDescent="0.3">
      <c r="A763" s="1">
        <v>32724</v>
      </c>
      <c r="B763" s="7">
        <v>874</v>
      </c>
      <c r="C763" s="8"/>
      <c r="D763" s="7"/>
      <c r="E763" s="8"/>
      <c r="F763" s="7"/>
      <c r="I763" s="7">
        <f t="shared" si="11"/>
        <v>51</v>
      </c>
      <c r="J763">
        <f t="shared" si="12"/>
        <v>783</v>
      </c>
      <c r="K763">
        <f t="shared" si="10"/>
        <v>6.6631326959908028</v>
      </c>
    </row>
    <row r="764" spans="1:11" x14ac:dyDescent="0.3">
      <c r="A764" s="1">
        <v>32731</v>
      </c>
      <c r="B764" s="7">
        <v>858</v>
      </c>
      <c r="C764" s="8"/>
      <c r="D764" s="7"/>
      <c r="E764" s="8"/>
      <c r="F764" s="7"/>
      <c r="I764" s="7">
        <f t="shared" si="11"/>
        <v>40</v>
      </c>
      <c r="J764">
        <f t="shared" si="12"/>
        <v>772</v>
      </c>
      <c r="K764">
        <f t="shared" si="10"/>
        <v>6.6489845500247764</v>
      </c>
    </row>
    <row r="765" spans="1:11" x14ac:dyDescent="0.3">
      <c r="A765" s="1">
        <v>32738</v>
      </c>
      <c r="B765" s="7">
        <v>903</v>
      </c>
      <c r="C765" s="8"/>
      <c r="D765" s="7"/>
      <c r="E765" s="8"/>
      <c r="F765" s="7"/>
      <c r="I765" s="7">
        <f t="shared" si="11"/>
        <v>73</v>
      </c>
      <c r="J765">
        <f t="shared" si="12"/>
        <v>805</v>
      </c>
      <c r="K765">
        <f t="shared" si="10"/>
        <v>6.6908422774185636</v>
      </c>
    </row>
    <row r="766" spans="1:11" x14ac:dyDescent="0.3">
      <c r="A766" s="1">
        <v>32745</v>
      </c>
      <c r="B766" s="7">
        <v>909</v>
      </c>
      <c r="C766" s="8"/>
      <c r="D766" s="7"/>
      <c r="E766" s="8"/>
      <c r="F766" s="7"/>
      <c r="I766" s="7">
        <f t="shared" si="11"/>
        <v>40</v>
      </c>
      <c r="J766">
        <f t="shared" si="12"/>
        <v>772</v>
      </c>
      <c r="K766">
        <f t="shared" si="10"/>
        <v>6.6489845500247764</v>
      </c>
    </row>
    <row r="767" spans="1:11" x14ac:dyDescent="0.3">
      <c r="A767" s="1">
        <v>32752</v>
      </c>
      <c r="B767" s="7">
        <v>936</v>
      </c>
      <c r="C767" s="8"/>
      <c r="D767" s="7"/>
      <c r="E767" s="8"/>
      <c r="F767" s="7"/>
      <c r="I767" s="7">
        <f t="shared" si="11"/>
        <v>62</v>
      </c>
      <c r="J767">
        <f t="shared" si="12"/>
        <v>794</v>
      </c>
      <c r="K767">
        <f t="shared" si="10"/>
        <v>6.6770834612471361</v>
      </c>
    </row>
    <row r="768" spans="1:11" x14ac:dyDescent="0.3">
      <c r="A768" s="1">
        <v>32759</v>
      </c>
      <c r="B768" s="7">
        <v>950</v>
      </c>
      <c r="C768" s="8"/>
      <c r="D768" s="7"/>
      <c r="E768" s="8"/>
      <c r="F768" s="7"/>
      <c r="I768" s="7">
        <f t="shared" si="11"/>
        <v>92</v>
      </c>
      <c r="J768">
        <f t="shared" si="12"/>
        <v>824</v>
      </c>
      <c r="K768">
        <f t="shared" si="10"/>
        <v>6.7141705299094721</v>
      </c>
    </row>
    <row r="769" spans="1:11" x14ac:dyDescent="0.3">
      <c r="A769" s="1">
        <v>32766</v>
      </c>
      <c r="B769" s="7">
        <v>965</v>
      </c>
      <c r="C769" s="8"/>
      <c r="D769" s="7"/>
      <c r="E769" s="8"/>
      <c r="F769" s="7"/>
      <c r="I769" s="7">
        <f t="shared" si="11"/>
        <v>62</v>
      </c>
      <c r="J769">
        <f t="shared" si="12"/>
        <v>794</v>
      </c>
      <c r="K769">
        <f t="shared" si="10"/>
        <v>6.6770834612471361</v>
      </c>
    </row>
    <row r="770" spans="1:11" x14ac:dyDescent="0.3">
      <c r="A770" s="1">
        <v>32773</v>
      </c>
      <c r="B770" s="7">
        <v>966</v>
      </c>
      <c r="C770" s="8"/>
      <c r="D770" s="7"/>
      <c r="E770" s="8"/>
      <c r="F770" s="7"/>
      <c r="I770" s="7">
        <f t="shared" si="11"/>
        <v>57</v>
      </c>
      <c r="J770">
        <f t="shared" si="12"/>
        <v>789</v>
      </c>
      <c r="K770">
        <f t="shared" si="10"/>
        <v>6.6707663208458738</v>
      </c>
    </row>
    <row r="771" spans="1:11" x14ac:dyDescent="0.3">
      <c r="A771" s="1">
        <v>32780</v>
      </c>
      <c r="B771" s="7">
        <v>966</v>
      </c>
      <c r="C771" s="8"/>
      <c r="D771" s="7"/>
      <c r="E771" s="8"/>
      <c r="F771" s="7"/>
      <c r="I771" s="7">
        <f t="shared" si="11"/>
        <v>30</v>
      </c>
      <c r="J771">
        <f t="shared" si="12"/>
        <v>762</v>
      </c>
      <c r="K771">
        <f t="shared" si="10"/>
        <v>6.6359465556866466</v>
      </c>
    </row>
    <row r="772" spans="1:11" x14ac:dyDescent="0.3">
      <c r="A772" s="1">
        <v>32787</v>
      </c>
      <c r="B772" s="7">
        <v>960</v>
      </c>
      <c r="C772" s="8"/>
      <c r="D772" s="7"/>
      <c r="E772" s="8"/>
      <c r="F772" s="7"/>
      <c r="I772" s="7">
        <f t="shared" si="11"/>
        <v>10</v>
      </c>
      <c r="J772">
        <f t="shared" si="12"/>
        <v>742</v>
      </c>
      <c r="K772">
        <f t="shared" si="10"/>
        <v>6.6093492431673804</v>
      </c>
    </row>
    <row r="773" spans="1:11" x14ac:dyDescent="0.3">
      <c r="A773" s="1">
        <v>32794</v>
      </c>
      <c r="B773" s="7">
        <v>981</v>
      </c>
      <c r="C773" s="8"/>
      <c r="D773" s="7"/>
      <c r="E773" s="8"/>
      <c r="F773" s="7"/>
      <c r="I773" s="7">
        <f t="shared" si="11"/>
        <v>16</v>
      </c>
      <c r="J773">
        <f t="shared" si="12"/>
        <v>748</v>
      </c>
      <c r="K773">
        <f t="shared" si="10"/>
        <v>6.6174029779744776</v>
      </c>
    </row>
    <row r="774" spans="1:11" x14ac:dyDescent="0.3">
      <c r="A774" s="1">
        <v>32801</v>
      </c>
      <c r="B774" s="7">
        <v>990</v>
      </c>
      <c r="C774" s="8"/>
      <c r="D774" s="7"/>
      <c r="E774" s="8"/>
      <c r="F774" s="7"/>
      <c r="I774" s="7">
        <f t="shared" si="11"/>
        <v>24</v>
      </c>
      <c r="J774">
        <f t="shared" si="12"/>
        <v>756</v>
      </c>
      <c r="K774">
        <f t="shared" si="10"/>
        <v>6.6280413761795334</v>
      </c>
    </row>
    <row r="775" spans="1:11" x14ac:dyDescent="0.3">
      <c r="A775" s="1">
        <v>32808</v>
      </c>
      <c r="B775" s="7">
        <v>1007</v>
      </c>
      <c r="C775" s="8"/>
      <c r="D775" s="7"/>
      <c r="E775" s="8"/>
      <c r="F775" s="7"/>
      <c r="I775" s="7">
        <f t="shared" si="11"/>
        <v>41</v>
      </c>
      <c r="J775">
        <f t="shared" si="12"/>
        <v>773</v>
      </c>
      <c r="K775">
        <f t="shared" si="10"/>
        <v>6.6502790485874224</v>
      </c>
    </row>
    <row r="776" spans="1:11" x14ac:dyDescent="0.3">
      <c r="A776" s="1">
        <v>32815</v>
      </c>
      <c r="B776" s="7">
        <v>1039</v>
      </c>
      <c r="C776" s="8"/>
      <c r="D776" s="7"/>
      <c r="E776" s="8"/>
      <c r="F776" s="7"/>
      <c r="I776" s="7">
        <f t="shared" si="11"/>
        <v>79</v>
      </c>
      <c r="J776">
        <f t="shared" si="12"/>
        <v>811</v>
      </c>
      <c r="K776">
        <f t="shared" si="10"/>
        <v>6.6982680541154132</v>
      </c>
    </row>
    <row r="777" spans="1:11" x14ac:dyDescent="0.3">
      <c r="A777" s="1">
        <v>32822</v>
      </c>
      <c r="B777" s="7">
        <v>1043</v>
      </c>
      <c r="C777" s="8"/>
      <c r="D777" s="7"/>
      <c r="E777" s="8"/>
      <c r="F777" s="7"/>
      <c r="I777" s="7">
        <f t="shared" si="11"/>
        <v>62</v>
      </c>
      <c r="J777">
        <f t="shared" si="12"/>
        <v>794</v>
      </c>
      <c r="K777">
        <f t="shared" si="10"/>
        <v>6.6770834612471361</v>
      </c>
    </row>
    <row r="778" spans="1:11" x14ac:dyDescent="0.3">
      <c r="A778" s="1">
        <v>32829</v>
      </c>
      <c r="B778" s="7">
        <v>1038</v>
      </c>
      <c r="C778" s="8"/>
      <c r="D778" s="7"/>
      <c r="E778" s="8"/>
      <c r="F778" s="7"/>
      <c r="I778" s="7">
        <f t="shared" si="11"/>
        <v>48</v>
      </c>
      <c r="J778">
        <f t="shared" si="12"/>
        <v>780</v>
      </c>
      <c r="K778">
        <f t="shared" si="10"/>
        <v>6.6592939196836376</v>
      </c>
    </row>
    <row r="779" spans="1:11" x14ac:dyDescent="0.3">
      <c r="A779" s="1">
        <v>32836</v>
      </c>
      <c r="B779" s="7">
        <v>1037</v>
      </c>
      <c r="C779" s="8"/>
      <c r="D779" s="7"/>
      <c r="E779" s="8"/>
      <c r="F779" s="7"/>
      <c r="I779" s="7">
        <f t="shared" si="11"/>
        <v>30</v>
      </c>
      <c r="J779">
        <f t="shared" si="12"/>
        <v>762</v>
      </c>
      <c r="K779">
        <f t="shared" si="10"/>
        <v>6.6359465556866466</v>
      </c>
    </row>
    <row r="780" spans="1:11" x14ac:dyDescent="0.3">
      <c r="A780" s="1">
        <v>32843</v>
      </c>
      <c r="B780" s="7">
        <v>1062</v>
      </c>
      <c r="C780" s="8"/>
      <c r="D780" s="7"/>
      <c r="E780" s="8"/>
      <c r="F780" s="7"/>
      <c r="I780" s="7">
        <f t="shared" si="11"/>
        <v>23</v>
      </c>
      <c r="J780">
        <f t="shared" si="12"/>
        <v>755</v>
      </c>
      <c r="K780">
        <f t="shared" si="10"/>
        <v>6.6267177492490248</v>
      </c>
    </row>
    <row r="781" spans="1:11" x14ac:dyDescent="0.3">
      <c r="A781" s="1">
        <v>32850</v>
      </c>
      <c r="B781" s="7">
        <v>1057</v>
      </c>
      <c r="C781" s="8"/>
      <c r="D781" s="7"/>
      <c r="E781" s="8"/>
      <c r="F781" s="7"/>
      <c r="I781" s="7">
        <f t="shared" si="11"/>
        <v>14</v>
      </c>
      <c r="J781">
        <f t="shared" si="12"/>
        <v>746</v>
      </c>
      <c r="K781">
        <f t="shared" si="10"/>
        <v>6.6147256002037604</v>
      </c>
    </row>
    <row r="782" spans="1:11" x14ac:dyDescent="0.3">
      <c r="A782" s="1">
        <v>32857</v>
      </c>
      <c r="B782" s="7">
        <v>1078</v>
      </c>
      <c r="C782" s="8"/>
      <c r="D782" s="7"/>
      <c r="E782" s="8"/>
      <c r="F782" s="7"/>
      <c r="I782" s="7">
        <f t="shared" si="11"/>
        <v>40</v>
      </c>
      <c r="J782">
        <f t="shared" si="12"/>
        <v>772</v>
      </c>
      <c r="K782">
        <f t="shared" si="10"/>
        <v>6.6489845500247764</v>
      </c>
    </row>
    <row r="783" spans="1:11" x14ac:dyDescent="0.3">
      <c r="A783" s="1">
        <v>32864</v>
      </c>
      <c r="B783" s="7">
        <v>1061</v>
      </c>
      <c r="C783" s="8"/>
      <c r="D783" s="7"/>
      <c r="E783" s="8"/>
      <c r="F783" s="7"/>
      <c r="I783" s="7">
        <f t="shared" si="11"/>
        <v>24</v>
      </c>
      <c r="J783">
        <f t="shared" si="12"/>
        <v>756</v>
      </c>
      <c r="K783">
        <f t="shared" si="10"/>
        <v>6.6280413761795334</v>
      </c>
    </row>
    <row r="784" spans="1:11" x14ac:dyDescent="0.3">
      <c r="A784" s="1">
        <v>32871</v>
      </c>
      <c r="B784" s="7">
        <v>1041</v>
      </c>
      <c r="C784" s="8"/>
      <c r="D784" s="7"/>
      <c r="E784" s="8"/>
      <c r="F784" s="7"/>
      <c r="I784" s="7">
        <f t="shared" si="11"/>
        <v>-21</v>
      </c>
      <c r="J784">
        <f t="shared" si="12"/>
        <v>711</v>
      </c>
      <c r="K784">
        <f t="shared" ref="K784:K847" si="13">LN(J784)</f>
        <v>6.5666724298032406</v>
      </c>
    </row>
    <row r="785" spans="1:11" x14ac:dyDescent="0.3">
      <c r="A785" s="1">
        <v>32878</v>
      </c>
      <c r="B785" s="7">
        <v>1027</v>
      </c>
      <c r="C785" s="8"/>
      <c r="D785" s="7"/>
      <c r="E785" s="8"/>
      <c r="F785" s="7"/>
      <c r="I785" s="7">
        <f t="shared" ref="I785:I848" si="14">B785 - B781</f>
        <v>-30</v>
      </c>
      <c r="J785">
        <f t="shared" ref="J785:J848" si="15">I785 + 2 * ABS($I$1)</f>
        <v>702</v>
      </c>
      <c r="K785">
        <f t="shared" si="13"/>
        <v>6.5539334040258108</v>
      </c>
    </row>
    <row r="786" spans="1:11" x14ac:dyDescent="0.3">
      <c r="A786" s="1">
        <v>32885</v>
      </c>
      <c r="B786" s="7">
        <v>1017</v>
      </c>
      <c r="C786" s="8"/>
      <c r="D786" s="7"/>
      <c r="E786" s="8"/>
      <c r="F786" s="7"/>
      <c r="I786" s="7">
        <f t="shared" si="14"/>
        <v>-61</v>
      </c>
      <c r="J786">
        <f t="shared" si="15"/>
        <v>671</v>
      </c>
      <c r="K786">
        <f t="shared" si="13"/>
        <v>6.508769136971682</v>
      </c>
    </row>
    <row r="787" spans="1:11" x14ac:dyDescent="0.3">
      <c r="A787" s="1">
        <v>32892</v>
      </c>
      <c r="B787" s="7">
        <v>962</v>
      </c>
      <c r="C787" s="8"/>
      <c r="D787" s="7"/>
      <c r="E787" s="8"/>
      <c r="F787" s="7"/>
      <c r="I787" s="7">
        <f t="shared" si="14"/>
        <v>-99</v>
      </c>
      <c r="J787">
        <f t="shared" si="15"/>
        <v>633</v>
      </c>
      <c r="K787">
        <f t="shared" si="13"/>
        <v>6.4504704221441758</v>
      </c>
    </row>
    <row r="788" spans="1:11" x14ac:dyDescent="0.3">
      <c r="A788" s="1">
        <v>32899</v>
      </c>
      <c r="B788" s="7">
        <v>936</v>
      </c>
      <c r="C788" s="8"/>
      <c r="D788" s="7"/>
      <c r="E788" s="8"/>
      <c r="F788" s="7"/>
      <c r="I788" s="7">
        <f t="shared" si="14"/>
        <v>-105</v>
      </c>
      <c r="J788">
        <f t="shared" si="15"/>
        <v>627</v>
      </c>
      <c r="K788">
        <f t="shared" si="13"/>
        <v>6.4409465406329209</v>
      </c>
    </row>
    <row r="789" spans="1:11" x14ac:dyDescent="0.3">
      <c r="A789" s="1">
        <v>32906</v>
      </c>
      <c r="B789" s="7">
        <v>930</v>
      </c>
      <c r="C789" s="8"/>
      <c r="D789" s="7"/>
      <c r="E789" s="8"/>
      <c r="F789" s="7"/>
      <c r="I789" s="7">
        <f t="shared" si="14"/>
        <v>-97</v>
      </c>
      <c r="J789">
        <f t="shared" si="15"/>
        <v>635</v>
      </c>
      <c r="K789">
        <f t="shared" si="13"/>
        <v>6.4536249988926917</v>
      </c>
    </row>
    <row r="790" spans="1:11" x14ac:dyDescent="0.3">
      <c r="A790" s="1">
        <v>32913</v>
      </c>
      <c r="B790" s="7">
        <v>898</v>
      </c>
      <c r="C790" s="8"/>
      <c r="D790" s="7"/>
      <c r="E790" s="8"/>
      <c r="F790" s="7"/>
      <c r="I790" s="7">
        <f t="shared" si="14"/>
        <v>-119</v>
      </c>
      <c r="J790">
        <f t="shared" si="15"/>
        <v>613</v>
      </c>
      <c r="K790">
        <f t="shared" si="13"/>
        <v>6.4183649359362116</v>
      </c>
    </row>
    <row r="791" spans="1:11" x14ac:dyDescent="0.3">
      <c r="A791" s="1">
        <v>32920</v>
      </c>
      <c r="B791" s="7">
        <v>917</v>
      </c>
      <c r="C791" s="8"/>
      <c r="D791" s="7"/>
      <c r="E791" s="8"/>
      <c r="F791" s="7"/>
      <c r="I791" s="7">
        <f t="shared" si="14"/>
        <v>-45</v>
      </c>
      <c r="J791">
        <f t="shared" si="15"/>
        <v>687</v>
      </c>
      <c r="K791">
        <f t="shared" si="13"/>
        <v>6.5323342922223491</v>
      </c>
    </row>
    <row r="792" spans="1:11" x14ac:dyDescent="0.3">
      <c r="A792" s="1">
        <v>32927</v>
      </c>
      <c r="B792" s="7">
        <v>897</v>
      </c>
      <c r="C792" s="8"/>
      <c r="D792" s="7"/>
      <c r="E792" s="8"/>
      <c r="F792" s="7"/>
      <c r="I792" s="7">
        <f t="shared" si="14"/>
        <v>-39</v>
      </c>
      <c r="J792">
        <f t="shared" si="15"/>
        <v>693</v>
      </c>
      <c r="K792">
        <f t="shared" si="13"/>
        <v>6.5410299991899032</v>
      </c>
    </row>
    <row r="793" spans="1:11" x14ac:dyDescent="0.3">
      <c r="A793" s="1">
        <v>32934</v>
      </c>
      <c r="B793" s="7">
        <v>894</v>
      </c>
      <c r="C793" s="8"/>
      <c r="D793" s="7"/>
      <c r="E793" s="8"/>
      <c r="F793" s="7"/>
      <c r="I793" s="7">
        <f t="shared" si="14"/>
        <v>-36</v>
      </c>
      <c r="J793">
        <f t="shared" si="15"/>
        <v>696</v>
      </c>
      <c r="K793">
        <f t="shared" si="13"/>
        <v>6.5453496603344199</v>
      </c>
    </row>
    <row r="794" spans="1:11" x14ac:dyDescent="0.3">
      <c r="A794" s="1">
        <v>32941</v>
      </c>
      <c r="B794" s="7">
        <v>923</v>
      </c>
      <c r="C794" s="8"/>
      <c r="D794" s="7"/>
      <c r="E794" s="8"/>
      <c r="F794" s="7"/>
      <c r="I794" s="7">
        <f t="shared" si="14"/>
        <v>25</v>
      </c>
      <c r="J794">
        <f t="shared" si="15"/>
        <v>757</v>
      </c>
      <c r="K794">
        <f t="shared" si="13"/>
        <v>6.6293632534374485</v>
      </c>
    </row>
    <row r="795" spans="1:11" x14ac:dyDescent="0.3">
      <c r="A795" s="1">
        <v>32948</v>
      </c>
      <c r="B795" s="7">
        <v>908</v>
      </c>
      <c r="C795" s="8"/>
      <c r="D795" s="7"/>
      <c r="E795" s="8"/>
      <c r="F795" s="7"/>
      <c r="I795" s="7">
        <f t="shared" si="14"/>
        <v>-9</v>
      </c>
      <c r="J795">
        <f t="shared" si="15"/>
        <v>723</v>
      </c>
      <c r="K795">
        <f t="shared" si="13"/>
        <v>6.5834092221587648</v>
      </c>
    </row>
    <row r="796" spans="1:11" x14ac:dyDescent="0.3">
      <c r="A796" s="1">
        <v>32955</v>
      </c>
      <c r="B796" s="7">
        <v>893</v>
      </c>
      <c r="C796" s="8"/>
      <c r="D796" s="7"/>
      <c r="E796" s="8"/>
      <c r="F796" s="7"/>
      <c r="I796" s="7">
        <f t="shared" si="14"/>
        <v>-4</v>
      </c>
      <c r="J796">
        <f t="shared" si="15"/>
        <v>728</v>
      </c>
      <c r="K796">
        <f t="shared" si="13"/>
        <v>6.5903010481966859</v>
      </c>
    </row>
    <row r="797" spans="1:11" x14ac:dyDescent="0.3">
      <c r="A797" s="1">
        <v>32962</v>
      </c>
      <c r="B797" s="7">
        <v>946</v>
      </c>
      <c r="C797" s="8"/>
      <c r="D797" s="7"/>
      <c r="E797" s="8"/>
      <c r="F797" s="7"/>
      <c r="I797" s="7">
        <f t="shared" si="14"/>
        <v>52</v>
      </c>
      <c r="J797">
        <f t="shared" si="15"/>
        <v>784</v>
      </c>
      <c r="K797">
        <f t="shared" si="13"/>
        <v>6.6644090203504076</v>
      </c>
    </row>
    <row r="798" spans="1:11" x14ac:dyDescent="0.3">
      <c r="A798" s="1">
        <v>32969</v>
      </c>
      <c r="B798" s="7">
        <v>936</v>
      </c>
      <c r="C798" s="8"/>
      <c r="D798" s="7"/>
      <c r="E798" s="8"/>
      <c r="F798" s="7"/>
      <c r="I798" s="7">
        <f t="shared" si="14"/>
        <v>13</v>
      </c>
      <c r="J798">
        <f t="shared" si="15"/>
        <v>745</v>
      </c>
      <c r="K798">
        <f t="shared" si="13"/>
        <v>6.6133842183795597</v>
      </c>
    </row>
    <row r="799" spans="1:11" x14ac:dyDescent="0.3">
      <c r="A799" s="1">
        <v>32976</v>
      </c>
      <c r="B799" s="7">
        <v>934</v>
      </c>
      <c r="C799" s="8"/>
      <c r="D799" s="7"/>
      <c r="E799" s="8"/>
      <c r="F799" s="7"/>
      <c r="I799" s="7">
        <f t="shared" si="14"/>
        <v>26</v>
      </c>
      <c r="J799">
        <f t="shared" si="15"/>
        <v>758</v>
      </c>
      <c r="K799">
        <f t="shared" si="13"/>
        <v>6.6306833856423717</v>
      </c>
    </row>
    <row r="800" spans="1:11" x14ac:dyDescent="0.3">
      <c r="A800" s="1">
        <v>32983</v>
      </c>
      <c r="B800" s="7">
        <v>932</v>
      </c>
      <c r="C800" s="8"/>
      <c r="D800" s="7"/>
      <c r="E800" s="8"/>
      <c r="F800" s="7"/>
      <c r="I800" s="7">
        <f t="shared" si="14"/>
        <v>39</v>
      </c>
      <c r="J800">
        <f t="shared" si="15"/>
        <v>771</v>
      </c>
      <c r="K800">
        <f t="shared" si="13"/>
        <v>6.6476883735633292</v>
      </c>
    </row>
    <row r="801" spans="1:11" x14ac:dyDescent="0.3">
      <c r="A801" s="1">
        <v>32990</v>
      </c>
      <c r="B801" s="7">
        <v>927</v>
      </c>
      <c r="C801" s="8"/>
      <c r="D801" s="7"/>
      <c r="E801" s="8"/>
      <c r="F801" s="7"/>
      <c r="I801" s="7">
        <f t="shared" si="14"/>
        <v>-19</v>
      </c>
      <c r="J801">
        <f t="shared" si="15"/>
        <v>713</v>
      </c>
      <c r="K801">
        <f t="shared" si="13"/>
        <v>6.5694814204142959</v>
      </c>
    </row>
    <row r="802" spans="1:11" x14ac:dyDescent="0.3">
      <c r="A802" s="1">
        <v>32997</v>
      </c>
      <c r="B802" s="7">
        <v>930</v>
      </c>
      <c r="C802" s="8"/>
      <c r="D802" s="7"/>
      <c r="E802" s="8"/>
      <c r="F802" s="7"/>
      <c r="I802" s="7">
        <f t="shared" si="14"/>
        <v>-6</v>
      </c>
      <c r="J802">
        <f t="shared" si="15"/>
        <v>726</v>
      </c>
      <c r="K802">
        <f t="shared" si="13"/>
        <v>6.5875500148247959</v>
      </c>
    </row>
    <row r="803" spans="1:11" x14ac:dyDescent="0.3">
      <c r="A803" s="1">
        <v>33004</v>
      </c>
      <c r="B803" s="7">
        <v>941</v>
      </c>
      <c r="C803" s="8"/>
      <c r="D803" s="7"/>
      <c r="E803" s="8"/>
      <c r="F803" s="7"/>
      <c r="I803" s="7">
        <f t="shared" si="14"/>
        <v>7</v>
      </c>
      <c r="J803">
        <f t="shared" si="15"/>
        <v>739</v>
      </c>
      <c r="K803">
        <f t="shared" si="13"/>
        <v>6.6052979209482015</v>
      </c>
    </row>
    <row r="804" spans="1:11" x14ac:dyDescent="0.3">
      <c r="A804" s="1">
        <v>33011</v>
      </c>
      <c r="B804" s="7">
        <v>972</v>
      </c>
      <c r="C804" s="8"/>
      <c r="D804" s="7"/>
      <c r="E804" s="8"/>
      <c r="F804" s="7"/>
      <c r="I804" s="7">
        <f t="shared" si="14"/>
        <v>40</v>
      </c>
      <c r="J804">
        <f t="shared" si="15"/>
        <v>772</v>
      </c>
      <c r="K804">
        <f t="shared" si="13"/>
        <v>6.6489845500247764</v>
      </c>
    </row>
    <row r="805" spans="1:11" x14ac:dyDescent="0.3">
      <c r="A805" s="1">
        <v>33018</v>
      </c>
      <c r="B805" s="7">
        <v>1001</v>
      </c>
      <c r="C805" s="8"/>
      <c r="D805" s="7"/>
      <c r="E805" s="8"/>
      <c r="F805" s="7"/>
      <c r="I805" s="7">
        <f t="shared" si="14"/>
        <v>74</v>
      </c>
      <c r="J805">
        <f t="shared" si="15"/>
        <v>806</v>
      </c>
      <c r="K805">
        <f t="shared" si="13"/>
        <v>6.692083742506628</v>
      </c>
    </row>
    <row r="806" spans="1:11" x14ac:dyDescent="0.3">
      <c r="A806" s="1">
        <v>33025</v>
      </c>
      <c r="B806" s="7">
        <v>983</v>
      </c>
      <c r="C806" s="8"/>
      <c r="D806" s="7"/>
      <c r="E806" s="8"/>
      <c r="F806" s="7"/>
      <c r="I806" s="7">
        <f t="shared" si="14"/>
        <v>53</v>
      </c>
      <c r="J806">
        <f t="shared" si="15"/>
        <v>785</v>
      </c>
      <c r="K806">
        <f t="shared" si="13"/>
        <v>6.6656837177824082</v>
      </c>
    </row>
    <row r="807" spans="1:11" x14ac:dyDescent="0.3">
      <c r="A807" s="1">
        <v>33032</v>
      </c>
      <c r="B807" s="7">
        <v>991</v>
      </c>
      <c r="C807" s="8"/>
      <c r="D807" s="7"/>
      <c r="E807" s="8"/>
      <c r="F807" s="7"/>
      <c r="I807" s="7">
        <f t="shared" si="14"/>
        <v>50</v>
      </c>
      <c r="J807">
        <f t="shared" si="15"/>
        <v>782</v>
      </c>
      <c r="K807">
        <f t="shared" si="13"/>
        <v>6.6618547405453112</v>
      </c>
    </row>
    <row r="808" spans="1:11" x14ac:dyDescent="0.3">
      <c r="A808" s="1">
        <v>33039</v>
      </c>
      <c r="B808" s="7">
        <v>999</v>
      </c>
      <c r="C808" s="8"/>
      <c r="D808" s="7"/>
      <c r="E808" s="8"/>
      <c r="F808" s="7"/>
      <c r="I808" s="7">
        <f t="shared" si="14"/>
        <v>27</v>
      </c>
      <c r="J808">
        <f t="shared" si="15"/>
        <v>759</v>
      </c>
      <c r="K808">
        <f t="shared" si="13"/>
        <v>6.6320017773956303</v>
      </c>
    </row>
    <row r="809" spans="1:11" x14ac:dyDescent="0.3">
      <c r="A809" s="1">
        <v>33046</v>
      </c>
      <c r="B809" s="7">
        <v>1021</v>
      </c>
      <c r="C809" s="8"/>
      <c r="D809" s="7"/>
      <c r="E809" s="8"/>
      <c r="F809" s="7"/>
      <c r="I809" s="7">
        <f t="shared" si="14"/>
        <v>20</v>
      </c>
      <c r="J809">
        <f t="shared" si="15"/>
        <v>752</v>
      </c>
      <c r="K809">
        <f t="shared" si="13"/>
        <v>6.62273632394984</v>
      </c>
    </row>
    <row r="810" spans="1:11" x14ac:dyDescent="0.3">
      <c r="A810" s="1">
        <v>33053</v>
      </c>
      <c r="B810" s="7">
        <v>1020</v>
      </c>
      <c r="C810" s="8"/>
      <c r="D810" s="7"/>
      <c r="E810" s="8"/>
      <c r="F810" s="7"/>
      <c r="I810" s="7">
        <f t="shared" si="14"/>
        <v>37</v>
      </c>
      <c r="J810">
        <f t="shared" si="15"/>
        <v>769</v>
      </c>
      <c r="K810">
        <f t="shared" si="13"/>
        <v>6.6450909695056444</v>
      </c>
    </row>
    <row r="811" spans="1:11" x14ac:dyDescent="0.3">
      <c r="A811" s="1">
        <v>33060</v>
      </c>
      <c r="B811" s="7">
        <v>1011</v>
      </c>
      <c r="C811" s="8"/>
      <c r="D811" s="7"/>
      <c r="E811" s="8"/>
      <c r="F811" s="7"/>
      <c r="I811" s="7">
        <f t="shared" si="14"/>
        <v>20</v>
      </c>
      <c r="J811">
        <f t="shared" si="15"/>
        <v>752</v>
      </c>
      <c r="K811">
        <f t="shared" si="13"/>
        <v>6.62273632394984</v>
      </c>
    </row>
    <row r="812" spans="1:11" x14ac:dyDescent="0.3">
      <c r="A812" s="1">
        <v>33067</v>
      </c>
      <c r="B812" s="7">
        <v>1001</v>
      </c>
      <c r="C812" s="8"/>
      <c r="D812" s="7"/>
      <c r="E812" s="8"/>
      <c r="F812" s="7"/>
      <c r="I812" s="7">
        <f t="shared" si="14"/>
        <v>2</v>
      </c>
      <c r="J812">
        <f t="shared" si="15"/>
        <v>734</v>
      </c>
      <c r="K812">
        <f t="shared" si="13"/>
        <v>6.5985090286145152</v>
      </c>
    </row>
    <row r="813" spans="1:11" x14ac:dyDescent="0.3">
      <c r="A813" s="1">
        <v>33074</v>
      </c>
      <c r="B813" s="7">
        <v>1022</v>
      </c>
      <c r="C813" s="8"/>
      <c r="D813" s="7"/>
      <c r="E813" s="8"/>
      <c r="F813" s="7"/>
      <c r="I813" s="7">
        <f t="shared" si="14"/>
        <v>1</v>
      </c>
      <c r="J813">
        <f t="shared" si="15"/>
        <v>733</v>
      </c>
      <c r="K813">
        <f t="shared" si="13"/>
        <v>6.5971457018866513</v>
      </c>
    </row>
    <row r="814" spans="1:11" x14ac:dyDescent="0.3">
      <c r="A814" s="1">
        <v>33081</v>
      </c>
      <c r="B814" s="7">
        <v>996</v>
      </c>
      <c r="C814" s="8"/>
      <c r="D814" s="7"/>
      <c r="E814" s="8"/>
      <c r="F814" s="7"/>
      <c r="I814" s="7">
        <f t="shared" si="14"/>
        <v>-24</v>
      </c>
      <c r="J814">
        <f t="shared" si="15"/>
        <v>708</v>
      </c>
      <c r="K814">
        <f t="shared" si="13"/>
        <v>6.5624440936937196</v>
      </c>
    </row>
    <row r="815" spans="1:11" x14ac:dyDescent="0.3">
      <c r="A815" s="1">
        <v>33088</v>
      </c>
      <c r="B815" s="7">
        <v>966</v>
      </c>
      <c r="C815" s="8"/>
      <c r="D815" s="7"/>
      <c r="E815" s="8"/>
      <c r="F815" s="7"/>
      <c r="I815" s="7">
        <f t="shared" si="14"/>
        <v>-45</v>
      </c>
      <c r="J815">
        <f t="shared" si="15"/>
        <v>687</v>
      </c>
      <c r="K815">
        <f t="shared" si="13"/>
        <v>6.5323342922223491</v>
      </c>
    </row>
    <row r="816" spans="1:11" x14ac:dyDescent="0.3">
      <c r="A816" s="1">
        <v>33095</v>
      </c>
      <c r="B816" s="7">
        <v>992</v>
      </c>
      <c r="C816" s="8"/>
      <c r="D816" s="7"/>
      <c r="E816" s="8"/>
      <c r="F816" s="7"/>
      <c r="I816" s="7">
        <f t="shared" si="14"/>
        <v>-9</v>
      </c>
      <c r="J816">
        <f t="shared" si="15"/>
        <v>723</v>
      </c>
      <c r="K816">
        <f t="shared" si="13"/>
        <v>6.5834092221587648</v>
      </c>
    </row>
    <row r="817" spans="1:11" x14ac:dyDescent="0.3">
      <c r="A817" s="1">
        <v>33102</v>
      </c>
      <c r="B817" s="7">
        <v>987</v>
      </c>
      <c r="C817" s="8"/>
      <c r="D817" s="7"/>
      <c r="E817" s="8"/>
      <c r="F817" s="7"/>
      <c r="I817" s="7">
        <f t="shared" si="14"/>
        <v>-35</v>
      </c>
      <c r="J817">
        <f t="shared" si="15"/>
        <v>697</v>
      </c>
      <c r="K817">
        <f t="shared" si="13"/>
        <v>6.5467854107605241</v>
      </c>
    </row>
    <row r="818" spans="1:11" x14ac:dyDescent="0.3">
      <c r="A818" s="1">
        <v>33109</v>
      </c>
      <c r="B818" s="7">
        <v>1002</v>
      </c>
      <c r="C818" s="8"/>
      <c r="D818" s="7"/>
      <c r="E818" s="8"/>
      <c r="F818" s="7"/>
      <c r="I818" s="7">
        <f t="shared" si="14"/>
        <v>6</v>
      </c>
      <c r="J818">
        <f t="shared" si="15"/>
        <v>738</v>
      </c>
      <c r="K818">
        <f t="shared" si="13"/>
        <v>6.6039438246004725</v>
      </c>
    </row>
    <row r="819" spans="1:11" x14ac:dyDescent="0.3">
      <c r="A819" s="1">
        <v>33116</v>
      </c>
      <c r="B819" s="7">
        <v>1012</v>
      </c>
      <c r="C819" s="8"/>
      <c r="D819" s="7"/>
      <c r="E819" s="8"/>
      <c r="F819" s="7"/>
      <c r="I819" s="7">
        <f t="shared" si="14"/>
        <v>46</v>
      </c>
      <c r="J819">
        <f t="shared" si="15"/>
        <v>778</v>
      </c>
      <c r="K819">
        <f t="shared" si="13"/>
        <v>6.6567265241783913</v>
      </c>
    </row>
    <row r="820" spans="1:11" x14ac:dyDescent="0.3">
      <c r="A820" s="1">
        <v>33123</v>
      </c>
      <c r="B820" s="7">
        <v>1039</v>
      </c>
      <c r="C820" s="8"/>
      <c r="D820" s="7"/>
      <c r="E820" s="8"/>
      <c r="F820" s="7"/>
      <c r="I820" s="7">
        <f t="shared" si="14"/>
        <v>47</v>
      </c>
      <c r="J820">
        <f t="shared" si="15"/>
        <v>779</v>
      </c>
      <c r="K820">
        <f t="shared" si="13"/>
        <v>6.6580110458707482</v>
      </c>
    </row>
    <row r="821" spans="1:11" x14ac:dyDescent="0.3">
      <c r="A821" s="1">
        <v>33130</v>
      </c>
      <c r="B821" s="7">
        <v>1060</v>
      </c>
      <c r="C821" s="8"/>
      <c r="D821" s="7"/>
      <c r="E821" s="8"/>
      <c r="F821" s="7"/>
      <c r="I821" s="7">
        <f t="shared" si="14"/>
        <v>73</v>
      </c>
      <c r="J821">
        <f t="shared" si="15"/>
        <v>805</v>
      </c>
      <c r="K821">
        <f t="shared" si="13"/>
        <v>6.6908422774185636</v>
      </c>
    </row>
    <row r="822" spans="1:11" x14ac:dyDescent="0.3">
      <c r="A822" s="1">
        <v>33137</v>
      </c>
      <c r="B822" s="7">
        <v>1055</v>
      </c>
      <c r="C822" s="8"/>
      <c r="D822" s="7"/>
      <c r="E822" s="8"/>
      <c r="F822" s="7"/>
      <c r="I822" s="7">
        <f t="shared" si="14"/>
        <v>53</v>
      </c>
      <c r="J822">
        <f t="shared" si="15"/>
        <v>785</v>
      </c>
      <c r="K822">
        <f t="shared" si="13"/>
        <v>6.6656837177824082</v>
      </c>
    </row>
    <row r="823" spans="1:11" x14ac:dyDescent="0.3">
      <c r="A823" s="1">
        <v>33144</v>
      </c>
      <c r="B823" s="7">
        <v>1047</v>
      </c>
      <c r="C823" s="8"/>
      <c r="D823" s="7"/>
      <c r="E823" s="8"/>
      <c r="F823" s="7"/>
      <c r="I823" s="7">
        <f t="shared" si="14"/>
        <v>35</v>
      </c>
      <c r="J823">
        <f t="shared" si="15"/>
        <v>767</v>
      </c>
      <c r="K823">
        <f t="shared" si="13"/>
        <v>6.642486801367256</v>
      </c>
    </row>
    <row r="824" spans="1:11" x14ac:dyDescent="0.3">
      <c r="A824" s="1">
        <v>33151</v>
      </c>
      <c r="B824" s="7">
        <v>1064</v>
      </c>
      <c r="C824" s="8"/>
      <c r="D824" s="7"/>
      <c r="E824" s="8"/>
      <c r="F824" s="7"/>
      <c r="I824" s="7">
        <f t="shared" si="14"/>
        <v>25</v>
      </c>
      <c r="J824">
        <f t="shared" si="15"/>
        <v>757</v>
      </c>
      <c r="K824">
        <f t="shared" si="13"/>
        <v>6.6293632534374485</v>
      </c>
    </row>
    <row r="825" spans="1:11" x14ac:dyDescent="0.3">
      <c r="A825" s="1">
        <v>33158</v>
      </c>
      <c r="B825" s="7">
        <v>1056</v>
      </c>
      <c r="C825" s="8"/>
      <c r="D825" s="7"/>
      <c r="E825" s="8"/>
      <c r="F825" s="7"/>
      <c r="I825" s="7">
        <f t="shared" si="14"/>
        <v>-4</v>
      </c>
      <c r="J825">
        <f t="shared" si="15"/>
        <v>728</v>
      </c>
      <c r="K825">
        <f t="shared" si="13"/>
        <v>6.5903010481966859</v>
      </c>
    </row>
    <row r="826" spans="1:11" x14ac:dyDescent="0.3">
      <c r="A826" s="1">
        <v>33165</v>
      </c>
      <c r="B826" s="7">
        <v>1089</v>
      </c>
      <c r="C826" s="8"/>
      <c r="D826" s="7"/>
      <c r="E826" s="8"/>
      <c r="F826" s="7"/>
      <c r="I826" s="7">
        <f t="shared" si="14"/>
        <v>34</v>
      </c>
      <c r="J826">
        <f t="shared" si="15"/>
        <v>766</v>
      </c>
      <c r="K826">
        <f t="shared" si="13"/>
        <v>6.6411821697405911</v>
      </c>
    </row>
    <row r="827" spans="1:11" x14ac:dyDescent="0.3">
      <c r="A827" s="1">
        <v>33172</v>
      </c>
      <c r="B827" s="7">
        <v>1107</v>
      </c>
      <c r="C827" s="8"/>
      <c r="D827" s="7"/>
      <c r="E827" s="8"/>
      <c r="F827" s="7"/>
      <c r="I827" s="7">
        <f t="shared" si="14"/>
        <v>60</v>
      </c>
      <c r="J827">
        <f t="shared" si="15"/>
        <v>792</v>
      </c>
      <c r="K827">
        <f t="shared" si="13"/>
        <v>6.674561391814426</v>
      </c>
    </row>
    <row r="828" spans="1:11" x14ac:dyDescent="0.3">
      <c r="A828" s="1">
        <v>33179</v>
      </c>
      <c r="B828" s="7">
        <v>1144</v>
      </c>
      <c r="C828" s="8"/>
      <c r="D828" s="7"/>
      <c r="E828" s="8"/>
      <c r="F828" s="7"/>
      <c r="I828" s="7">
        <f t="shared" si="14"/>
        <v>80</v>
      </c>
      <c r="J828">
        <f t="shared" si="15"/>
        <v>812</v>
      </c>
      <c r="K828">
        <f t="shared" si="13"/>
        <v>6.6995003401616779</v>
      </c>
    </row>
    <row r="829" spans="1:11" x14ac:dyDescent="0.3">
      <c r="A829" s="1">
        <v>33186</v>
      </c>
      <c r="B829" s="7">
        <v>1124</v>
      </c>
      <c r="C829" s="8"/>
      <c r="D829" s="7"/>
      <c r="E829" s="8"/>
      <c r="F829" s="7"/>
      <c r="I829" s="7">
        <f t="shared" si="14"/>
        <v>68</v>
      </c>
      <c r="J829">
        <f t="shared" si="15"/>
        <v>800</v>
      </c>
      <c r="K829">
        <f t="shared" si="13"/>
        <v>6.6846117276679271</v>
      </c>
    </row>
    <row r="830" spans="1:11" x14ac:dyDescent="0.3">
      <c r="A830" s="1">
        <v>33193</v>
      </c>
      <c r="B830" s="7">
        <v>1103</v>
      </c>
      <c r="C830" s="8"/>
      <c r="D830" s="7"/>
      <c r="E830" s="8"/>
      <c r="F830" s="7"/>
      <c r="I830" s="7">
        <f t="shared" si="14"/>
        <v>14</v>
      </c>
      <c r="J830">
        <f t="shared" si="15"/>
        <v>746</v>
      </c>
      <c r="K830">
        <f t="shared" si="13"/>
        <v>6.6147256002037604</v>
      </c>
    </row>
    <row r="831" spans="1:11" x14ac:dyDescent="0.3">
      <c r="A831" s="1">
        <v>33200</v>
      </c>
      <c r="B831" s="7">
        <v>1175</v>
      </c>
      <c r="C831" s="8"/>
      <c r="D831" s="7"/>
      <c r="E831" s="8"/>
      <c r="F831" s="7"/>
      <c r="I831" s="7">
        <f t="shared" si="14"/>
        <v>68</v>
      </c>
      <c r="J831">
        <f t="shared" si="15"/>
        <v>800</v>
      </c>
      <c r="K831">
        <f t="shared" si="13"/>
        <v>6.6846117276679271</v>
      </c>
    </row>
    <row r="832" spans="1:11" x14ac:dyDescent="0.3">
      <c r="A832" s="1">
        <v>33207</v>
      </c>
      <c r="B832" s="7">
        <v>1175</v>
      </c>
      <c r="C832" s="8"/>
      <c r="D832" s="7"/>
      <c r="E832" s="8"/>
      <c r="F832" s="7"/>
      <c r="I832" s="7">
        <f t="shared" si="14"/>
        <v>31</v>
      </c>
      <c r="J832">
        <f t="shared" si="15"/>
        <v>763</v>
      </c>
      <c r="K832">
        <f t="shared" si="13"/>
        <v>6.6372580312844569</v>
      </c>
    </row>
    <row r="833" spans="1:11" x14ac:dyDescent="0.3">
      <c r="A833" s="1">
        <v>33214</v>
      </c>
      <c r="B833" s="7">
        <v>1179</v>
      </c>
      <c r="C833" s="8"/>
      <c r="D833" s="7"/>
      <c r="E833" s="8"/>
      <c r="F833" s="7"/>
      <c r="I833" s="7">
        <f t="shared" si="14"/>
        <v>55</v>
      </c>
      <c r="J833">
        <f t="shared" si="15"/>
        <v>787</v>
      </c>
      <c r="K833">
        <f t="shared" si="13"/>
        <v>6.6682282484174031</v>
      </c>
    </row>
    <row r="834" spans="1:11" x14ac:dyDescent="0.3">
      <c r="A834" s="1">
        <v>33221</v>
      </c>
      <c r="B834" s="7">
        <v>1151</v>
      </c>
      <c r="C834" s="8"/>
      <c r="D834" s="7"/>
      <c r="E834" s="8"/>
      <c r="F834" s="7"/>
      <c r="I834" s="7">
        <f t="shared" si="14"/>
        <v>48</v>
      </c>
      <c r="J834">
        <f t="shared" si="15"/>
        <v>780</v>
      </c>
      <c r="K834">
        <f t="shared" si="13"/>
        <v>6.6592939196836376</v>
      </c>
    </row>
    <row r="835" spans="1:11" x14ac:dyDescent="0.3">
      <c r="A835" s="1">
        <v>33228</v>
      </c>
      <c r="B835" s="7">
        <v>1089</v>
      </c>
      <c r="C835" s="8"/>
      <c r="D835" s="7"/>
      <c r="E835" s="8"/>
      <c r="F835" s="7"/>
      <c r="I835" s="7">
        <f t="shared" si="14"/>
        <v>-86</v>
      </c>
      <c r="J835">
        <f t="shared" si="15"/>
        <v>646</v>
      </c>
      <c r="K835">
        <f t="shared" si="13"/>
        <v>6.4707995037826018</v>
      </c>
    </row>
    <row r="836" spans="1:11" x14ac:dyDescent="0.3">
      <c r="A836" s="1">
        <v>33235</v>
      </c>
      <c r="B836" s="7">
        <v>1086</v>
      </c>
      <c r="C836" s="8"/>
      <c r="D836" s="7"/>
      <c r="E836" s="8"/>
      <c r="F836" s="7"/>
      <c r="I836" s="7">
        <f t="shared" si="14"/>
        <v>-89</v>
      </c>
      <c r="J836">
        <f t="shared" si="15"/>
        <v>643</v>
      </c>
      <c r="K836">
        <f t="shared" si="13"/>
        <v>6.4661447242376191</v>
      </c>
    </row>
    <row r="837" spans="1:11" x14ac:dyDescent="0.3">
      <c r="A837" s="1">
        <v>33242</v>
      </c>
      <c r="B837" s="7">
        <v>1108</v>
      </c>
      <c r="C837" s="8"/>
      <c r="D837" s="7"/>
      <c r="E837" s="8"/>
      <c r="F837" s="7"/>
      <c r="I837" s="7">
        <f t="shared" si="14"/>
        <v>-71</v>
      </c>
      <c r="J837">
        <f t="shared" si="15"/>
        <v>661</v>
      </c>
      <c r="K837">
        <f t="shared" si="13"/>
        <v>6.4937538398516859</v>
      </c>
    </row>
    <row r="838" spans="1:11" x14ac:dyDescent="0.3">
      <c r="A838" s="1">
        <v>33249</v>
      </c>
      <c r="B838" s="7">
        <v>1048</v>
      </c>
      <c r="C838" s="8"/>
      <c r="D838" s="7"/>
      <c r="E838" s="8"/>
      <c r="F838" s="7"/>
      <c r="I838" s="7">
        <f t="shared" si="14"/>
        <v>-103</v>
      </c>
      <c r="J838">
        <f t="shared" si="15"/>
        <v>629</v>
      </c>
      <c r="K838">
        <f t="shared" si="13"/>
        <v>6.444131256700441</v>
      </c>
    </row>
    <row r="839" spans="1:11" x14ac:dyDescent="0.3">
      <c r="A839" s="1">
        <v>33256</v>
      </c>
      <c r="B839" s="7">
        <v>1066</v>
      </c>
      <c r="C839" s="8"/>
      <c r="D839" s="7"/>
      <c r="E839" s="8"/>
      <c r="F839" s="7"/>
      <c r="I839" s="7">
        <f t="shared" si="14"/>
        <v>-23</v>
      </c>
      <c r="J839">
        <f t="shared" si="15"/>
        <v>709</v>
      </c>
      <c r="K839">
        <f t="shared" si="13"/>
        <v>6.5638555265321274</v>
      </c>
    </row>
    <row r="840" spans="1:11" x14ac:dyDescent="0.3">
      <c r="A840" s="1">
        <v>33263</v>
      </c>
      <c r="B840" s="7">
        <v>1051</v>
      </c>
      <c r="C840" s="8"/>
      <c r="D840" s="7"/>
      <c r="E840" s="8"/>
      <c r="F840" s="7"/>
      <c r="I840" s="7">
        <f t="shared" si="14"/>
        <v>-35</v>
      </c>
      <c r="J840">
        <f t="shared" si="15"/>
        <v>697</v>
      </c>
      <c r="K840">
        <f t="shared" si="13"/>
        <v>6.5467854107605241</v>
      </c>
    </row>
    <row r="841" spans="1:11" x14ac:dyDescent="0.3">
      <c r="A841" s="1">
        <v>33270</v>
      </c>
      <c r="B841" s="7">
        <v>996</v>
      </c>
      <c r="C841" s="8"/>
      <c r="D841" s="7"/>
      <c r="E841" s="8"/>
      <c r="F841" s="7"/>
      <c r="I841" s="7">
        <f t="shared" si="14"/>
        <v>-112</v>
      </c>
      <c r="J841">
        <f t="shared" si="15"/>
        <v>620</v>
      </c>
      <c r="K841">
        <f t="shared" si="13"/>
        <v>6.4297194780391376</v>
      </c>
    </row>
    <row r="842" spans="1:11" x14ac:dyDescent="0.3">
      <c r="A842" s="1">
        <v>33277</v>
      </c>
      <c r="B842" s="7">
        <v>997</v>
      </c>
      <c r="C842" s="8"/>
      <c r="D842" s="7"/>
      <c r="E842" s="8"/>
      <c r="F842" s="7"/>
      <c r="I842" s="7">
        <f t="shared" si="14"/>
        <v>-51</v>
      </c>
      <c r="J842">
        <f t="shared" si="15"/>
        <v>681</v>
      </c>
      <c r="K842">
        <f t="shared" si="13"/>
        <v>6.523562306149512</v>
      </c>
    </row>
    <row r="843" spans="1:11" x14ac:dyDescent="0.3">
      <c r="A843" s="1">
        <v>33284</v>
      </c>
      <c r="B843" s="7">
        <v>977</v>
      </c>
      <c r="C843" s="8"/>
      <c r="D843" s="7"/>
      <c r="E843" s="8"/>
      <c r="F843" s="7"/>
      <c r="I843" s="7">
        <f t="shared" si="14"/>
        <v>-89</v>
      </c>
      <c r="J843">
        <f t="shared" si="15"/>
        <v>643</v>
      </c>
      <c r="K843">
        <f t="shared" si="13"/>
        <v>6.4661447242376191</v>
      </c>
    </row>
    <row r="844" spans="1:11" x14ac:dyDescent="0.3">
      <c r="A844" s="1">
        <v>33291</v>
      </c>
      <c r="B844" s="7">
        <v>967</v>
      </c>
      <c r="C844" s="8"/>
      <c r="D844" s="7"/>
      <c r="E844" s="8"/>
      <c r="F844" s="7"/>
      <c r="I844" s="7">
        <f t="shared" si="14"/>
        <v>-84</v>
      </c>
      <c r="J844">
        <f t="shared" si="15"/>
        <v>648</v>
      </c>
      <c r="K844">
        <f t="shared" si="13"/>
        <v>6.4738906963522744</v>
      </c>
    </row>
    <row r="845" spans="1:11" x14ac:dyDescent="0.3">
      <c r="A845" s="1">
        <v>33298</v>
      </c>
      <c r="B845" s="7">
        <v>949</v>
      </c>
      <c r="C845" s="8"/>
      <c r="D845" s="7"/>
      <c r="E845" s="8"/>
      <c r="F845" s="7"/>
      <c r="I845" s="7">
        <f t="shared" si="14"/>
        <v>-47</v>
      </c>
      <c r="J845">
        <f t="shared" si="15"/>
        <v>685</v>
      </c>
      <c r="K845">
        <f t="shared" si="13"/>
        <v>6.5294188382622256</v>
      </c>
    </row>
    <row r="846" spans="1:11" x14ac:dyDescent="0.3">
      <c r="A846" s="1">
        <v>33305</v>
      </c>
      <c r="B846" s="7">
        <v>948</v>
      </c>
      <c r="C846" s="8"/>
      <c r="D846" s="7"/>
      <c r="E846" s="8"/>
      <c r="F846" s="7"/>
      <c r="I846" s="7">
        <f t="shared" si="14"/>
        <v>-49</v>
      </c>
      <c r="J846">
        <f t="shared" si="15"/>
        <v>683</v>
      </c>
      <c r="K846">
        <f t="shared" si="13"/>
        <v>6.5264948595707901</v>
      </c>
    </row>
    <row r="847" spans="1:11" x14ac:dyDescent="0.3">
      <c r="A847" s="1">
        <v>33312</v>
      </c>
      <c r="B847" s="7">
        <v>908</v>
      </c>
      <c r="C847" s="8"/>
      <c r="D847" s="7"/>
      <c r="E847" s="8"/>
      <c r="F847" s="7"/>
      <c r="I847" s="7">
        <f t="shared" si="14"/>
        <v>-69</v>
      </c>
      <c r="J847">
        <f t="shared" si="15"/>
        <v>663</v>
      </c>
      <c r="K847">
        <f t="shared" si="13"/>
        <v>6.4967749901858625</v>
      </c>
    </row>
    <row r="848" spans="1:11" x14ac:dyDescent="0.3">
      <c r="A848" s="1">
        <v>33319</v>
      </c>
      <c r="B848" s="7">
        <v>911</v>
      </c>
      <c r="C848" s="8"/>
      <c r="D848" s="7"/>
      <c r="E848" s="8"/>
      <c r="F848" s="7"/>
      <c r="I848" s="7">
        <f t="shared" si="14"/>
        <v>-56</v>
      </c>
      <c r="J848">
        <f t="shared" si="15"/>
        <v>676</v>
      </c>
      <c r="K848">
        <f t="shared" ref="K848:K911" si="16">LN(J848)</f>
        <v>6.5161930760429643</v>
      </c>
    </row>
    <row r="849" spans="1:11" x14ac:dyDescent="0.3">
      <c r="A849" s="1">
        <v>33326</v>
      </c>
      <c r="B849" s="7">
        <v>910</v>
      </c>
      <c r="C849" s="8"/>
      <c r="D849" s="7"/>
      <c r="E849" s="8"/>
      <c r="F849" s="7"/>
      <c r="I849" s="7">
        <f t="shared" ref="I849:I912" si="17">B849 - B845</f>
        <v>-39</v>
      </c>
      <c r="J849">
        <f t="shared" ref="J849:J912" si="18">I849 + 2 * ABS($I$1)</f>
        <v>693</v>
      </c>
      <c r="K849">
        <f t="shared" si="16"/>
        <v>6.5410299991899032</v>
      </c>
    </row>
    <row r="850" spans="1:11" x14ac:dyDescent="0.3">
      <c r="A850" s="1">
        <v>33333</v>
      </c>
      <c r="B850" s="7">
        <v>881</v>
      </c>
      <c r="C850" s="8"/>
      <c r="D850" s="7"/>
      <c r="E850" s="8"/>
      <c r="F850" s="7"/>
      <c r="I850" s="7">
        <f t="shared" si="17"/>
        <v>-67</v>
      </c>
      <c r="J850">
        <f t="shared" si="18"/>
        <v>665</v>
      </c>
      <c r="K850">
        <f t="shared" si="16"/>
        <v>6.4997870406558542</v>
      </c>
    </row>
    <row r="851" spans="1:11" x14ac:dyDescent="0.3">
      <c r="A851" s="1">
        <v>33340</v>
      </c>
      <c r="B851" s="7">
        <v>874</v>
      </c>
      <c r="C851" s="8"/>
      <c r="D851" s="7"/>
      <c r="E851" s="8"/>
      <c r="F851" s="7"/>
      <c r="I851" s="7">
        <f t="shared" si="17"/>
        <v>-34</v>
      </c>
      <c r="J851">
        <f t="shared" si="18"/>
        <v>698</v>
      </c>
      <c r="K851">
        <f t="shared" si="16"/>
        <v>6.5482191027623724</v>
      </c>
    </row>
    <row r="852" spans="1:11" x14ac:dyDescent="0.3">
      <c r="A852" s="1">
        <v>33347</v>
      </c>
      <c r="B852" s="7">
        <v>835</v>
      </c>
      <c r="C852" s="8"/>
      <c r="D852" s="7"/>
      <c r="E852" s="8"/>
      <c r="F852" s="7"/>
      <c r="I852" s="7">
        <f t="shared" si="17"/>
        <v>-76</v>
      </c>
      <c r="J852">
        <f t="shared" si="18"/>
        <v>656</v>
      </c>
      <c r="K852">
        <f t="shared" si="16"/>
        <v>6.4861607889440887</v>
      </c>
    </row>
    <row r="853" spans="1:11" x14ac:dyDescent="0.3">
      <c r="A853" s="1">
        <v>33354</v>
      </c>
      <c r="B853" s="7">
        <v>824</v>
      </c>
      <c r="C853" s="8"/>
      <c r="D853" s="7"/>
      <c r="E853" s="8"/>
      <c r="F853" s="7"/>
      <c r="I853" s="7">
        <f t="shared" si="17"/>
        <v>-86</v>
      </c>
      <c r="J853">
        <f t="shared" si="18"/>
        <v>646</v>
      </c>
      <c r="K853">
        <f t="shared" si="16"/>
        <v>6.4707995037826018</v>
      </c>
    </row>
    <row r="854" spans="1:11" x14ac:dyDescent="0.3">
      <c r="A854" s="1">
        <v>33361</v>
      </c>
      <c r="B854" s="7">
        <v>805</v>
      </c>
      <c r="C854" s="8"/>
      <c r="D854" s="7"/>
      <c r="E854" s="8"/>
      <c r="F854" s="7"/>
      <c r="I854" s="7">
        <f t="shared" si="17"/>
        <v>-76</v>
      </c>
      <c r="J854">
        <f t="shared" si="18"/>
        <v>656</v>
      </c>
      <c r="K854">
        <f t="shared" si="16"/>
        <v>6.4861607889440887</v>
      </c>
    </row>
    <row r="855" spans="1:11" x14ac:dyDescent="0.3">
      <c r="A855" s="1">
        <v>33368</v>
      </c>
      <c r="B855" s="7">
        <v>802</v>
      </c>
      <c r="C855" s="8"/>
      <c r="D855" s="7"/>
      <c r="E855" s="8"/>
      <c r="F855" s="7"/>
      <c r="I855" s="7">
        <f t="shared" si="17"/>
        <v>-72</v>
      </c>
      <c r="J855">
        <f t="shared" si="18"/>
        <v>660</v>
      </c>
      <c r="K855">
        <f t="shared" si="16"/>
        <v>6.4922398350204711</v>
      </c>
    </row>
    <row r="856" spans="1:11" x14ac:dyDescent="0.3">
      <c r="A856" s="1">
        <v>33375</v>
      </c>
      <c r="B856" s="7">
        <v>818</v>
      </c>
      <c r="C856" s="8"/>
      <c r="D856" s="7"/>
      <c r="E856" s="8"/>
      <c r="F856" s="7"/>
      <c r="I856" s="7">
        <f t="shared" si="17"/>
        <v>-17</v>
      </c>
      <c r="J856">
        <f t="shared" si="18"/>
        <v>715</v>
      </c>
      <c r="K856">
        <f t="shared" si="16"/>
        <v>6.5722825426940075</v>
      </c>
    </row>
    <row r="857" spans="1:11" x14ac:dyDescent="0.3">
      <c r="A857" s="1">
        <v>33382</v>
      </c>
      <c r="B857" s="7">
        <v>846</v>
      </c>
      <c r="C857" s="8"/>
      <c r="D857" s="7"/>
      <c r="E857" s="8"/>
      <c r="F857" s="7"/>
      <c r="I857" s="7">
        <f t="shared" si="17"/>
        <v>22</v>
      </c>
      <c r="J857">
        <f t="shared" si="18"/>
        <v>754</v>
      </c>
      <c r="K857">
        <f t="shared" si="16"/>
        <v>6.6253923680079563</v>
      </c>
    </row>
    <row r="858" spans="1:11" x14ac:dyDescent="0.3">
      <c r="A858" s="1">
        <v>33389</v>
      </c>
      <c r="B858" s="7">
        <v>824</v>
      </c>
      <c r="C858" s="8"/>
      <c r="D858" s="7"/>
      <c r="E858" s="8"/>
      <c r="F858" s="7"/>
      <c r="I858" s="7">
        <f t="shared" si="17"/>
        <v>19</v>
      </c>
      <c r="J858">
        <f t="shared" si="18"/>
        <v>751</v>
      </c>
      <c r="K858">
        <f t="shared" si="16"/>
        <v>6.6214056517641344</v>
      </c>
    </row>
    <row r="859" spans="1:11" x14ac:dyDescent="0.3">
      <c r="A859" s="1">
        <v>33396</v>
      </c>
      <c r="B859" s="7">
        <v>850</v>
      </c>
      <c r="C859" s="8"/>
      <c r="D859" s="7"/>
      <c r="E859" s="8"/>
      <c r="F859" s="7"/>
      <c r="I859" s="7">
        <f t="shared" si="17"/>
        <v>48</v>
      </c>
      <c r="J859">
        <f t="shared" si="18"/>
        <v>780</v>
      </c>
      <c r="K859">
        <f t="shared" si="16"/>
        <v>6.6592939196836376</v>
      </c>
    </row>
    <row r="860" spans="1:11" x14ac:dyDescent="0.3">
      <c r="A860" s="1">
        <v>33403</v>
      </c>
      <c r="B860" s="7">
        <v>871</v>
      </c>
      <c r="C860" s="8"/>
      <c r="D860" s="7"/>
      <c r="E860" s="8"/>
      <c r="F860" s="7"/>
      <c r="I860" s="7">
        <f t="shared" si="17"/>
        <v>53</v>
      </c>
      <c r="J860">
        <f t="shared" si="18"/>
        <v>785</v>
      </c>
      <c r="K860">
        <f t="shared" si="16"/>
        <v>6.6656837177824082</v>
      </c>
    </row>
    <row r="861" spans="1:11" x14ac:dyDescent="0.3">
      <c r="A861" s="1">
        <v>33410</v>
      </c>
      <c r="B861" s="7">
        <v>866</v>
      </c>
      <c r="C861" s="8"/>
      <c r="D861" s="7"/>
      <c r="E861" s="8"/>
      <c r="F861" s="7"/>
      <c r="I861" s="7">
        <f t="shared" si="17"/>
        <v>20</v>
      </c>
      <c r="J861">
        <f t="shared" si="18"/>
        <v>752</v>
      </c>
      <c r="K861">
        <f t="shared" si="16"/>
        <v>6.62273632394984</v>
      </c>
    </row>
    <row r="862" spans="1:11" x14ac:dyDescent="0.3">
      <c r="A862" s="1">
        <v>33417</v>
      </c>
      <c r="B862" s="7">
        <v>881</v>
      </c>
      <c r="C862" s="8"/>
      <c r="D862" s="7"/>
      <c r="E862" s="8"/>
      <c r="F862" s="7"/>
      <c r="I862" s="7">
        <f t="shared" si="17"/>
        <v>57</v>
      </c>
      <c r="J862">
        <f t="shared" si="18"/>
        <v>789</v>
      </c>
      <c r="K862">
        <f t="shared" si="16"/>
        <v>6.6707663208458738</v>
      </c>
    </row>
    <row r="863" spans="1:11" x14ac:dyDescent="0.3">
      <c r="A863" s="1">
        <v>33424</v>
      </c>
      <c r="B863" s="7">
        <v>859</v>
      </c>
      <c r="C863" s="8"/>
      <c r="D863" s="7"/>
      <c r="E863" s="8"/>
      <c r="F863" s="7"/>
      <c r="I863" s="7">
        <f t="shared" si="17"/>
        <v>9</v>
      </c>
      <c r="J863">
        <f t="shared" si="18"/>
        <v>741</v>
      </c>
      <c r="K863">
        <f t="shared" si="16"/>
        <v>6.6080006252960866</v>
      </c>
    </row>
    <row r="864" spans="1:11" x14ac:dyDescent="0.3">
      <c r="A864" s="1">
        <v>33431</v>
      </c>
      <c r="B864" s="7">
        <v>844</v>
      </c>
      <c r="C864" s="8"/>
      <c r="D864" s="7"/>
      <c r="E864" s="8"/>
      <c r="F864" s="7"/>
      <c r="I864" s="7">
        <f t="shared" si="17"/>
        <v>-27</v>
      </c>
      <c r="J864">
        <f t="shared" si="18"/>
        <v>705</v>
      </c>
      <c r="K864">
        <f t="shared" si="16"/>
        <v>6.5581978028122689</v>
      </c>
    </row>
    <row r="865" spans="1:11" x14ac:dyDescent="0.3">
      <c r="A865" s="1">
        <v>33438</v>
      </c>
      <c r="B865" s="7">
        <v>828</v>
      </c>
      <c r="C865" s="8"/>
      <c r="D865" s="7"/>
      <c r="E865" s="8"/>
      <c r="F865" s="7"/>
      <c r="I865" s="7">
        <f t="shared" si="17"/>
        <v>-38</v>
      </c>
      <c r="J865">
        <f t="shared" si="18"/>
        <v>694</v>
      </c>
      <c r="K865">
        <f t="shared" si="16"/>
        <v>6.5424719605068047</v>
      </c>
    </row>
    <row r="866" spans="1:11" x14ac:dyDescent="0.3">
      <c r="A866" s="1">
        <v>33445</v>
      </c>
      <c r="B866" s="7">
        <v>845</v>
      </c>
      <c r="C866" s="8"/>
      <c r="D866" s="7"/>
      <c r="E866" s="8"/>
      <c r="F866" s="7"/>
      <c r="I866" s="7">
        <f t="shared" si="17"/>
        <v>-36</v>
      </c>
      <c r="J866">
        <f t="shared" si="18"/>
        <v>696</v>
      </c>
      <c r="K866">
        <f t="shared" si="16"/>
        <v>6.5453496603344199</v>
      </c>
    </row>
    <row r="867" spans="1:11" x14ac:dyDescent="0.3">
      <c r="A867" s="1">
        <v>33452</v>
      </c>
      <c r="B867" s="7">
        <v>831</v>
      </c>
      <c r="C867" s="8"/>
      <c r="D867" s="7"/>
      <c r="E867" s="8"/>
      <c r="F867" s="7"/>
      <c r="I867" s="7">
        <f t="shared" si="17"/>
        <v>-28</v>
      </c>
      <c r="J867">
        <f t="shared" si="18"/>
        <v>704</v>
      </c>
      <c r="K867">
        <f t="shared" si="16"/>
        <v>6.5567783561580422</v>
      </c>
    </row>
    <row r="868" spans="1:11" x14ac:dyDescent="0.3">
      <c r="A868" s="1">
        <v>33459</v>
      </c>
      <c r="B868" s="7">
        <v>796</v>
      </c>
      <c r="C868" s="8"/>
      <c r="D868" s="7"/>
      <c r="E868" s="8"/>
      <c r="F868" s="7"/>
      <c r="I868" s="7">
        <f t="shared" si="17"/>
        <v>-48</v>
      </c>
      <c r="J868">
        <f t="shared" si="18"/>
        <v>684</v>
      </c>
      <c r="K868">
        <f t="shared" si="16"/>
        <v>6.5279579176225502</v>
      </c>
    </row>
    <row r="869" spans="1:11" x14ac:dyDescent="0.3">
      <c r="A869" s="1">
        <v>33466</v>
      </c>
      <c r="B869" s="7">
        <v>797</v>
      </c>
      <c r="C869" s="8"/>
      <c r="D869" s="7"/>
      <c r="E869" s="8"/>
      <c r="F869" s="7"/>
      <c r="I869" s="7">
        <f t="shared" si="17"/>
        <v>-31</v>
      </c>
      <c r="J869">
        <f t="shared" si="18"/>
        <v>701</v>
      </c>
      <c r="K869">
        <f t="shared" si="16"/>
        <v>6.5525078870345901</v>
      </c>
    </row>
    <row r="870" spans="1:11" x14ac:dyDescent="0.3">
      <c r="A870" s="1">
        <v>33473</v>
      </c>
      <c r="B870" s="7">
        <v>792</v>
      </c>
      <c r="C870" s="8"/>
      <c r="D870" s="7"/>
      <c r="E870" s="8"/>
      <c r="F870" s="7"/>
      <c r="I870" s="7">
        <f t="shared" si="17"/>
        <v>-53</v>
      </c>
      <c r="J870">
        <f t="shared" si="18"/>
        <v>679</v>
      </c>
      <c r="K870">
        <f t="shared" si="16"/>
        <v>6.5206211275586963</v>
      </c>
    </row>
    <row r="871" spans="1:11" x14ac:dyDescent="0.3">
      <c r="A871" s="1">
        <v>33480</v>
      </c>
      <c r="B871" s="7">
        <v>799</v>
      </c>
      <c r="C871" s="8"/>
      <c r="D871" s="7"/>
      <c r="E871" s="8"/>
      <c r="F871" s="7"/>
      <c r="I871" s="7">
        <f t="shared" si="17"/>
        <v>-32</v>
      </c>
      <c r="J871">
        <f t="shared" si="18"/>
        <v>700</v>
      </c>
      <c r="K871">
        <f t="shared" si="16"/>
        <v>6.5510803350434044</v>
      </c>
    </row>
    <row r="872" spans="1:11" x14ac:dyDescent="0.3">
      <c r="A872" s="1">
        <v>33487</v>
      </c>
      <c r="B872" s="7">
        <v>798</v>
      </c>
      <c r="C872" s="8"/>
      <c r="D872" s="7"/>
      <c r="E872" s="8"/>
      <c r="F872" s="7"/>
      <c r="I872" s="7">
        <f t="shared" si="17"/>
        <v>2</v>
      </c>
      <c r="J872">
        <f t="shared" si="18"/>
        <v>734</v>
      </c>
      <c r="K872">
        <f t="shared" si="16"/>
        <v>6.5985090286145152</v>
      </c>
    </row>
    <row r="873" spans="1:11" x14ac:dyDescent="0.3">
      <c r="A873" s="1">
        <v>33494</v>
      </c>
      <c r="B873" s="7">
        <v>758</v>
      </c>
      <c r="C873" s="8"/>
      <c r="D873" s="7"/>
      <c r="E873" s="8"/>
      <c r="F873" s="7"/>
      <c r="I873" s="7">
        <f t="shared" si="17"/>
        <v>-39</v>
      </c>
      <c r="J873">
        <f t="shared" si="18"/>
        <v>693</v>
      </c>
      <c r="K873">
        <f t="shared" si="16"/>
        <v>6.5410299991899032</v>
      </c>
    </row>
    <row r="874" spans="1:11" x14ac:dyDescent="0.3">
      <c r="A874" s="1">
        <v>33501</v>
      </c>
      <c r="B874" s="7">
        <v>770</v>
      </c>
      <c r="C874" s="8"/>
      <c r="D874" s="7"/>
      <c r="E874" s="8"/>
      <c r="F874" s="7"/>
      <c r="I874" s="7">
        <f t="shared" si="17"/>
        <v>-22</v>
      </c>
      <c r="J874">
        <f t="shared" si="18"/>
        <v>710</v>
      </c>
      <c r="K874">
        <f t="shared" si="16"/>
        <v>6.5652649700353614</v>
      </c>
    </row>
    <row r="875" spans="1:11" x14ac:dyDescent="0.3">
      <c r="A875" s="1">
        <v>33508</v>
      </c>
      <c r="B875" s="7">
        <v>775</v>
      </c>
      <c r="C875" s="8"/>
      <c r="D875" s="7"/>
      <c r="E875" s="8"/>
      <c r="F875" s="7"/>
      <c r="I875" s="7">
        <f t="shared" si="17"/>
        <v>-24</v>
      </c>
      <c r="J875">
        <f t="shared" si="18"/>
        <v>708</v>
      </c>
      <c r="K875">
        <f t="shared" si="16"/>
        <v>6.5624440936937196</v>
      </c>
    </row>
    <row r="876" spans="1:11" x14ac:dyDescent="0.3">
      <c r="A876" s="1">
        <v>33515</v>
      </c>
      <c r="B876" s="7">
        <v>786</v>
      </c>
      <c r="C876" s="8"/>
      <c r="D876" s="7"/>
      <c r="E876" s="8"/>
      <c r="F876" s="7"/>
      <c r="I876" s="7">
        <f t="shared" si="17"/>
        <v>-12</v>
      </c>
      <c r="J876">
        <f t="shared" si="18"/>
        <v>720</v>
      </c>
      <c r="K876">
        <f t="shared" si="16"/>
        <v>6.5792512120101012</v>
      </c>
    </row>
    <row r="877" spans="1:11" x14ac:dyDescent="0.3">
      <c r="A877" s="1">
        <v>33522</v>
      </c>
      <c r="B877" s="7">
        <v>796</v>
      </c>
      <c r="C877" s="8"/>
      <c r="D877" s="7"/>
      <c r="E877" s="8"/>
      <c r="F877" s="7"/>
      <c r="I877" s="7">
        <f t="shared" si="17"/>
        <v>38</v>
      </c>
      <c r="J877">
        <f t="shared" si="18"/>
        <v>770</v>
      </c>
      <c r="K877">
        <f t="shared" si="16"/>
        <v>6.6463905148477291</v>
      </c>
    </row>
    <row r="878" spans="1:11" x14ac:dyDescent="0.3">
      <c r="A878" s="1">
        <v>33529</v>
      </c>
      <c r="B878" s="7">
        <v>797</v>
      </c>
      <c r="C878" s="8"/>
      <c r="D878" s="7"/>
      <c r="E878" s="8"/>
      <c r="F878" s="7"/>
      <c r="I878" s="7">
        <f t="shared" si="17"/>
        <v>27</v>
      </c>
      <c r="J878">
        <f t="shared" si="18"/>
        <v>759</v>
      </c>
      <c r="K878">
        <f t="shared" si="16"/>
        <v>6.6320017773956303</v>
      </c>
    </row>
    <row r="879" spans="1:11" x14ac:dyDescent="0.3">
      <c r="A879" s="1">
        <v>33536</v>
      </c>
      <c r="B879" s="7">
        <v>801</v>
      </c>
      <c r="C879" s="8"/>
      <c r="D879" s="7"/>
      <c r="E879" s="8"/>
      <c r="F879" s="7"/>
      <c r="I879" s="7">
        <f t="shared" si="17"/>
        <v>26</v>
      </c>
      <c r="J879">
        <f t="shared" si="18"/>
        <v>758</v>
      </c>
      <c r="K879">
        <f t="shared" si="16"/>
        <v>6.6306833856423717</v>
      </c>
    </row>
    <row r="880" spans="1:11" x14ac:dyDescent="0.3">
      <c r="A880" s="1">
        <v>33543</v>
      </c>
      <c r="B880" s="7">
        <v>801</v>
      </c>
      <c r="C880" s="8"/>
      <c r="D880" s="7"/>
      <c r="E880" s="8"/>
      <c r="F880" s="7"/>
      <c r="I880" s="7">
        <f t="shared" si="17"/>
        <v>15</v>
      </c>
      <c r="J880">
        <f t="shared" si="18"/>
        <v>747</v>
      </c>
      <c r="K880">
        <f t="shared" si="16"/>
        <v>6.6160651851328174</v>
      </c>
    </row>
    <row r="881" spans="1:11" x14ac:dyDescent="0.3">
      <c r="A881" s="1">
        <v>33550</v>
      </c>
      <c r="B881" s="7">
        <v>793</v>
      </c>
      <c r="C881" s="8"/>
      <c r="D881" s="7"/>
      <c r="E881" s="8"/>
      <c r="F881" s="7"/>
      <c r="I881" s="7">
        <f t="shared" si="17"/>
        <v>-3</v>
      </c>
      <c r="J881">
        <f t="shared" si="18"/>
        <v>729</v>
      </c>
      <c r="K881">
        <f t="shared" si="16"/>
        <v>6.5916737320086582</v>
      </c>
    </row>
    <row r="882" spans="1:11" x14ac:dyDescent="0.3">
      <c r="A882" s="1">
        <v>33557</v>
      </c>
      <c r="B882" s="7">
        <v>796</v>
      </c>
      <c r="C882" s="8"/>
      <c r="D882" s="7"/>
      <c r="E882" s="8"/>
      <c r="F882" s="7"/>
      <c r="I882" s="7">
        <f t="shared" si="17"/>
        <v>-1</v>
      </c>
      <c r="J882">
        <f t="shared" si="18"/>
        <v>731</v>
      </c>
      <c r="K882">
        <f t="shared" si="16"/>
        <v>6.5944134597497781</v>
      </c>
    </row>
    <row r="883" spans="1:11" x14ac:dyDescent="0.3">
      <c r="A883" s="1">
        <v>33564</v>
      </c>
      <c r="B883" s="7">
        <v>803</v>
      </c>
      <c r="C883" s="8"/>
      <c r="D883" s="7"/>
      <c r="E883" s="8"/>
      <c r="F883" s="7"/>
      <c r="I883" s="7">
        <f t="shared" si="17"/>
        <v>2</v>
      </c>
      <c r="J883">
        <f t="shared" si="18"/>
        <v>734</v>
      </c>
      <c r="K883">
        <f t="shared" si="16"/>
        <v>6.5985090286145152</v>
      </c>
    </row>
    <row r="884" spans="1:11" x14ac:dyDescent="0.3">
      <c r="A884" s="1">
        <v>33571</v>
      </c>
      <c r="B884" s="7">
        <v>828</v>
      </c>
      <c r="C884" s="8"/>
      <c r="D884" s="7"/>
      <c r="E884" s="8"/>
      <c r="F884" s="7"/>
      <c r="I884" s="7">
        <f t="shared" si="17"/>
        <v>27</v>
      </c>
      <c r="J884">
        <f t="shared" si="18"/>
        <v>759</v>
      </c>
      <c r="K884">
        <f t="shared" si="16"/>
        <v>6.6320017773956303</v>
      </c>
    </row>
    <row r="885" spans="1:11" x14ac:dyDescent="0.3">
      <c r="A885" s="1">
        <v>33578</v>
      </c>
      <c r="B885" s="7">
        <v>822</v>
      </c>
      <c r="C885" s="8"/>
      <c r="D885" s="7"/>
      <c r="E885" s="8"/>
      <c r="F885" s="7"/>
      <c r="I885" s="7">
        <f t="shared" si="17"/>
        <v>29</v>
      </c>
      <c r="J885">
        <f t="shared" si="18"/>
        <v>761</v>
      </c>
      <c r="K885">
        <f t="shared" si="16"/>
        <v>6.6346333578616861</v>
      </c>
    </row>
    <row r="886" spans="1:11" x14ac:dyDescent="0.3">
      <c r="A886" s="1">
        <v>33585</v>
      </c>
      <c r="B886" s="7">
        <v>814</v>
      </c>
      <c r="C886" s="8"/>
      <c r="D886" s="7"/>
      <c r="E886" s="8"/>
      <c r="F886" s="7"/>
      <c r="I886" s="7">
        <f t="shared" si="17"/>
        <v>18</v>
      </c>
      <c r="J886">
        <f t="shared" si="18"/>
        <v>750</v>
      </c>
      <c r="K886">
        <f t="shared" si="16"/>
        <v>6.620073206530356</v>
      </c>
    </row>
    <row r="887" spans="1:11" x14ac:dyDescent="0.3">
      <c r="A887" s="1">
        <v>33592</v>
      </c>
      <c r="B887" s="7">
        <v>797</v>
      </c>
      <c r="C887" s="8"/>
      <c r="D887" s="7"/>
      <c r="E887" s="8"/>
      <c r="F887" s="7"/>
      <c r="I887" s="7">
        <f t="shared" si="17"/>
        <v>-6</v>
      </c>
      <c r="J887">
        <f t="shared" si="18"/>
        <v>726</v>
      </c>
      <c r="K887">
        <f t="shared" si="16"/>
        <v>6.5875500148247959</v>
      </c>
    </row>
    <row r="888" spans="1:11" x14ac:dyDescent="0.3">
      <c r="A888" s="1">
        <v>33599</v>
      </c>
      <c r="B888" s="7">
        <v>770</v>
      </c>
      <c r="C888" s="8"/>
      <c r="D888" s="7"/>
      <c r="E888" s="8"/>
      <c r="F888" s="7"/>
      <c r="I888" s="7">
        <f t="shared" si="17"/>
        <v>-58</v>
      </c>
      <c r="J888">
        <f t="shared" si="18"/>
        <v>674</v>
      </c>
      <c r="K888">
        <f t="shared" si="16"/>
        <v>6.513230110912307</v>
      </c>
    </row>
    <row r="889" spans="1:11" x14ac:dyDescent="0.3">
      <c r="A889" s="1">
        <v>33606</v>
      </c>
      <c r="B889" s="7">
        <v>764</v>
      </c>
      <c r="C889" s="8"/>
      <c r="D889" s="7"/>
      <c r="E889" s="8"/>
      <c r="F889" s="7"/>
      <c r="I889" s="7">
        <f t="shared" si="17"/>
        <v>-58</v>
      </c>
      <c r="J889">
        <f t="shared" si="18"/>
        <v>674</v>
      </c>
      <c r="K889">
        <f t="shared" si="16"/>
        <v>6.513230110912307</v>
      </c>
    </row>
    <row r="890" spans="1:11" x14ac:dyDescent="0.3">
      <c r="A890" s="1">
        <v>33613</v>
      </c>
      <c r="B890" s="7">
        <v>732</v>
      </c>
      <c r="C890" s="8"/>
      <c r="D890" s="7"/>
      <c r="E890" s="8"/>
      <c r="F890" s="7"/>
      <c r="I890" s="7">
        <f t="shared" si="17"/>
        <v>-82</v>
      </c>
      <c r="J890">
        <f t="shared" si="18"/>
        <v>650</v>
      </c>
      <c r="K890">
        <f t="shared" si="16"/>
        <v>6.4769723628896827</v>
      </c>
    </row>
    <row r="891" spans="1:11" x14ac:dyDescent="0.3">
      <c r="A891" s="1">
        <v>33620</v>
      </c>
      <c r="B891" s="7">
        <v>716</v>
      </c>
      <c r="C891" s="8"/>
      <c r="D891" s="7"/>
      <c r="E891" s="8"/>
      <c r="F891" s="7"/>
      <c r="I891" s="7">
        <f t="shared" si="17"/>
        <v>-81</v>
      </c>
      <c r="J891">
        <f t="shared" si="18"/>
        <v>651</v>
      </c>
      <c r="K891">
        <f t="shared" si="16"/>
        <v>6.4785096422085688</v>
      </c>
    </row>
    <row r="892" spans="1:11" x14ac:dyDescent="0.3">
      <c r="A892" s="1">
        <v>33627</v>
      </c>
      <c r="B892" s="7">
        <v>686</v>
      </c>
      <c r="C892" s="8"/>
      <c r="D892" s="7"/>
      <c r="E892" s="8"/>
      <c r="F892" s="7"/>
      <c r="I892" s="7">
        <f t="shared" si="17"/>
        <v>-84</v>
      </c>
      <c r="J892">
        <f t="shared" si="18"/>
        <v>648</v>
      </c>
      <c r="K892">
        <f t="shared" si="16"/>
        <v>6.4738906963522744</v>
      </c>
    </row>
    <row r="893" spans="1:11" x14ac:dyDescent="0.3">
      <c r="A893" s="1">
        <v>33634</v>
      </c>
      <c r="B893" s="7">
        <v>653</v>
      </c>
      <c r="C893" s="8"/>
      <c r="D893" s="7"/>
      <c r="E893" s="8"/>
      <c r="F893" s="7"/>
      <c r="I893" s="7">
        <f t="shared" si="17"/>
        <v>-111</v>
      </c>
      <c r="J893">
        <f t="shared" si="18"/>
        <v>621</v>
      </c>
      <c r="K893">
        <f t="shared" si="16"/>
        <v>6.4313310819334788</v>
      </c>
    </row>
    <row r="894" spans="1:11" x14ac:dyDescent="0.3">
      <c r="A894" s="1">
        <v>33641</v>
      </c>
      <c r="B894" s="7">
        <v>674</v>
      </c>
      <c r="C894" s="8"/>
      <c r="D894" s="7"/>
      <c r="E894" s="8"/>
      <c r="F894" s="7"/>
      <c r="I894" s="7">
        <f t="shared" si="17"/>
        <v>-58</v>
      </c>
      <c r="J894">
        <f t="shared" si="18"/>
        <v>674</v>
      </c>
      <c r="K894">
        <f t="shared" si="16"/>
        <v>6.513230110912307</v>
      </c>
    </row>
    <row r="895" spans="1:11" x14ac:dyDescent="0.3">
      <c r="A895" s="1">
        <v>33648</v>
      </c>
      <c r="B895" s="7">
        <v>661</v>
      </c>
      <c r="C895" s="8"/>
      <c r="D895" s="7"/>
      <c r="E895" s="8"/>
      <c r="F895" s="7"/>
      <c r="I895" s="7">
        <f t="shared" si="17"/>
        <v>-55</v>
      </c>
      <c r="J895">
        <f t="shared" si="18"/>
        <v>677</v>
      </c>
      <c r="K895">
        <f t="shared" si="16"/>
        <v>6.517671272912275</v>
      </c>
    </row>
    <row r="896" spans="1:11" x14ac:dyDescent="0.3">
      <c r="A896" s="1">
        <v>33655</v>
      </c>
      <c r="B896" s="7">
        <v>667</v>
      </c>
      <c r="C896" s="8"/>
      <c r="D896" s="7"/>
      <c r="E896" s="8"/>
      <c r="F896" s="7"/>
      <c r="I896" s="7">
        <f t="shared" si="17"/>
        <v>-19</v>
      </c>
      <c r="J896">
        <f t="shared" si="18"/>
        <v>713</v>
      </c>
      <c r="K896">
        <f t="shared" si="16"/>
        <v>6.5694814204142959</v>
      </c>
    </row>
    <row r="897" spans="1:11" x14ac:dyDescent="0.3">
      <c r="A897" s="1">
        <v>33662</v>
      </c>
      <c r="B897" s="7">
        <v>673</v>
      </c>
      <c r="C897" s="8"/>
      <c r="D897" s="7"/>
      <c r="E897" s="8"/>
      <c r="F897" s="7"/>
      <c r="I897" s="7">
        <f t="shared" si="17"/>
        <v>20</v>
      </c>
      <c r="J897">
        <f t="shared" si="18"/>
        <v>752</v>
      </c>
      <c r="K897">
        <f t="shared" si="16"/>
        <v>6.62273632394984</v>
      </c>
    </row>
    <row r="898" spans="1:11" x14ac:dyDescent="0.3">
      <c r="A898" s="1">
        <v>33669</v>
      </c>
      <c r="B898" s="7">
        <v>660</v>
      </c>
      <c r="C898" s="8"/>
      <c r="D898" s="7"/>
      <c r="E898" s="8"/>
      <c r="F898" s="7"/>
      <c r="I898" s="7">
        <f t="shared" si="17"/>
        <v>-14</v>
      </c>
      <c r="J898">
        <f t="shared" si="18"/>
        <v>718</v>
      </c>
      <c r="K898">
        <f t="shared" si="16"/>
        <v>6.576469569048224</v>
      </c>
    </row>
    <row r="899" spans="1:11" x14ac:dyDescent="0.3">
      <c r="A899" s="1">
        <v>33676</v>
      </c>
      <c r="B899" s="7">
        <v>649</v>
      </c>
      <c r="C899" s="8"/>
      <c r="D899" s="7"/>
      <c r="E899" s="8"/>
      <c r="F899" s="7"/>
      <c r="I899" s="7">
        <f t="shared" si="17"/>
        <v>-12</v>
      </c>
      <c r="J899">
        <f t="shared" si="18"/>
        <v>720</v>
      </c>
      <c r="K899">
        <f t="shared" si="16"/>
        <v>6.5792512120101012</v>
      </c>
    </row>
    <row r="900" spans="1:11" x14ac:dyDescent="0.3">
      <c r="A900" s="1">
        <v>33683</v>
      </c>
      <c r="B900" s="7">
        <v>643</v>
      </c>
      <c r="C900" s="8"/>
      <c r="D900" s="7"/>
      <c r="E900" s="8"/>
      <c r="F900" s="7"/>
      <c r="I900" s="7">
        <f t="shared" si="17"/>
        <v>-24</v>
      </c>
      <c r="J900">
        <f t="shared" si="18"/>
        <v>708</v>
      </c>
      <c r="K900">
        <f t="shared" si="16"/>
        <v>6.5624440936937196</v>
      </c>
    </row>
    <row r="901" spans="1:11" x14ac:dyDescent="0.3">
      <c r="A901" s="1">
        <v>33690</v>
      </c>
      <c r="B901" s="7">
        <v>639</v>
      </c>
      <c r="C901" s="8"/>
      <c r="D901" s="7"/>
      <c r="E901" s="8"/>
      <c r="F901" s="7"/>
      <c r="I901" s="7">
        <f t="shared" si="17"/>
        <v>-34</v>
      </c>
      <c r="J901">
        <f t="shared" si="18"/>
        <v>698</v>
      </c>
      <c r="K901">
        <f t="shared" si="16"/>
        <v>6.5482191027623724</v>
      </c>
    </row>
    <row r="902" spans="1:11" x14ac:dyDescent="0.3">
      <c r="A902" s="1">
        <v>33697</v>
      </c>
      <c r="B902" s="7">
        <v>658</v>
      </c>
      <c r="C902" s="8"/>
      <c r="D902" s="7"/>
      <c r="E902" s="8"/>
      <c r="F902" s="7"/>
      <c r="I902" s="7">
        <f t="shared" si="17"/>
        <v>-2</v>
      </c>
      <c r="J902">
        <f t="shared" si="18"/>
        <v>730</v>
      </c>
      <c r="K902">
        <f t="shared" si="16"/>
        <v>6.5930445341424369</v>
      </c>
    </row>
    <row r="903" spans="1:11" x14ac:dyDescent="0.3">
      <c r="A903" s="1">
        <v>33704</v>
      </c>
      <c r="B903" s="7">
        <v>648</v>
      </c>
      <c r="C903" s="8"/>
      <c r="D903" s="7"/>
      <c r="E903" s="8"/>
      <c r="F903" s="7"/>
      <c r="I903" s="7">
        <f t="shared" si="17"/>
        <v>-1</v>
      </c>
      <c r="J903">
        <f t="shared" si="18"/>
        <v>731</v>
      </c>
      <c r="K903">
        <f t="shared" si="16"/>
        <v>6.5944134597497781</v>
      </c>
    </row>
    <row r="904" spans="1:11" x14ac:dyDescent="0.3">
      <c r="A904" s="1">
        <v>33711</v>
      </c>
      <c r="B904" s="7">
        <v>639</v>
      </c>
      <c r="C904" s="8"/>
      <c r="D904" s="7"/>
      <c r="E904" s="8"/>
      <c r="F904" s="7"/>
      <c r="I904" s="7">
        <f t="shared" si="17"/>
        <v>-4</v>
      </c>
      <c r="J904">
        <f t="shared" si="18"/>
        <v>728</v>
      </c>
      <c r="K904">
        <f t="shared" si="16"/>
        <v>6.5903010481966859</v>
      </c>
    </row>
    <row r="905" spans="1:11" x14ac:dyDescent="0.3">
      <c r="A905" s="1">
        <v>33718</v>
      </c>
      <c r="B905" s="7">
        <v>623</v>
      </c>
      <c r="C905" s="8"/>
      <c r="D905" s="7"/>
      <c r="E905" s="8"/>
      <c r="F905" s="7"/>
      <c r="I905" s="7">
        <f t="shared" si="17"/>
        <v>-16</v>
      </c>
      <c r="J905">
        <f t="shared" si="18"/>
        <v>716</v>
      </c>
      <c r="K905">
        <f t="shared" si="16"/>
        <v>6.5736801669606457</v>
      </c>
    </row>
    <row r="906" spans="1:11" x14ac:dyDescent="0.3">
      <c r="A906" s="1">
        <v>33725</v>
      </c>
      <c r="B906" s="7">
        <v>634</v>
      </c>
      <c r="C906" s="8"/>
      <c r="D906" s="7"/>
      <c r="E906" s="8"/>
      <c r="F906" s="7"/>
      <c r="I906" s="7">
        <f t="shared" si="17"/>
        <v>-24</v>
      </c>
      <c r="J906">
        <f t="shared" si="18"/>
        <v>708</v>
      </c>
      <c r="K906">
        <f t="shared" si="16"/>
        <v>6.5624440936937196</v>
      </c>
    </row>
    <row r="907" spans="1:11" x14ac:dyDescent="0.3">
      <c r="A907" s="1">
        <v>33732</v>
      </c>
      <c r="B907" s="7">
        <v>635</v>
      </c>
      <c r="C907" s="8"/>
      <c r="D907" s="7"/>
      <c r="E907" s="8"/>
      <c r="F907" s="7"/>
      <c r="I907" s="7">
        <f t="shared" si="17"/>
        <v>-13</v>
      </c>
      <c r="J907">
        <f t="shared" si="18"/>
        <v>719</v>
      </c>
      <c r="K907">
        <f t="shared" si="16"/>
        <v>6.577861357721047</v>
      </c>
    </row>
    <row r="908" spans="1:11" x14ac:dyDescent="0.3">
      <c r="A908" s="1">
        <v>33739</v>
      </c>
      <c r="B908" s="7">
        <v>652</v>
      </c>
      <c r="C908" s="8"/>
      <c r="D908" s="7"/>
      <c r="E908" s="8"/>
      <c r="F908" s="7"/>
      <c r="I908" s="7">
        <f t="shared" si="17"/>
        <v>13</v>
      </c>
      <c r="J908">
        <f t="shared" si="18"/>
        <v>745</v>
      </c>
      <c r="K908">
        <f t="shared" si="16"/>
        <v>6.6133842183795597</v>
      </c>
    </row>
    <row r="909" spans="1:11" x14ac:dyDescent="0.3">
      <c r="A909" s="1">
        <v>33746</v>
      </c>
      <c r="B909" s="7">
        <v>638</v>
      </c>
      <c r="C909" s="8"/>
      <c r="D909" s="7"/>
      <c r="E909" s="8"/>
      <c r="F909" s="7"/>
      <c r="I909" s="7">
        <f t="shared" si="17"/>
        <v>15</v>
      </c>
      <c r="J909">
        <f t="shared" si="18"/>
        <v>747</v>
      </c>
      <c r="K909">
        <f t="shared" si="16"/>
        <v>6.6160651851328174</v>
      </c>
    </row>
    <row r="910" spans="1:11" x14ac:dyDescent="0.3">
      <c r="A910" s="1">
        <v>33753</v>
      </c>
      <c r="B910" s="7">
        <v>629</v>
      </c>
      <c r="C910" s="8"/>
      <c r="D910" s="7"/>
      <c r="E910" s="8"/>
      <c r="F910" s="7"/>
      <c r="I910" s="7">
        <f t="shared" si="17"/>
        <v>-5</v>
      </c>
      <c r="J910">
        <f t="shared" si="18"/>
        <v>727</v>
      </c>
      <c r="K910">
        <f t="shared" si="16"/>
        <v>6.5889264775335192</v>
      </c>
    </row>
    <row r="911" spans="1:11" x14ac:dyDescent="0.3">
      <c r="A911" s="1">
        <v>33760</v>
      </c>
      <c r="B911" s="7">
        <v>610</v>
      </c>
      <c r="C911" s="8"/>
      <c r="D911" s="7"/>
      <c r="E911" s="8"/>
      <c r="F911" s="7"/>
      <c r="I911" s="7">
        <f t="shared" si="17"/>
        <v>-25</v>
      </c>
      <c r="J911">
        <f t="shared" si="18"/>
        <v>707</v>
      </c>
      <c r="K911">
        <f t="shared" si="16"/>
        <v>6.5610306658965731</v>
      </c>
    </row>
    <row r="912" spans="1:11" x14ac:dyDescent="0.3">
      <c r="A912" s="1">
        <v>33767</v>
      </c>
      <c r="B912" s="7">
        <v>596</v>
      </c>
      <c r="C912" s="8"/>
      <c r="D912" s="7"/>
      <c r="E912" s="8"/>
      <c r="F912" s="7"/>
      <c r="I912" s="7">
        <f t="shared" si="17"/>
        <v>-56</v>
      </c>
      <c r="J912">
        <f t="shared" si="18"/>
        <v>676</v>
      </c>
      <c r="K912">
        <f t="shared" ref="K912:K975" si="19">LN(J912)</f>
        <v>6.5161930760429643</v>
      </c>
    </row>
    <row r="913" spans="1:11" x14ac:dyDescent="0.3">
      <c r="A913" s="1">
        <v>33774</v>
      </c>
      <c r="B913" s="7">
        <v>632</v>
      </c>
      <c r="C913" s="8"/>
      <c r="D913" s="7"/>
      <c r="E913" s="8"/>
      <c r="F913" s="7"/>
      <c r="I913" s="7">
        <f t="shared" ref="I913:I976" si="20">B913 - B909</f>
        <v>-6</v>
      </c>
      <c r="J913">
        <f t="shared" ref="J913:J976" si="21">I913 + 2 * ABS($I$1)</f>
        <v>726</v>
      </c>
      <c r="K913">
        <f t="shared" si="19"/>
        <v>6.5875500148247959</v>
      </c>
    </row>
    <row r="914" spans="1:11" x14ac:dyDescent="0.3">
      <c r="A914" s="1">
        <v>33781</v>
      </c>
      <c r="B914" s="7">
        <v>645</v>
      </c>
      <c r="C914" s="8"/>
      <c r="D914" s="7"/>
      <c r="E914" s="8"/>
      <c r="F914" s="7"/>
      <c r="I914" s="7">
        <f t="shared" si="20"/>
        <v>16</v>
      </c>
      <c r="J914">
        <f t="shared" si="21"/>
        <v>748</v>
      </c>
      <c r="K914">
        <f t="shared" si="19"/>
        <v>6.6174029779744776</v>
      </c>
    </row>
    <row r="915" spans="1:11" x14ac:dyDescent="0.3">
      <c r="A915" s="1">
        <v>33788</v>
      </c>
      <c r="B915" s="7">
        <v>648</v>
      </c>
      <c r="C915" s="8"/>
      <c r="D915" s="7"/>
      <c r="E915" s="8"/>
      <c r="F915" s="7"/>
      <c r="I915" s="7">
        <f t="shared" si="20"/>
        <v>38</v>
      </c>
      <c r="J915">
        <f t="shared" si="21"/>
        <v>770</v>
      </c>
      <c r="K915">
        <f t="shared" si="19"/>
        <v>6.6463905148477291</v>
      </c>
    </row>
    <row r="916" spans="1:11" x14ac:dyDescent="0.3">
      <c r="A916" s="1">
        <v>33795</v>
      </c>
      <c r="B916" s="7">
        <v>667</v>
      </c>
      <c r="C916" s="8"/>
      <c r="D916" s="7"/>
      <c r="E916" s="8"/>
      <c r="F916" s="7"/>
      <c r="I916" s="7">
        <f t="shared" si="20"/>
        <v>71</v>
      </c>
      <c r="J916">
        <f t="shared" si="21"/>
        <v>803</v>
      </c>
      <c r="K916">
        <f t="shared" si="19"/>
        <v>6.6883547139467616</v>
      </c>
    </row>
    <row r="917" spans="1:11" x14ac:dyDescent="0.3">
      <c r="A917" s="1">
        <v>33802</v>
      </c>
      <c r="B917" s="7">
        <v>689</v>
      </c>
      <c r="C917" s="8"/>
      <c r="D917" s="7"/>
      <c r="E917" s="8"/>
      <c r="F917" s="7"/>
      <c r="I917" s="7">
        <f t="shared" si="20"/>
        <v>57</v>
      </c>
      <c r="J917">
        <f t="shared" si="21"/>
        <v>789</v>
      </c>
      <c r="K917">
        <f t="shared" si="19"/>
        <v>6.6707663208458738</v>
      </c>
    </row>
    <row r="918" spans="1:11" x14ac:dyDescent="0.3">
      <c r="A918" s="1">
        <v>33809</v>
      </c>
      <c r="B918" s="7">
        <v>688</v>
      </c>
      <c r="C918" s="8"/>
      <c r="D918" s="7"/>
      <c r="E918" s="8"/>
      <c r="F918" s="7"/>
      <c r="I918" s="7">
        <f t="shared" si="20"/>
        <v>43</v>
      </c>
      <c r="J918">
        <f t="shared" si="21"/>
        <v>775</v>
      </c>
      <c r="K918">
        <f t="shared" si="19"/>
        <v>6.6528630293533473</v>
      </c>
    </row>
    <row r="919" spans="1:11" x14ac:dyDescent="0.3">
      <c r="A919" s="1">
        <v>33816</v>
      </c>
      <c r="B919" s="7">
        <v>690</v>
      </c>
      <c r="C919" s="8"/>
      <c r="D919" s="7"/>
      <c r="E919" s="8"/>
      <c r="F919" s="7"/>
      <c r="I919" s="7">
        <f t="shared" si="20"/>
        <v>42</v>
      </c>
      <c r="J919">
        <f t="shared" si="21"/>
        <v>774</v>
      </c>
      <c r="K919">
        <f t="shared" si="19"/>
        <v>6.6515718735897273</v>
      </c>
    </row>
    <row r="920" spans="1:11" x14ac:dyDescent="0.3">
      <c r="A920" s="1">
        <v>33823</v>
      </c>
      <c r="B920" s="7">
        <v>709</v>
      </c>
      <c r="C920" s="8"/>
      <c r="D920" s="7"/>
      <c r="E920" s="8"/>
      <c r="F920" s="7"/>
      <c r="I920" s="7">
        <f t="shared" si="20"/>
        <v>42</v>
      </c>
      <c r="J920">
        <f t="shared" si="21"/>
        <v>774</v>
      </c>
      <c r="K920">
        <f t="shared" si="19"/>
        <v>6.6515718735897273</v>
      </c>
    </row>
    <row r="921" spans="1:11" x14ac:dyDescent="0.3">
      <c r="A921" s="1">
        <v>33830</v>
      </c>
      <c r="B921" s="7">
        <v>678</v>
      </c>
      <c r="C921" s="8"/>
      <c r="D921" s="7"/>
      <c r="E921" s="8"/>
      <c r="F921" s="7"/>
      <c r="I921" s="7">
        <f t="shared" si="20"/>
        <v>-11</v>
      </c>
      <c r="J921">
        <f t="shared" si="21"/>
        <v>721</v>
      </c>
      <c r="K921">
        <f t="shared" si="19"/>
        <v>6.5806391372849493</v>
      </c>
    </row>
    <row r="922" spans="1:11" x14ac:dyDescent="0.3">
      <c r="A922" s="1">
        <v>33837</v>
      </c>
      <c r="B922" s="7">
        <v>689</v>
      </c>
      <c r="C922" s="8"/>
      <c r="D922" s="7"/>
      <c r="E922" s="8"/>
      <c r="F922" s="7"/>
      <c r="I922" s="7">
        <f t="shared" si="20"/>
        <v>1</v>
      </c>
      <c r="J922">
        <f t="shared" si="21"/>
        <v>733</v>
      </c>
      <c r="K922">
        <f t="shared" si="19"/>
        <v>6.5971457018866513</v>
      </c>
    </row>
    <row r="923" spans="1:11" x14ac:dyDescent="0.3">
      <c r="A923" s="1">
        <v>33844</v>
      </c>
      <c r="B923" s="7">
        <v>668</v>
      </c>
      <c r="C923" s="8"/>
      <c r="D923" s="7"/>
      <c r="E923" s="8"/>
      <c r="F923" s="7"/>
      <c r="I923" s="7">
        <f t="shared" si="20"/>
        <v>-22</v>
      </c>
      <c r="J923">
        <f t="shared" si="21"/>
        <v>710</v>
      </c>
      <c r="K923">
        <f t="shared" si="19"/>
        <v>6.5652649700353614</v>
      </c>
    </row>
    <row r="924" spans="1:11" x14ac:dyDescent="0.3">
      <c r="A924" s="1">
        <v>33851</v>
      </c>
      <c r="B924" s="7">
        <v>706</v>
      </c>
      <c r="C924" s="8"/>
      <c r="D924" s="7"/>
      <c r="E924" s="8"/>
      <c r="F924" s="7"/>
      <c r="I924" s="7">
        <f t="shared" si="20"/>
        <v>-3</v>
      </c>
      <c r="J924">
        <f t="shared" si="21"/>
        <v>729</v>
      </c>
      <c r="K924">
        <f t="shared" si="19"/>
        <v>6.5916737320086582</v>
      </c>
    </row>
    <row r="925" spans="1:11" x14ac:dyDescent="0.3">
      <c r="A925" s="1">
        <v>33858</v>
      </c>
      <c r="B925" s="7">
        <v>687</v>
      </c>
      <c r="C925" s="8"/>
      <c r="D925" s="7"/>
      <c r="E925" s="8"/>
      <c r="F925" s="7"/>
      <c r="I925" s="7">
        <f t="shared" si="20"/>
        <v>9</v>
      </c>
      <c r="J925">
        <f t="shared" si="21"/>
        <v>741</v>
      </c>
      <c r="K925">
        <f t="shared" si="19"/>
        <v>6.6080006252960866</v>
      </c>
    </row>
    <row r="926" spans="1:11" x14ac:dyDescent="0.3">
      <c r="A926" s="1">
        <v>33865</v>
      </c>
      <c r="B926" s="7">
        <v>720</v>
      </c>
      <c r="C926" s="8"/>
      <c r="D926" s="7"/>
      <c r="E926" s="8"/>
      <c r="F926" s="7"/>
      <c r="I926" s="7">
        <f t="shared" si="20"/>
        <v>31</v>
      </c>
      <c r="J926">
        <f t="shared" si="21"/>
        <v>763</v>
      </c>
      <c r="K926">
        <f t="shared" si="19"/>
        <v>6.6372580312844569</v>
      </c>
    </row>
    <row r="927" spans="1:11" x14ac:dyDescent="0.3">
      <c r="A927" s="1">
        <v>33872</v>
      </c>
      <c r="B927" s="7">
        <v>755</v>
      </c>
      <c r="C927" s="8"/>
      <c r="D927" s="7"/>
      <c r="E927" s="8"/>
      <c r="F927" s="7"/>
      <c r="I927" s="7">
        <f t="shared" si="20"/>
        <v>87</v>
      </c>
      <c r="J927">
        <f t="shared" si="21"/>
        <v>819</v>
      </c>
      <c r="K927">
        <f t="shared" si="19"/>
        <v>6.7080840838530698</v>
      </c>
    </row>
    <row r="928" spans="1:11" x14ac:dyDescent="0.3">
      <c r="A928" s="1">
        <v>33879</v>
      </c>
      <c r="B928" s="7">
        <v>756</v>
      </c>
      <c r="C928" s="8"/>
      <c r="D928" s="7"/>
      <c r="E928" s="8"/>
      <c r="F928" s="7"/>
      <c r="I928" s="7">
        <f t="shared" si="20"/>
        <v>50</v>
      </c>
      <c r="J928">
        <f t="shared" si="21"/>
        <v>782</v>
      </c>
      <c r="K928">
        <f t="shared" si="19"/>
        <v>6.6618547405453112</v>
      </c>
    </row>
    <row r="929" spans="1:11" x14ac:dyDescent="0.3">
      <c r="A929" s="1">
        <v>33886</v>
      </c>
      <c r="B929" s="7">
        <v>787</v>
      </c>
      <c r="C929" s="8"/>
      <c r="D929" s="7"/>
      <c r="E929" s="8"/>
      <c r="F929" s="7"/>
      <c r="I929" s="7">
        <f t="shared" si="20"/>
        <v>100</v>
      </c>
      <c r="J929">
        <f t="shared" si="21"/>
        <v>832</v>
      </c>
      <c r="K929">
        <f t="shared" si="19"/>
        <v>6.7238324408212087</v>
      </c>
    </row>
    <row r="930" spans="1:11" x14ac:dyDescent="0.3">
      <c r="A930" s="1">
        <v>33893</v>
      </c>
      <c r="B930" s="7">
        <v>803</v>
      </c>
      <c r="C930" s="8"/>
      <c r="D930" s="7"/>
      <c r="E930" s="8"/>
      <c r="F930" s="7"/>
      <c r="I930" s="7">
        <f t="shared" si="20"/>
        <v>83</v>
      </c>
      <c r="J930">
        <f t="shared" si="21"/>
        <v>815</v>
      </c>
      <c r="K930">
        <f t="shared" si="19"/>
        <v>6.7031881132408628</v>
      </c>
    </row>
    <row r="931" spans="1:11" x14ac:dyDescent="0.3">
      <c r="A931" s="1">
        <v>33900</v>
      </c>
      <c r="B931" s="7">
        <v>830</v>
      </c>
      <c r="C931" s="8"/>
      <c r="D931" s="7"/>
      <c r="E931" s="8"/>
      <c r="F931" s="7"/>
      <c r="I931" s="7">
        <f t="shared" si="20"/>
        <v>75</v>
      </c>
      <c r="J931">
        <f t="shared" si="21"/>
        <v>807</v>
      </c>
      <c r="K931">
        <f t="shared" si="19"/>
        <v>6.6933236682699491</v>
      </c>
    </row>
    <row r="932" spans="1:11" x14ac:dyDescent="0.3">
      <c r="A932" s="1">
        <v>33907</v>
      </c>
      <c r="B932" s="7">
        <v>838</v>
      </c>
      <c r="C932" s="8"/>
      <c r="D932" s="7"/>
      <c r="E932" s="8"/>
      <c r="F932" s="7"/>
      <c r="I932" s="7">
        <f t="shared" si="20"/>
        <v>82</v>
      </c>
      <c r="J932">
        <f t="shared" si="21"/>
        <v>814</v>
      </c>
      <c r="K932">
        <f t="shared" si="19"/>
        <v>6.70196036600254</v>
      </c>
    </row>
    <row r="933" spans="1:11" x14ac:dyDescent="0.3">
      <c r="A933" s="1">
        <v>33914</v>
      </c>
      <c r="B933" s="7">
        <v>853</v>
      </c>
      <c r="C933" s="8"/>
      <c r="D933" s="7"/>
      <c r="E933" s="8"/>
      <c r="F933" s="7"/>
      <c r="I933" s="7">
        <f t="shared" si="20"/>
        <v>66</v>
      </c>
      <c r="J933">
        <f t="shared" si="21"/>
        <v>798</v>
      </c>
      <c r="K933">
        <f t="shared" si="19"/>
        <v>6.6821085974498091</v>
      </c>
    </row>
    <row r="934" spans="1:11" x14ac:dyDescent="0.3">
      <c r="A934" s="1">
        <v>33921</v>
      </c>
      <c r="B934" s="7">
        <v>885</v>
      </c>
      <c r="C934" s="8"/>
      <c r="D934" s="7"/>
      <c r="E934" s="8"/>
      <c r="F934" s="7"/>
      <c r="I934" s="7">
        <f t="shared" si="20"/>
        <v>82</v>
      </c>
      <c r="J934">
        <f t="shared" si="21"/>
        <v>814</v>
      </c>
      <c r="K934">
        <f t="shared" si="19"/>
        <v>6.70196036600254</v>
      </c>
    </row>
    <row r="935" spans="1:11" x14ac:dyDescent="0.3">
      <c r="A935" s="1">
        <v>33928</v>
      </c>
      <c r="B935" s="7">
        <v>890</v>
      </c>
      <c r="C935" s="8"/>
      <c r="D935" s="7"/>
      <c r="E935" s="8"/>
      <c r="F935" s="7"/>
      <c r="I935" s="7">
        <f t="shared" si="20"/>
        <v>60</v>
      </c>
      <c r="J935">
        <f t="shared" si="21"/>
        <v>792</v>
      </c>
      <c r="K935">
        <f t="shared" si="19"/>
        <v>6.674561391814426</v>
      </c>
    </row>
    <row r="936" spans="1:11" x14ac:dyDescent="0.3">
      <c r="A936" s="1">
        <v>33935</v>
      </c>
      <c r="B936" s="7">
        <v>899</v>
      </c>
      <c r="C936" s="8"/>
      <c r="D936" s="7"/>
      <c r="E936" s="8"/>
      <c r="F936" s="7"/>
      <c r="I936" s="7">
        <f t="shared" si="20"/>
        <v>61</v>
      </c>
      <c r="J936">
        <f t="shared" si="21"/>
        <v>793</v>
      </c>
      <c r="K936">
        <f t="shared" si="19"/>
        <v>6.6758232216348476</v>
      </c>
    </row>
    <row r="937" spans="1:11" x14ac:dyDescent="0.3">
      <c r="A937" s="1">
        <v>33942</v>
      </c>
      <c r="B937" s="7">
        <v>914</v>
      </c>
      <c r="C937" s="8"/>
      <c r="D937" s="7"/>
      <c r="E937" s="8"/>
      <c r="F937" s="7"/>
      <c r="I937" s="7">
        <f t="shared" si="20"/>
        <v>61</v>
      </c>
      <c r="J937">
        <f t="shared" si="21"/>
        <v>793</v>
      </c>
      <c r="K937">
        <f t="shared" si="19"/>
        <v>6.6758232216348476</v>
      </c>
    </row>
    <row r="938" spans="1:11" x14ac:dyDescent="0.3">
      <c r="A938" s="1">
        <v>33949</v>
      </c>
      <c r="B938" s="7">
        <v>930</v>
      </c>
      <c r="C938" s="8"/>
      <c r="D938" s="7"/>
      <c r="E938" s="8"/>
      <c r="F938" s="7"/>
      <c r="I938" s="7">
        <f t="shared" si="20"/>
        <v>45</v>
      </c>
      <c r="J938">
        <f t="shared" si="21"/>
        <v>777</v>
      </c>
      <c r="K938">
        <f t="shared" si="19"/>
        <v>6.6554403503676474</v>
      </c>
    </row>
    <row r="939" spans="1:11" x14ac:dyDescent="0.3">
      <c r="A939" s="1">
        <v>33956</v>
      </c>
      <c r="B939" s="7">
        <v>935</v>
      </c>
      <c r="C939" s="8"/>
      <c r="D939" s="7"/>
      <c r="E939" s="8"/>
      <c r="F939" s="7"/>
      <c r="I939" s="7">
        <f t="shared" si="20"/>
        <v>45</v>
      </c>
      <c r="J939">
        <f t="shared" si="21"/>
        <v>777</v>
      </c>
      <c r="K939">
        <f t="shared" si="19"/>
        <v>6.6554403503676474</v>
      </c>
    </row>
    <row r="940" spans="1:11" x14ac:dyDescent="0.3">
      <c r="A940" s="1">
        <v>33963</v>
      </c>
      <c r="B940" s="7">
        <v>928</v>
      </c>
      <c r="C940" s="8"/>
      <c r="D940" s="7"/>
      <c r="E940" s="8"/>
      <c r="F940" s="7"/>
      <c r="I940" s="7">
        <f t="shared" si="20"/>
        <v>29</v>
      </c>
      <c r="J940">
        <f t="shared" si="21"/>
        <v>761</v>
      </c>
      <c r="K940">
        <f t="shared" si="19"/>
        <v>6.6346333578616861</v>
      </c>
    </row>
    <row r="941" spans="1:11" x14ac:dyDescent="0.3">
      <c r="A941" s="1">
        <v>33970</v>
      </c>
      <c r="B941" s="7">
        <v>922</v>
      </c>
      <c r="C941" s="8"/>
      <c r="D941" s="7"/>
      <c r="E941" s="8"/>
      <c r="F941" s="7"/>
      <c r="I941" s="7">
        <f t="shared" si="20"/>
        <v>8</v>
      </c>
      <c r="J941">
        <f t="shared" si="21"/>
        <v>740</v>
      </c>
      <c r="K941">
        <f t="shared" si="19"/>
        <v>6.6066501861982152</v>
      </c>
    </row>
    <row r="942" spans="1:11" x14ac:dyDescent="0.3">
      <c r="A942" s="1">
        <v>33977</v>
      </c>
      <c r="B942" s="7">
        <v>903</v>
      </c>
      <c r="C942" s="8"/>
      <c r="D942" s="7"/>
      <c r="E942" s="8"/>
      <c r="F942" s="7"/>
      <c r="I942" s="7">
        <f t="shared" si="20"/>
        <v>-27</v>
      </c>
      <c r="J942">
        <f t="shared" si="21"/>
        <v>705</v>
      </c>
      <c r="K942">
        <f t="shared" si="19"/>
        <v>6.5581978028122689</v>
      </c>
    </row>
    <row r="943" spans="1:11" x14ac:dyDescent="0.3">
      <c r="A943" s="1">
        <v>33984</v>
      </c>
      <c r="B943" s="7">
        <v>838</v>
      </c>
      <c r="C943" s="8"/>
      <c r="D943" s="7"/>
      <c r="E943" s="8"/>
      <c r="F943" s="7"/>
      <c r="I943" s="7">
        <f t="shared" si="20"/>
        <v>-97</v>
      </c>
      <c r="J943">
        <f t="shared" si="21"/>
        <v>635</v>
      </c>
      <c r="K943">
        <f t="shared" si="19"/>
        <v>6.4536249988926917</v>
      </c>
    </row>
    <row r="944" spans="1:11" x14ac:dyDescent="0.3">
      <c r="A944" s="1">
        <v>33991</v>
      </c>
      <c r="B944" s="7">
        <v>794</v>
      </c>
      <c r="C944" s="8"/>
      <c r="D944" s="7"/>
      <c r="E944" s="8"/>
      <c r="F944" s="7"/>
      <c r="I944" s="7">
        <f t="shared" si="20"/>
        <v>-134</v>
      </c>
      <c r="J944">
        <f t="shared" si="21"/>
        <v>598</v>
      </c>
      <c r="K944">
        <f t="shared" si="19"/>
        <v>6.3935907539506314</v>
      </c>
    </row>
    <row r="945" spans="1:11" x14ac:dyDescent="0.3">
      <c r="A945" s="1">
        <v>33998</v>
      </c>
      <c r="B945" s="7">
        <v>762</v>
      </c>
      <c r="C945" s="8"/>
      <c r="D945" s="7"/>
      <c r="E945" s="8"/>
      <c r="F945" s="7"/>
      <c r="I945" s="7">
        <f t="shared" si="20"/>
        <v>-160</v>
      </c>
      <c r="J945">
        <f t="shared" si="21"/>
        <v>572</v>
      </c>
      <c r="K945">
        <f t="shared" si="19"/>
        <v>6.3491389913797978</v>
      </c>
    </row>
    <row r="946" spans="1:11" x14ac:dyDescent="0.3">
      <c r="A946" s="1">
        <v>34005</v>
      </c>
      <c r="B946" s="7">
        <v>720</v>
      </c>
      <c r="C946" s="8"/>
      <c r="D946" s="7"/>
      <c r="E946" s="8"/>
      <c r="F946" s="7"/>
      <c r="I946" s="7">
        <f t="shared" si="20"/>
        <v>-183</v>
      </c>
      <c r="J946">
        <f t="shared" si="21"/>
        <v>549</v>
      </c>
      <c r="K946">
        <f t="shared" si="19"/>
        <v>6.3080984415095305</v>
      </c>
    </row>
    <row r="947" spans="1:11" x14ac:dyDescent="0.3">
      <c r="A947" s="1">
        <v>34012</v>
      </c>
      <c r="B947" s="7">
        <v>698</v>
      </c>
      <c r="C947" s="8"/>
      <c r="D947" s="7"/>
      <c r="E947" s="8"/>
      <c r="F947" s="7"/>
      <c r="I947" s="7">
        <f t="shared" si="20"/>
        <v>-140</v>
      </c>
      <c r="J947">
        <f t="shared" si="21"/>
        <v>592</v>
      </c>
      <c r="K947">
        <f t="shared" si="19"/>
        <v>6.3835066348840055</v>
      </c>
    </row>
    <row r="948" spans="1:11" x14ac:dyDescent="0.3">
      <c r="A948" s="1">
        <v>34019</v>
      </c>
      <c r="B948" s="7">
        <v>656</v>
      </c>
      <c r="C948" s="8"/>
      <c r="D948" s="7"/>
      <c r="E948" s="8"/>
      <c r="F948" s="7"/>
      <c r="I948" s="7">
        <f t="shared" si="20"/>
        <v>-138</v>
      </c>
      <c r="J948">
        <f t="shared" si="21"/>
        <v>594</v>
      </c>
      <c r="K948">
        <f t="shared" si="19"/>
        <v>6.3868793193626452</v>
      </c>
    </row>
    <row r="949" spans="1:11" x14ac:dyDescent="0.3">
      <c r="A949" s="1">
        <v>34026</v>
      </c>
      <c r="B949" s="7">
        <v>663</v>
      </c>
      <c r="C949" s="8"/>
      <c r="D949" s="7"/>
      <c r="E949" s="8"/>
      <c r="F949" s="7"/>
      <c r="I949" s="7">
        <f t="shared" si="20"/>
        <v>-99</v>
      </c>
      <c r="J949">
        <f t="shared" si="21"/>
        <v>633</v>
      </c>
      <c r="K949">
        <f t="shared" si="19"/>
        <v>6.4504704221441758</v>
      </c>
    </row>
    <row r="950" spans="1:11" x14ac:dyDescent="0.3">
      <c r="A950" s="1">
        <v>34033</v>
      </c>
      <c r="B950" s="7">
        <v>620</v>
      </c>
      <c r="C950" s="8"/>
      <c r="D950" s="7"/>
      <c r="E950" s="8"/>
      <c r="F950" s="7"/>
      <c r="I950" s="7">
        <f t="shared" si="20"/>
        <v>-100</v>
      </c>
      <c r="J950">
        <f t="shared" si="21"/>
        <v>632</v>
      </c>
      <c r="K950">
        <f t="shared" si="19"/>
        <v>6.4488893941468577</v>
      </c>
    </row>
    <row r="951" spans="1:11" x14ac:dyDescent="0.3">
      <c r="A951" s="1">
        <v>34040</v>
      </c>
      <c r="B951" s="7">
        <v>600</v>
      </c>
      <c r="C951" s="8"/>
      <c r="D951" s="7"/>
      <c r="E951" s="8"/>
      <c r="F951" s="7"/>
      <c r="I951" s="7">
        <f t="shared" si="20"/>
        <v>-98</v>
      </c>
      <c r="J951">
        <f t="shared" si="21"/>
        <v>634</v>
      </c>
      <c r="K951">
        <f t="shared" si="19"/>
        <v>6.4520489544372257</v>
      </c>
    </row>
    <row r="952" spans="1:11" x14ac:dyDescent="0.3">
      <c r="A952" s="1">
        <v>34047</v>
      </c>
      <c r="B952" s="7">
        <v>614</v>
      </c>
      <c r="C952" s="8"/>
      <c r="D952" s="7"/>
      <c r="E952" s="8"/>
      <c r="F952" s="7"/>
      <c r="I952" s="7">
        <f t="shared" si="20"/>
        <v>-42</v>
      </c>
      <c r="J952">
        <f t="shared" si="21"/>
        <v>690</v>
      </c>
      <c r="K952">
        <f t="shared" si="19"/>
        <v>6.5366915975913047</v>
      </c>
    </row>
    <row r="953" spans="1:11" x14ac:dyDescent="0.3">
      <c r="A953" s="1">
        <v>34054</v>
      </c>
      <c r="B953" s="7">
        <v>610</v>
      </c>
      <c r="C953" s="8"/>
      <c r="D953" s="7"/>
      <c r="E953" s="8"/>
      <c r="F953" s="7"/>
      <c r="I953" s="7">
        <f t="shared" si="20"/>
        <v>-53</v>
      </c>
      <c r="J953">
        <f t="shared" si="21"/>
        <v>679</v>
      </c>
      <c r="K953">
        <f t="shared" si="19"/>
        <v>6.5206211275586963</v>
      </c>
    </row>
    <row r="954" spans="1:11" x14ac:dyDescent="0.3">
      <c r="A954" s="1">
        <v>34061</v>
      </c>
      <c r="B954" s="7">
        <v>627</v>
      </c>
      <c r="C954" s="8"/>
      <c r="D954" s="7"/>
      <c r="E954" s="8"/>
      <c r="F954" s="7"/>
      <c r="I954" s="7">
        <f t="shared" si="20"/>
        <v>7</v>
      </c>
      <c r="J954">
        <f t="shared" si="21"/>
        <v>739</v>
      </c>
      <c r="K954">
        <f t="shared" si="19"/>
        <v>6.6052979209482015</v>
      </c>
    </row>
    <row r="955" spans="1:11" x14ac:dyDescent="0.3">
      <c r="A955" s="1">
        <v>34068</v>
      </c>
      <c r="B955" s="7">
        <v>615</v>
      </c>
      <c r="C955" s="8"/>
      <c r="D955" s="7"/>
      <c r="E955" s="8"/>
      <c r="F955" s="7"/>
      <c r="I955" s="7">
        <f t="shared" si="20"/>
        <v>15</v>
      </c>
      <c r="J955">
        <f t="shared" si="21"/>
        <v>747</v>
      </c>
      <c r="K955">
        <f t="shared" si="19"/>
        <v>6.6160651851328174</v>
      </c>
    </row>
    <row r="956" spans="1:11" x14ac:dyDescent="0.3">
      <c r="A956" s="1">
        <v>34075</v>
      </c>
      <c r="B956" s="7">
        <v>603</v>
      </c>
      <c r="C956" s="8"/>
      <c r="D956" s="7"/>
      <c r="E956" s="8"/>
      <c r="F956" s="7"/>
      <c r="I956" s="7">
        <f t="shared" si="20"/>
        <v>-11</v>
      </c>
      <c r="J956">
        <f t="shared" si="21"/>
        <v>721</v>
      </c>
      <c r="K956">
        <f t="shared" si="19"/>
        <v>6.5806391372849493</v>
      </c>
    </row>
    <row r="957" spans="1:11" x14ac:dyDescent="0.3">
      <c r="A957" s="1">
        <v>34082</v>
      </c>
      <c r="B957" s="7">
        <v>608</v>
      </c>
      <c r="C957" s="8"/>
      <c r="D957" s="7"/>
      <c r="E957" s="8"/>
      <c r="F957" s="7"/>
      <c r="I957" s="7">
        <f t="shared" si="20"/>
        <v>-2</v>
      </c>
      <c r="J957">
        <f t="shared" si="21"/>
        <v>730</v>
      </c>
      <c r="K957">
        <f t="shared" si="19"/>
        <v>6.5930445341424369</v>
      </c>
    </row>
    <row r="958" spans="1:11" x14ac:dyDescent="0.3">
      <c r="A958" s="1">
        <v>34089</v>
      </c>
      <c r="B958" s="7">
        <v>609</v>
      </c>
      <c r="C958" s="8"/>
      <c r="D958" s="7"/>
      <c r="E958" s="8"/>
      <c r="F958" s="7"/>
      <c r="I958" s="7">
        <f t="shared" si="20"/>
        <v>-18</v>
      </c>
      <c r="J958">
        <f t="shared" si="21"/>
        <v>714</v>
      </c>
      <c r="K958">
        <f t="shared" si="19"/>
        <v>6.5708829623395841</v>
      </c>
    </row>
    <row r="959" spans="1:11" x14ac:dyDescent="0.3">
      <c r="A959" s="1">
        <v>34096</v>
      </c>
      <c r="B959" s="7">
        <v>617</v>
      </c>
      <c r="C959" s="8"/>
      <c r="D959" s="7"/>
      <c r="E959" s="8"/>
      <c r="F959" s="7"/>
      <c r="I959" s="7">
        <f t="shared" si="20"/>
        <v>2</v>
      </c>
      <c r="J959">
        <f t="shared" si="21"/>
        <v>734</v>
      </c>
      <c r="K959">
        <f t="shared" si="19"/>
        <v>6.5985090286145152</v>
      </c>
    </row>
    <row r="960" spans="1:11" x14ac:dyDescent="0.3">
      <c r="A960" s="1">
        <v>34103</v>
      </c>
      <c r="B960" s="7">
        <v>619</v>
      </c>
      <c r="C960" s="8"/>
      <c r="D960" s="7"/>
      <c r="E960" s="8"/>
      <c r="F960" s="7"/>
      <c r="I960" s="7">
        <f t="shared" si="20"/>
        <v>16</v>
      </c>
      <c r="J960">
        <f t="shared" si="21"/>
        <v>748</v>
      </c>
      <c r="K960">
        <f t="shared" si="19"/>
        <v>6.6174029779744776</v>
      </c>
    </row>
    <row r="961" spans="1:11" x14ac:dyDescent="0.3">
      <c r="A961" s="1">
        <v>34110</v>
      </c>
      <c r="B961" s="7">
        <v>641</v>
      </c>
      <c r="C961" s="8"/>
      <c r="D961" s="7"/>
      <c r="E961" s="8"/>
      <c r="F961" s="7"/>
      <c r="I961" s="7">
        <f t="shared" si="20"/>
        <v>33</v>
      </c>
      <c r="J961">
        <f t="shared" si="21"/>
        <v>765</v>
      </c>
      <c r="K961">
        <f t="shared" si="19"/>
        <v>6.6398758338265358</v>
      </c>
    </row>
    <row r="962" spans="1:11" x14ac:dyDescent="0.3">
      <c r="A962" s="1">
        <v>34117</v>
      </c>
      <c r="B962" s="7">
        <v>671</v>
      </c>
      <c r="C962" s="8"/>
      <c r="D962" s="7"/>
      <c r="E962" s="8"/>
      <c r="F962" s="7"/>
      <c r="I962" s="7">
        <f t="shared" si="20"/>
        <v>62</v>
      </c>
      <c r="J962">
        <f t="shared" si="21"/>
        <v>794</v>
      </c>
      <c r="K962">
        <f t="shared" si="19"/>
        <v>6.6770834612471361</v>
      </c>
    </row>
    <row r="963" spans="1:11" x14ac:dyDescent="0.3">
      <c r="A963" s="1">
        <v>34124</v>
      </c>
      <c r="B963" s="7">
        <v>686</v>
      </c>
      <c r="C963" s="8"/>
      <c r="D963" s="7"/>
      <c r="E963" s="8"/>
      <c r="F963" s="7"/>
      <c r="I963" s="7">
        <f t="shared" si="20"/>
        <v>69</v>
      </c>
      <c r="J963">
        <f t="shared" si="21"/>
        <v>801</v>
      </c>
      <c r="K963">
        <f t="shared" si="19"/>
        <v>6.6858609470683596</v>
      </c>
    </row>
    <row r="964" spans="1:11" x14ac:dyDescent="0.3">
      <c r="A964" s="1">
        <v>34131</v>
      </c>
      <c r="B964" s="7">
        <v>711</v>
      </c>
      <c r="C964" s="8"/>
      <c r="D964" s="7"/>
      <c r="E964" s="8"/>
      <c r="F964" s="7"/>
      <c r="I964" s="7">
        <f t="shared" si="20"/>
        <v>92</v>
      </c>
      <c r="J964">
        <f t="shared" si="21"/>
        <v>824</v>
      </c>
      <c r="K964">
        <f t="shared" si="19"/>
        <v>6.7141705299094721</v>
      </c>
    </row>
    <row r="965" spans="1:11" x14ac:dyDescent="0.3">
      <c r="A965" s="1">
        <v>34138</v>
      </c>
      <c r="B965" s="7">
        <v>681</v>
      </c>
      <c r="C965" s="8"/>
      <c r="D965" s="7"/>
      <c r="E965" s="8"/>
      <c r="F965" s="7"/>
      <c r="I965" s="7">
        <f t="shared" si="20"/>
        <v>40</v>
      </c>
      <c r="J965">
        <f t="shared" si="21"/>
        <v>772</v>
      </c>
      <c r="K965">
        <f t="shared" si="19"/>
        <v>6.6489845500247764</v>
      </c>
    </row>
    <row r="966" spans="1:11" x14ac:dyDescent="0.3">
      <c r="A966" s="1">
        <v>34145</v>
      </c>
      <c r="B966" s="7">
        <v>702</v>
      </c>
      <c r="C966" s="8"/>
      <c r="D966" s="7"/>
      <c r="E966" s="8"/>
      <c r="F966" s="7"/>
      <c r="I966" s="7">
        <f t="shared" si="20"/>
        <v>31</v>
      </c>
      <c r="J966">
        <f t="shared" si="21"/>
        <v>763</v>
      </c>
      <c r="K966">
        <f t="shared" si="19"/>
        <v>6.6372580312844569</v>
      </c>
    </row>
    <row r="967" spans="1:11" x14ac:dyDescent="0.3">
      <c r="A967" s="1">
        <v>34152</v>
      </c>
      <c r="B967" s="7">
        <v>732</v>
      </c>
      <c r="C967" s="8"/>
      <c r="D967" s="7"/>
      <c r="E967" s="8"/>
      <c r="F967" s="7"/>
      <c r="I967" s="7">
        <f t="shared" si="20"/>
        <v>46</v>
      </c>
      <c r="J967">
        <f t="shared" si="21"/>
        <v>778</v>
      </c>
      <c r="K967">
        <f t="shared" si="19"/>
        <v>6.6567265241783913</v>
      </c>
    </row>
    <row r="968" spans="1:11" x14ac:dyDescent="0.3">
      <c r="A968" s="1">
        <v>34159</v>
      </c>
      <c r="B968" s="7">
        <v>713</v>
      </c>
      <c r="C968" s="8"/>
      <c r="D968" s="7"/>
      <c r="E968" s="8"/>
      <c r="F968" s="7"/>
      <c r="I968" s="7">
        <f t="shared" si="20"/>
        <v>2</v>
      </c>
      <c r="J968">
        <f t="shared" si="21"/>
        <v>734</v>
      </c>
      <c r="K968">
        <f t="shared" si="19"/>
        <v>6.5985090286145152</v>
      </c>
    </row>
    <row r="969" spans="1:11" x14ac:dyDescent="0.3">
      <c r="A969" s="1">
        <v>34166</v>
      </c>
      <c r="B969" s="7">
        <v>720</v>
      </c>
      <c r="C969" s="8"/>
      <c r="D969" s="7"/>
      <c r="E969" s="8"/>
      <c r="F969" s="7"/>
      <c r="I969" s="7">
        <f t="shared" si="20"/>
        <v>39</v>
      </c>
      <c r="J969">
        <f t="shared" si="21"/>
        <v>771</v>
      </c>
      <c r="K969">
        <f t="shared" si="19"/>
        <v>6.6476883735633292</v>
      </c>
    </row>
    <row r="970" spans="1:11" x14ac:dyDescent="0.3">
      <c r="A970" s="1">
        <v>34173</v>
      </c>
      <c r="B970" s="7">
        <v>765</v>
      </c>
      <c r="C970" s="8"/>
      <c r="D970" s="7"/>
      <c r="E970" s="8"/>
      <c r="F970" s="7"/>
      <c r="I970" s="7">
        <f t="shared" si="20"/>
        <v>63</v>
      </c>
      <c r="J970">
        <f t="shared" si="21"/>
        <v>795</v>
      </c>
      <c r="K970">
        <f t="shared" si="19"/>
        <v>6.678342114654332</v>
      </c>
    </row>
    <row r="971" spans="1:11" x14ac:dyDescent="0.3">
      <c r="A971" s="1">
        <v>34180</v>
      </c>
      <c r="B971" s="7">
        <v>776</v>
      </c>
      <c r="C971" s="8"/>
      <c r="D971" s="7"/>
      <c r="E971" s="8"/>
      <c r="F971" s="7"/>
      <c r="I971" s="7">
        <f t="shared" si="20"/>
        <v>44</v>
      </c>
      <c r="J971">
        <f t="shared" si="21"/>
        <v>776</v>
      </c>
      <c r="K971">
        <f t="shared" si="19"/>
        <v>6.654152520183219</v>
      </c>
    </row>
    <row r="972" spans="1:11" x14ac:dyDescent="0.3">
      <c r="A972" s="1">
        <v>34187</v>
      </c>
      <c r="B972" s="7">
        <v>776</v>
      </c>
      <c r="C972" s="8"/>
      <c r="D972" s="7"/>
      <c r="E972" s="8"/>
      <c r="F972" s="7"/>
      <c r="I972" s="7">
        <f t="shared" si="20"/>
        <v>63</v>
      </c>
      <c r="J972">
        <f t="shared" si="21"/>
        <v>795</v>
      </c>
      <c r="K972">
        <f t="shared" si="19"/>
        <v>6.678342114654332</v>
      </c>
    </row>
    <row r="973" spans="1:11" x14ac:dyDescent="0.3">
      <c r="A973" s="1">
        <v>34194</v>
      </c>
      <c r="B973" s="7">
        <v>786</v>
      </c>
      <c r="C973" s="8"/>
      <c r="D973" s="7"/>
      <c r="E973" s="8"/>
      <c r="F973" s="7"/>
      <c r="I973" s="7">
        <f t="shared" si="20"/>
        <v>66</v>
      </c>
      <c r="J973">
        <f t="shared" si="21"/>
        <v>798</v>
      </c>
      <c r="K973">
        <f t="shared" si="19"/>
        <v>6.6821085974498091</v>
      </c>
    </row>
    <row r="974" spans="1:11" x14ac:dyDescent="0.3">
      <c r="A974" s="1">
        <v>34201</v>
      </c>
      <c r="B974" s="7">
        <v>805</v>
      </c>
      <c r="C974" s="8"/>
      <c r="D974" s="7"/>
      <c r="E974" s="8"/>
      <c r="F974" s="7"/>
      <c r="I974" s="7">
        <f t="shared" si="20"/>
        <v>40</v>
      </c>
      <c r="J974">
        <f t="shared" si="21"/>
        <v>772</v>
      </c>
      <c r="K974">
        <f t="shared" si="19"/>
        <v>6.6489845500247764</v>
      </c>
    </row>
    <row r="975" spans="1:11" x14ac:dyDescent="0.3">
      <c r="A975" s="1">
        <v>34208</v>
      </c>
      <c r="B975" s="7">
        <v>822</v>
      </c>
      <c r="C975" s="8"/>
      <c r="D975" s="7"/>
      <c r="E975" s="8"/>
      <c r="F975" s="7"/>
      <c r="I975" s="7">
        <f t="shared" si="20"/>
        <v>46</v>
      </c>
      <c r="J975">
        <f t="shared" si="21"/>
        <v>778</v>
      </c>
      <c r="K975">
        <f t="shared" si="19"/>
        <v>6.6567265241783913</v>
      </c>
    </row>
    <row r="976" spans="1:11" x14ac:dyDescent="0.3">
      <c r="A976" s="1">
        <v>34215</v>
      </c>
      <c r="B976" s="7">
        <v>834</v>
      </c>
      <c r="C976" s="8"/>
      <c r="D976" s="7"/>
      <c r="E976" s="8"/>
      <c r="F976" s="7"/>
      <c r="I976" s="7">
        <f t="shared" si="20"/>
        <v>58</v>
      </c>
      <c r="J976">
        <f t="shared" si="21"/>
        <v>790</v>
      </c>
      <c r="K976">
        <f t="shared" ref="K976:K1039" si="22">LN(J976)</f>
        <v>6.6720329454610674</v>
      </c>
    </row>
    <row r="977" spans="1:11" x14ac:dyDescent="0.3">
      <c r="A977" s="1">
        <v>34222</v>
      </c>
      <c r="B977" s="7">
        <v>835</v>
      </c>
      <c r="C977" s="8"/>
      <c r="D977" s="7"/>
      <c r="E977" s="8"/>
      <c r="F977" s="7"/>
      <c r="I977" s="7">
        <f t="shared" ref="I977:I1040" si="23">B977 - B973</f>
        <v>49</v>
      </c>
      <c r="J977">
        <f t="shared" ref="J977:J1040" si="24">I977 + 2 * ABS($I$1)</f>
        <v>781</v>
      </c>
      <c r="K977">
        <f t="shared" si="22"/>
        <v>6.6605751498396861</v>
      </c>
    </row>
    <row r="978" spans="1:11" x14ac:dyDescent="0.3">
      <c r="A978" s="1">
        <v>34229</v>
      </c>
      <c r="B978" s="7">
        <v>856</v>
      </c>
      <c r="C978" s="8"/>
      <c r="D978" s="7"/>
      <c r="E978" s="8"/>
      <c r="F978" s="7"/>
      <c r="I978" s="7">
        <f t="shared" si="23"/>
        <v>51</v>
      </c>
      <c r="J978">
        <f t="shared" si="24"/>
        <v>783</v>
      </c>
      <c r="K978">
        <f t="shared" si="22"/>
        <v>6.6631326959908028</v>
      </c>
    </row>
    <row r="979" spans="1:11" x14ac:dyDescent="0.3">
      <c r="A979" s="1">
        <v>34236</v>
      </c>
      <c r="B979" s="7">
        <v>866</v>
      </c>
      <c r="C979" s="8"/>
      <c r="D979" s="7"/>
      <c r="E979" s="8"/>
      <c r="F979" s="7"/>
      <c r="I979" s="7">
        <f t="shared" si="23"/>
        <v>44</v>
      </c>
      <c r="J979">
        <f t="shared" si="24"/>
        <v>776</v>
      </c>
      <c r="K979">
        <f t="shared" si="22"/>
        <v>6.654152520183219</v>
      </c>
    </row>
    <row r="980" spans="1:11" x14ac:dyDescent="0.3">
      <c r="A980" s="1">
        <v>34243</v>
      </c>
      <c r="B980" s="7">
        <v>856</v>
      </c>
      <c r="C980" s="8"/>
      <c r="D980" s="7"/>
      <c r="E980" s="8"/>
      <c r="F980" s="7"/>
      <c r="I980" s="7">
        <f t="shared" si="23"/>
        <v>22</v>
      </c>
      <c r="J980">
        <f t="shared" si="24"/>
        <v>754</v>
      </c>
      <c r="K980">
        <f t="shared" si="22"/>
        <v>6.6253923680079563</v>
      </c>
    </row>
    <row r="981" spans="1:11" x14ac:dyDescent="0.3">
      <c r="A981" s="1">
        <v>34250</v>
      </c>
      <c r="B981" s="7">
        <v>856</v>
      </c>
      <c r="C981" s="8"/>
      <c r="D981" s="7"/>
      <c r="E981" s="8"/>
      <c r="F981" s="7"/>
      <c r="I981" s="7">
        <f t="shared" si="23"/>
        <v>21</v>
      </c>
      <c r="J981">
        <f t="shared" si="24"/>
        <v>753</v>
      </c>
      <c r="K981">
        <f t="shared" si="22"/>
        <v>6.6240652277998935</v>
      </c>
    </row>
    <row r="982" spans="1:11" x14ac:dyDescent="0.3">
      <c r="A982" s="1">
        <v>34257</v>
      </c>
      <c r="B982" s="7">
        <v>860</v>
      </c>
      <c r="C982" s="8"/>
      <c r="D982" s="7"/>
      <c r="E982" s="8"/>
      <c r="F982" s="7"/>
      <c r="I982" s="7">
        <f t="shared" si="23"/>
        <v>4</v>
      </c>
      <c r="J982">
        <f t="shared" si="24"/>
        <v>736</v>
      </c>
      <c r="K982">
        <f t="shared" si="22"/>
        <v>6.6012301187288767</v>
      </c>
    </row>
    <row r="983" spans="1:11" x14ac:dyDescent="0.3">
      <c r="A983" s="1">
        <v>34264</v>
      </c>
      <c r="B983" s="7">
        <v>860</v>
      </c>
      <c r="C983" s="8"/>
      <c r="D983" s="7"/>
      <c r="E983" s="8"/>
      <c r="F983" s="7"/>
      <c r="I983" s="7">
        <f t="shared" si="23"/>
        <v>-6</v>
      </c>
      <c r="J983">
        <f t="shared" si="24"/>
        <v>726</v>
      </c>
      <c r="K983">
        <f t="shared" si="22"/>
        <v>6.5875500148247959</v>
      </c>
    </row>
    <row r="984" spans="1:11" x14ac:dyDescent="0.3">
      <c r="A984" s="1">
        <v>34271</v>
      </c>
      <c r="B984" s="7">
        <v>870</v>
      </c>
      <c r="C984" s="8"/>
      <c r="D984" s="7"/>
      <c r="E984" s="8"/>
      <c r="F984" s="7"/>
      <c r="I984" s="7">
        <f t="shared" si="23"/>
        <v>14</v>
      </c>
      <c r="J984">
        <f t="shared" si="24"/>
        <v>746</v>
      </c>
      <c r="K984">
        <f t="shared" si="22"/>
        <v>6.6147256002037604</v>
      </c>
    </row>
    <row r="985" spans="1:11" x14ac:dyDescent="0.3">
      <c r="A985" s="1">
        <v>34278</v>
      </c>
      <c r="B985" s="7">
        <v>870</v>
      </c>
      <c r="C985" s="8"/>
      <c r="D985" s="7"/>
      <c r="E985" s="8"/>
      <c r="F985" s="7"/>
      <c r="I985" s="7">
        <f t="shared" si="23"/>
        <v>14</v>
      </c>
      <c r="J985">
        <f t="shared" si="24"/>
        <v>746</v>
      </c>
      <c r="K985">
        <f t="shared" si="22"/>
        <v>6.6147256002037604</v>
      </c>
    </row>
    <row r="986" spans="1:11" x14ac:dyDescent="0.3">
      <c r="A986" s="1">
        <v>34285</v>
      </c>
      <c r="B986" s="7">
        <v>872</v>
      </c>
      <c r="C986" s="8"/>
      <c r="D986" s="7"/>
      <c r="E986" s="8"/>
      <c r="F986" s="7"/>
      <c r="I986" s="7">
        <f t="shared" si="23"/>
        <v>12</v>
      </c>
      <c r="J986">
        <f t="shared" si="24"/>
        <v>744</v>
      </c>
      <c r="K986">
        <f t="shared" si="22"/>
        <v>6.6120410348330916</v>
      </c>
    </row>
    <row r="987" spans="1:11" x14ac:dyDescent="0.3">
      <c r="A987" s="1">
        <v>34292</v>
      </c>
      <c r="B987" s="7">
        <v>857</v>
      </c>
      <c r="C987" s="8"/>
      <c r="D987" s="7"/>
      <c r="E987" s="8"/>
      <c r="F987" s="7"/>
      <c r="I987" s="7">
        <f t="shared" si="23"/>
        <v>-3</v>
      </c>
      <c r="J987">
        <f t="shared" si="24"/>
        <v>729</v>
      </c>
      <c r="K987">
        <f t="shared" si="22"/>
        <v>6.5916737320086582</v>
      </c>
    </row>
    <row r="988" spans="1:11" x14ac:dyDescent="0.3">
      <c r="A988" s="1">
        <v>34299</v>
      </c>
      <c r="B988" s="7">
        <v>871</v>
      </c>
      <c r="C988" s="8"/>
      <c r="D988" s="7"/>
      <c r="E988" s="8"/>
      <c r="F988" s="7"/>
      <c r="I988" s="7">
        <f t="shared" si="23"/>
        <v>1</v>
      </c>
      <c r="J988">
        <f t="shared" si="24"/>
        <v>733</v>
      </c>
      <c r="K988">
        <f t="shared" si="22"/>
        <v>6.5971457018866513</v>
      </c>
    </row>
    <row r="989" spans="1:11" x14ac:dyDescent="0.3">
      <c r="A989" s="1">
        <v>34306</v>
      </c>
      <c r="B989" s="7">
        <v>876</v>
      </c>
      <c r="C989" s="8"/>
      <c r="D989" s="7"/>
      <c r="E989" s="8"/>
      <c r="F989" s="7"/>
      <c r="I989" s="7">
        <f t="shared" si="23"/>
        <v>6</v>
      </c>
      <c r="J989">
        <f t="shared" si="24"/>
        <v>738</v>
      </c>
      <c r="K989">
        <f t="shared" si="22"/>
        <v>6.6039438246004725</v>
      </c>
    </row>
    <row r="990" spans="1:11" x14ac:dyDescent="0.3">
      <c r="A990" s="1">
        <v>34313</v>
      </c>
      <c r="B990" s="7">
        <v>868</v>
      </c>
      <c r="C990" s="8"/>
      <c r="D990" s="7"/>
      <c r="E990" s="8"/>
      <c r="F990" s="7"/>
      <c r="I990" s="7">
        <f t="shared" si="23"/>
        <v>-4</v>
      </c>
      <c r="J990">
        <f t="shared" si="24"/>
        <v>728</v>
      </c>
      <c r="K990">
        <f t="shared" si="22"/>
        <v>6.5903010481966859</v>
      </c>
    </row>
    <row r="991" spans="1:11" x14ac:dyDescent="0.3">
      <c r="A991" s="1">
        <v>34320</v>
      </c>
      <c r="B991" s="7">
        <v>883</v>
      </c>
      <c r="C991" s="8"/>
      <c r="D991" s="7"/>
      <c r="E991" s="8"/>
      <c r="F991" s="7"/>
      <c r="I991" s="7">
        <f t="shared" si="23"/>
        <v>26</v>
      </c>
      <c r="J991">
        <f t="shared" si="24"/>
        <v>758</v>
      </c>
      <c r="K991">
        <f t="shared" si="22"/>
        <v>6.6306833856423717</v>
      </c>
    </row>
    <row r="992" spans="1:11" x14ac:dyDescent="0.3">
      <c r="A992" s="1">
        <v>34327</v>
      </c>
      <c r="B992" s="7">
        <v>843</v>
      </c>
      <c r="C992" s="8"/>
      <c r="D992" s="7"/>
      <c r="E992" s="8"/>
      <c r="F992" s="7"/>
      <c r="I992" s="7">
        <f t="shared" si="23"/>
        <v>-28</v>
      </c>
      <c r="J992">
        <f t="shared" si="24"/>
        <v>704</v>
      </c>
      <c r="K992">
        <f t="shared" si="22"/>
        <v>6.5567783561580422</v>
      </c>
    </row>
    <row r="993" spans="1:11" x14ac:dyDescent="0.3">
      <c r="A993" s="1">
        <v>34334</v>
      </c>
      <c r="B993" s="7">
        <v>814</v>
      </c>
      <c r="C993" s="8"/>
      <c r="D993" s="7"/>
      <c r="E993" s="8"/>
      <c r="F993" s="7"/>
      <c r="I993" s="7">
        <f t="shared" si="23"/>
        <v>-62</v>
      </c>
      <c r="J993">
        <f t="shared" si="24"/>
        <v>670</v>
      </c>
      <c r="K993">
        <f t="shared" si="22"/>
        <v>6.5072777123850116</v>
      </c>
    </row>
    <row r="994" spans="1:11" x14ac:dyDescent="0.3">
      <c r="A994" s="1">
        <v>34341</v>
      </c>
      <c r="B994" s="7">
        <v>807</v>
      </c>
      <c r="C994" s="8"/>
      <c r="D994" s="7"/>
      <c r="E994" s="8"/>
      <c r="F994" s="7"/>
      <c r="I994" s="7">
        <f t="shared" si="23"/>
        <v>-61</v>
      </c>
      <c r="J994">
        <f t="shared" si="24"/>
        <v>671</v>
      </c>
      <c r="K994">
        <f t="shared" si="22"/>
        <v>6.508769136971682</v>
      </c>
    </row>
    <row r="995" spans="1:11" x14ac:dyDescent="0.3">
      <c r="A995" s="1">
        <v>34348</v>
      </c>
      <c r="B995" s="7">
        <v>792</v>
      </c>
      <c r="C995" s="8"/>
      <c r="D995" s="7"/>
      <c r="E995" s="8"/>
      <c r="F995" s="7"/>
      <c r="I995" s="7">
        <f t="shared" si="23"/>
        <v>-91</v>
      </c>
      <c r="J995">
        <f t="shared" si="24"/>
        <v>641</v>
      </c>
      <c r="K995">
        <f t="shared" si="22"/>
        <v>6.4630294569206699</v>
      </c>
    </row>
    <row r="996" spans="1:11" x14ac:dyDescent="0.3">
      <c r="A996" s="1">
        <v>34355</v>
      </c>
      <c r="B996" s="7">
        <v>778</v>
      </c>
      <c r="C996" s="8"/>
      <c r="D996" s="7"/>
      <c r="E996" s="8"/>
      <c r="F996" s="7"/>
      <c r="I996" s="7">
        <f t="shared" si="23"/>
        <v>-65</v>
      </c>
      <c r="J996">
        <f t="shared" si="24"/>
        <v>667</v>
      </c>
      <c r="K996">
        <f t="shared" si="22"/>
        <v>6.5027900459156234</v>
      </c>
    </row>
    <row r="997" spans="1:11" x14ac:dyDescent="0.3">
      <c r="A997" s="1">
        <v>34362</v>
      </c>
      <c r="B997" s="7">
        <v>778</v>
      </c>
      <c r="C997" s="8"/>
      <c r="D997" s="7"/>
      <c r="E997" s="8"/>
      <c r="F997" s="7"/>
      <c r="I997" s="7">
        <f t="shared" si="23"/>
        <v>-36</v>
      </c>
      <c r="J997">
        <f t="shared" si="24"/>
        <v>696</v>
      </c>
      <c r="K997">
        <f t="shared" si="22"/>
        <v>6.5453496603344199</v>
      </c>
    </row>
    <row r="998" spans="1:11" x14ac:dyDescent="0.3">
      <c r="A998" s="1">
        <v>34369</v>
      </c>
      <c r="B998" s="7">
        <v>752</v>
      </c>
      <c r="C998" s="8"/>
      <c r="D998" s="7"/>
      <c r="E998" s="8"/>
      <c r="F998" s="7"/>
      <c r="I998" s="7">
        <f t="shared" si="23"/>
        <v>-55</v>
      </c>
      <c r="J998">
        <f t="shared" si="24"/>
        <v>677</v>
      </c>
      <c r="K998">
        <f t="shared" si="22"/>
        <v>6.517671272912275</v>
      </c>
    </row>
    <row r="999" spans="1:11" x14ac:dyDescent="0.3">
      <c r="A999" s="1">
        <v>34376</v>
      </c>
      <c r="B999" s="7">
        <v>764</v>
      </c>
      <c r="C999" s="8"/>
      <c r="D999" s="7"/>
      <c r="E999" s="8"/>
      <c r="F999" s="7"/>
      <c r="I999" s="7">
        <f t="shared" si="23"/>
        <v>-28</v>
      </c>
      <c r="J999">
        <f t="shared" si="24"/>
        <v>704</v>
      </c>
      <c r="K999">
        <f t="shared" si="22"/>
        <v>6.5567783561580422</v>
      </c>
    </row>
    <row r="1000" spans="1:11" x14ac:dyDescent="0.3">
      <c r="A1000" s="1">
        <v>34383</v>
      </c>
      <c r="B1000" s="7">
        <v>752</v>
      </c>
      <c r="C1000" s="8"/>
      <c r="D1000" s="7"/>
      <c r="E1000" s="8"/>
      <c r="F1000" s="7"/>
      <c r="I1000" s="7">
        <f t="shared" si="23"/>
        <v>-26</v>
      </c>
      <c r="J1000">
        <f t="shared" si="24"/>
        <v>706</v>
      </c>
      <c r="K1000">
        <f t="shared" si="22"/>
        <v>6.5596152374932419</v>
      </c>
    </row>
    <row r="1001" spans="1:11" x14ac:dyDescent="0.3">
      <c r="A1001" s="1">
        <v>34390</v>
      </c>
      <c r="B1001" s="7">
        <v>747</v>
      </c>
      <c r="C1001" s="8"/>
      <c r="D1001" s="7"/>
      <c r="E1001" s="8"/>
      <c r="F1001" s="7"/>
      <c r="I1001" s="7">
        <f t="shared" si="23"/>
        <v>-31</v>
      </c>
      <c r="J1001">
        <f t="shared" si="24"/>
        <v>701</v>
      </c>
      <c r="K1001">
        <f t="shared" si="22"/>
        <v>6.5525078870345901</v>
      </c>
    </row>
    <row r="1002" spans="1:11" x14ac:dyDescent="0.3">
      <c r="A1002" s="1">
        <v>34397</v>
      </c>
      <c r="B1002" s="7">
        <v>743</v>
      </c>
      <c r="C1002" s="8"/>
      <c r="D1002" s="7"/>
      <c r="E1002" s="8"/>
      <c r="F1002" s="7"/>
      <c r="I1002" s="7">
        <f t="shared" si="23"/>
        <v>-9</v>
      </c>
      <c r="J1002">
        <f t="shared" si="24"/>
        <v>723</v>
      </c>
      <c r="K1002">
        <f t="shared" si="22"/>
        <v>6.5834092221587648</v>
      </c>
    </row>
    <row r="1003" spans="1:11" x14ac:dyDescent="0.3">
      <c r="A1003" s="1">
        <v>34404</v>
      </c>
      <c r="B1003" s="7">
        <v>733</v>
      </c>
      <c r="C1003" s="8"/>
      <c r="D1003" s="7"/>
      <c r="E1003" s="8"/>
      <c r="F1003" s="7"/>
      <c r="I1003" s="7">
        <f t="shared" si="23"/>
        <v>-31</v>
      </c>
      <c r="J1003">
        <f t="shared" si="24"/>
        <v>701</v>
      </c>
      <c r="K1003">
        <f t="shared" si="22"/>
        <v>6.5525078870345901</v>
      </c>
    </row>
    <row r="1004" spans="1:11" x14ac:dyDescent="0.3">
      <c r="A1004" s="1">
        <v>34411</v>
      </c>
      <c r="B1004" s="7">
        <v>743</v>
      </c>
      <c r="C1004" s="8"/>
      <c r="D1004" s="7"/>
      <c r="E1004" s="8"/>
      <c r="F1004" s="7"/>
      <c r="I1004" s="7">
        <f t="shared" si="23"/>
        <v>-9</v>
      </c>
      <c r="J1004">
        <f t="shared" si="24"/>
        <v>723</v>
      </c>
      <c r="K1004">
        <f t="shared" si="22"/>
        <v>6.5834092221587648</v>
      </c>
    </row>
    <row r="1005" spans="1:11" x14ac:dyDescent="0.3">
      <c r="A1005" s="1">
        <v>34418</v>
      </c>
      <c r="B1005" s="7">
        <v>725</v>
      </c>
      <c r="C1005" s="8"/>
      <c r="D1005" s="7"/>
      <c r="E1005" s="8"/>
      <c r="F1005" s="7"/>
      <c r="I1005" s="7">
        <f t="shared" si="23"/>
        <v>-22</v>
      </c>
      <c r="J1005">
        <f t="shared" si="24"/>
        <v>710</v>
      </c>
      <c r="K1005">
        <f t="shared" si="22"/>
        <v>6.5652649700353614</v>
      </c>
    </row>
    <row r="1006" spans="1:11" x14ac:dyDescent="0.3">
      <c r="A1006" s="1">
        <v>34425</v>
      </c>
      <c r="B1006" s="7">
        <v>732</v>
      </c>
      <c r="C1006" s="8"/>
      <c r="D1006" s="7"/>
      <c r="E1006" s="8"/>
      <c r="F1006" s="7"/>
      <c r="I1006" s="7">
        <f t="shared" si="23"/>
        <v>-11</v>
      </c>
      <c r="J1006">
        <f t="shared" si="24"/>
        <v>721</v>
      </c>
      <c r="K1006">
        <f t="shared" si="22"/>
        <v>6.5806391372849493</v>
      </c>
    </row>
    <row r="1007" spans="1:11" x14ac:dyDescent="0.3">
      <c r="A1007" s="1">
        <v>34432</v>
      </c>
      <c r="B1007" s="7">
        <v>709</v>
      </c>
      <c r="C1007" s="8"/>
      <c r="D1007" s="7"/>
      <c r="E1007" s="8"/>
      <c r="F1007" s="7"/>
      <c r="I1007" s="7">
        <f t="shared" si="23"/>
        <v>-24</v>
      </c>
      <c r="J1007">
        <f t="shared" si="24"/>
        <v>708</v>
      </c>
      <c r="K1007">
        <f t="shared" si="22"/>
        <v>6.5624440936937196</v>
      </c>
    </row>
    <row r="1008" spans="1:11" x14ac:dyDescent="0.3">
      <c r="A1008" s="1">
        <v>34439</v>
      </c>
      <c r="B1008" s="7">
        <v>720</v>
      </c>
      <c r="C1008" s="8"/>
      <c r="D1008" s="7"/>
      <c r="E1008" s="8"/>
      <c r="F1008" s="7"/>
      <c r="I1008" s="7">
        <f t="shared" si="23"/>
        <v>-23</v>
      </c>
      <c r="J1008">
        <f t="shared" si="24"/>
        <v>709</v>
      </c>
      <c r="K1008">
        <f t="shared" si="22"/>
        <v>6.5638555265321274</v>
      </c>
    </row>
    <row r="1009" spans="1:11" x14ac:dyDescent="0.3">
      <c r="A1009" s="1">
        <v>34446</v>
      </c>
      <c r="B1009" s="7">
        <v>732</v>
      </c>
      <c r="C1009" s="8"/>
      <c r="D1009" s="7"/>
      <c r="E1009" s="8"/>
      <c r="F1009" s="7"/>
      <c r="I1009" s="7">
        <f t="shared" si="23"/>
        <v>7</v>
      </c>
      <c r="J1009">
        <f t="shared" si="24"/>
        <v>739</v>
      </c>
      <c r="K1009">
        <f t="shared" si="22"/>
        <v>6.6052979209482015</v>
      </c>
    </row>
    <row r="1010" spans="1:11" x14ac:dyDescent="0.3">
      <c r="A1010" s="1">
        <v>34453</v>
      </c>
      <c r="B1010" s="7">
        <v>730</v>
      </c>
      <c r="C1010" s="8"/>
      <c r="D1010" s="7"/>
      <c r="E1010" s="8"/>
      <c r="F1010" s="7"/>
      <c r="I1010" s="7">
        <f t="shared" si="23"/>
        <v>-2</v>
      </c>
      <c r="J1010">
        <f t="shared" si="24"/>
        <v>730</v>
      </c>
      <c r="K1010">
        <f t="shared" si="22"/>
        <v>6.5930445341424369</v>
      </c>
    </row>
    <row r="1011" spans="1:11" x14ac:dyDescent="0.3">
      <c r="A1011" s="1">
        <v>34460</v>
      </c>
      <c r="B1011" s="7">
        <v>719</v>
      </c>
      <c r="C1011" s="8"/>
      <c r="D1011" s="7"/>
      <c r="E1011" s="8"/>
      <c r="F1011" s="7"/>
      <c r="I1011" s="7">
        <f t="shared" si="23"/>
        <v>10</v>
      </c>
      <c r="J1011">
        <f t="shared" si="24"/>
        <v>742</v>
      </c>
      <c r="K1011">
        <f t="shared" si="22"/>
        <v>6.6093492431673804</v>
      </c>
    </row>
    <row r="1012" spans="1:11" x14ac:dyDescent="0.3">
      <c r="A1012" s="1">
        <v>34467</v>
      </c>
      <c r="B1012" s="7">
        <v>722</v>
      </c>
      <c r="C1012" s="8"/>
      <c r="D1012" s="7"/>
      <c r="E1012" s="8"/>
      <c r="F1012" s="7"/>
      <c r="I1012" s="7">
        <f t="shared" si="23"/>
        <v>2</v>
      </c>
      <c r="J1012">
        <f t="shared" si="24"/>
        <v>734</v>
      </c>
      <c r="K1012">
        <f t="shared" si="22"/>
        <v>6.5985090286145152</v>
      </c>
    </row>
    <row r="1013" spans="1:11" x14ac:dyDescent="0.3">
      <c r="A1013" s="1">
        <v>34474</v>
      </c>
      <c r="B1013" s="7">
        <v>697</v>
      </c>
      <c r="C1013" s="8"/>
      <c r="D1013" s="7"/>
      <c r="E1013" s="8"/>
      <c r="F1013" s="7"/>
      <c r="I1013" s="7">
        <f t="shared" si="23"/>
        <v>-35</v>
      </c>
      <c r="J1013">
        <f t="shared" si="24"/>
        <v>697</v>
      </c>
      <c r="K1013">
        <f t="shared" si="22"/>
        <v>6.5467854107605241</v>
      </c>
    </row>
    <row r="1014" spans="1:11" x14ac:dyDescent="0.3">
      <c r="A1014" s="1">
        <v>34481</v>
      </c>
      <c r="B1014" s="7">
        <v>727</v>
      </c>
      <c r="C1014" s="8"/>
      <c r="D1014" s="7"/>
      <c r="E1014" s="8"/>
      <c r="F1014" s="7"/>
      <c r="I1014" s="7">
        <f t="shared" si="23"/>
        <v>-3</v>
      </c>
      <c r="J1014">
        <f t="shared" si="24"/>
        <v>729</v>
      </c>
      <c r="K1014">
        <f t="shared" si="22"/>
        <v>6.5916737320086582</v>
      </c>
    </row>
    <row r="1015" spans="1:11" x14ac:dyDescent="0.3">
      <c r="A1015" s="1">
        <v>34488</v>
      </c>
      <c r="B1015" s="7">
        <v>742</v>
      </c>
      <c r="C1015" s="8"/>
      <c r="D1015" s="7"/>
      <c r="E1015" s="8"/>
      <c r="F1015" s="7"/>
      <c r="I1015" s="7">
        <f t="shared" si="23"/>
        <v>23</v>
      </c>
      <c r="J1015">
        <f t="shared" si="24"/>
        <v>755</v>
      </c>
      <c r="K1015">
        <f t="shared" si="22"/>
        <v>6.6267177492490248</v>
      </c>
    </row>
    <row r="1016" spans="1:11" x14ac:dyDescent="0.3">
      <c r="A1016" s="1">
        <v>34495</v>
      </c>
      <c r="B1016" s="7">
        <v>752</v>
      </c>
      <c r="C1016" s="8"/>
      <c r="D1016" s="7"/>
      <c r="E1016" s="8"/>
      <c r="F1016" s="7"/>
      <c r="I1016" s="7">
        <f t="shared" si="23"/>
        <v>30</v>
      </c>
      <c r="J1016">
        <f t="shared" si="24"/>
        <v>762</v>
      </c>
      <c r="K1016">
        <f t="shared" si="22"/>
        <v>6.6359465556866466</v>
      </c>
    </row>
    <row r="1017" spans="1:11" x14ac:dyDescent="0.3">
      <c r="A1017" s="1">
        <v>34502</v>
      </c>
      <c r="B1017" s="7">
        <v>769</v>
      </c>
      <c r="C1017" s="8"/>
      <c r="D1017" s="7"/>
      <c r="E1017" s="8"/>
      <c r="F1017" s="7"/>
      <c r="I1017" s="7">
        <f t="shared" si="23"/>
        <v>72</v>
      </c>
      <c r="J1017">
        <f t="shared" si="24"/>
        <v>804</v>
      </c>
      <c r="K1017">
        <f t="shared" si="22"/>
        <v>6.6895992691789665</v>
      </c>
    </row>
    <row r="1018" spans="1:11" x14ac:dyDescent="0.3">
      <c r="A1018" s="1">
        <v>34509</v>
      </c>
      <c r="B1018" s="7">
        <v>761</v>
      </c>
      <c r="C1018" s="8"/>
      <c r="D1018" s="7"/>
      <c r="E1018" s="8"/>
      <c r="F1018" s="7"/>
      <c r="I1018" s="7">
        <f t="shared" si="23"/>
        <v>34</v>
      </c>
      <c r="J1018">
        <f t="shared" si="24"/>
        <v>766</v>
      </c>
      <c r="K1018">
        <f t="shared" si="22"/>
        <v>6.6411821697405911</v>
      </c>
    </row>
    <row r="1019" spans="1:11" x14ac:dyDescent="0.3">
      <c r="A1019" s="1">
        <v>34516</v>
      </c>
      <c r="B1019" s="7">
        <v>766</v>
      </c>
      <c r="C1019" s="8"/>
      <c r="D1019" s="7"/>
      <c r="E1019" s="8"/>
      <c r="F1019" s="7"/>
      <c r="I1019" s="7">
        <f t="shared" si="23"/>
        <v>24</v>
      </c>
      <c r="J1019">
        <f t="shared" si="24"/>
        <v>756</v>
      </c>
      <c r="K1019">
        <f t="shared" si="22"/>
        <v>6.6280413761795334</v>
      </c>
    </row>
    <row r="1020" spans="1:11" x14ac:dyDescent="0.3">
      <c r="A1020" s="1">
        <v>34523</v>
      </c>
      <c r="B1020" s="7">
        <v>768</v>
      </c>
      <c r="C1020" s="8"/>
      <c r="D1020" s="7"/>
      <c r="E1020" s="8"/>
      <c r="F1020" s="7"/>
      <c r="I1020" s="7">
        <f t="shared" si="23"/>
        <v>16</v>
      </c>
      <c r="J1020">
        <f t="shared" si="24"/>
        <v>748</v>
      </c>
      <c r="K1020">
        <f t="shared" si="22"/>
        <v>6.6174029779744776</v>
      </c>
    </row>
    <row r="1021" spans="1:11" x14ac:dyDescent="0.3">
      <c r="A1021" s="1">
        <v>34530</v>
      </c>
      <c r="B1021" s="7">
        <v>773</v>
      </c>
      <c r="C1021" s="8"/>
      <c r="D1021" s="7"/>
      <c r="E1021" s="8"/>
      <c r="F1021" s="7"/>
      <c r="I1021" s="7">
        <f t="shared" si="23"/>
        <v>4</v>
      </c>
      <c r="J1021">
        <f t="shared" si="24"/>
        <v>736</v>
      </c>
      <c r="K1021">
        <f t="shared" si="22"/>
        <v>6.6012301187288767</v>
      </c>
    </row>
    <row r="1022" spans="1:11" x14ac:dyDescent="0.3">
      <c r="A1022" s="1">
        <v>34537</v>
      </c>
      <c r="B1022" s="7">
        <v>779</v>
      </c>
      <c r="C1022" s="8"/>
      <c r="D1022" s="7"/>
      <c r="E1022" s="8"/>
      <c r="F1022" s="7"/>
      <c r="I1022" s="7">
        <f t="shared" si="23"/>
        <v>18</v>
      </c>
      <c r="J1022">
        <f t="shared" si="24"/>
        <v>750</v>
      </c>
      <c r="K1022">
        <f t="shared" si="22"/>
        <v>6.620073206530356</v>
      </c>
    </row>
    <row r="1023" spans="1:11" x14ac:dyDescent="0.3">
      <c r="A1023" s="1">
        <v>34544</v>
      </c>
      <c r="B1023" s="7">
        <v>771</v>
      </c>
      <c r="C1023" s="8"/>
      <c r="D1023" s="7"/>
      <c r="E1023" s="8"/>
      <c r="F1023" s="7"/>
      <c r="I1023" s="7">
        <f t="shared" si="23"/>
        <v>5</v>
      </c>
      <c r="J1023">
        <f t="shared" si="24"/>
        <v>737</v>
      </c>
      <c r="K1023">
        <f t="shared" si="22"/>
        <v>6.6025878921893364</v>
      </c>
    </row>
    <row r="1024" spans="1:11" x14ac:dyDescent="0.3">
      <c r="A1024" s="1">
        <v>34551</v>
      </c>
      <c r="B1024" s="7">
        <v>771</v>
      </c>
      <c r="C1024" s="8"/>
      <c r="D1024" s="7"/>
      <c r="E1024" s="8"/>
      <c r="F1024" s="7"/>
      <c r="I1024" s="7">
        <f t="shared" si="23"/>
        <v>3</v>
      </c>
      <c r="J1024">
        <f t="shared" si="24"/>
        <v>735</v>
      </c>
      <c r="K1024">
        <f t="shared" si="22"/>
        <v>6.5998704992128365</v>
      </c>
    </row>
    <row r="1025" spans="1:11" x14ac:dyDescent="0.3">
      <c r="A1025" s="1">
        <v>34558</v>
      </c>
      <c r="B1025" s="7">
        <v>753</v>
      </c>
      <c r="C1025" s="8"/>
      <c r="D1025" s="7"/>
      <c r="E1025" s="8"/>
      <c r="F1025" s="7"/>
      <c r="I1025" s="7">
        <f t="shared" si="23"/>
        <v>-20</v>
      </c>
      <c r="J1025">
        <f t="shared" si="24"/>
        <v>712</v>
      </c>
      <c r="K1025">
        <f t="shared" si="22"/>
        <v>6.5680779114119758</v>
      </c>
    </row>
    <row r="1026" spans="1:11" x14ac:dyDescent="0.3">
      <c r="A1026" s="1">
        <v>34565</v>
      </c>
      <c r="B1026" s="7">
        <v>772</v>
      </c>
      <c r="C1026" s="8"/>
      <c r="D1026" s="7"/>
      <c r="E1026" s="8"/>
      <c r="F1026" s="7"/>
      <c r="I1026" s="7">
        <f t="shared" si="23"/>
        <v>-7</v>
      </c>
      <c r="J1026">
        <f t="shared" si="24"/>
        <v>725</v>
      </c>
      <c r="K1026">
        <f t="shared" si="22"/>
        <v>6.5861716548546747</v>
      </c>
    </row>
    <row r="1027" spans="1:11" x14ac:dyDescent="0.3">
      <c r="A1027" s="1">
        <v>34572</v>
      </c>
      <c r="B1027" s="7">
        <v>768</v>
      </c>
      <c r="C1027" s="8"/>
      <c r="D1027" s="7"/>
      <c r="E1027" s="8"/>
      <c r="F1027" s="7"/>
      <c r="I1027" s="7">
        <f t="shared" si="23"/>
        <v>-3</v>
      </c>
      <c r="J1027">
        <f t="shared" si="24"/>
        <v>729</v>
      </c>
      <c r="K1027">
        <f t="shared" si="22"/>
        <v>6.5916737320086582</v>
      </c>
    </row>
    <row r="1028" spans="1:11" x14ac:dyDescent="0.3">
      <c r="A1028" s="1">
        <v>34579</v>
      </c>
      <c r="B1028" s="7">
        <v>784</v>
      </c>
      <c r="C1028" s="8"/>
      <c r="D1028" s="7"/>
      <c r="E1028" s="8"/>
      <c r="F1028" s="7"/>
      <c r="I1028" s="7">
        <f t="shared" si="23"/>
        <v>13</v>
      </c>
      <c r="J1028">
        <f t="shared" si="24"/>
        <v>745</v>
      </c>
      <c r="K1028">
        <f t="shared" si="22"/>
        <v>6.6133842183795597</v>
      </c>
    </row>
    <row r="1029" spans="1:11" x14ac:dyDescent="0.3">
      <c r="A1029" s="1">
        <v>34586</v>
      </c>
      <c r="B1029" s="7">
        <v>782</v>
      </c>
      <c r="C1029" s="8"/>
      <c r="D1029" s="7"/>
      <c r="E1029" s="8"/>
      <c r="F1029" s="7"/>
      <c r="I1029" s="7">
        <f t="shared" si="23"/>
        <v>29</v>
      </c>
      <c r="J1029">
        <f t="shared" si="24"/>
        <v>761</v>
      </c>
      <c r="K1029">
        <f t="shared" si="22"/>
        <v>6.6346333578616861</v>
      </c>
    </row>
    <row r="1030" spans="1:11" x14ac:dyDescent="0.3">
      <c r="A1030" s="1">
        <v>34593</v>
      </c>
      <c r="B1030" s="7">
        <v>804</v>
      </c>
      <c r="C1030" s="8"/>
      <c r="D1030" s="7"/>
      <c r="E1030" s="8"/>
      <c r="F1030" s="7"/>
      <c r="I1030" s="7">
        <f t="shared" si="23"/>
        <v>32</v>
      </c>
      <c r="J1030">
        <f t="shared" si="24"/>
        <v>764</v>
      </c>
      <c r="K1030">
        <f t="shared" si="22"/>
        <v>6.6385677891665207</v>
      </c>
    </row>
    <row r="1031" spans="1:11" x14ac:dyDescent="0.3">
      <c r="A1031" s="1">
        <v>34600</v>
      </c>
      <c r="B1031" s="7">
        <v>836</v>
      </c>
      <c r="C1031" s="8"/>
      <c r="D1031" s="7"/>
      <c r="E1031" s="8"/>
      <c r="F1031" s="7"/>
      <c r="I1031" s="7">
        <f t="shared" si="23"/>
        <v>68</v>
      </c>
      <c r="J1031">
        <f t="shared" si="24"/>
        <v>800</v>
      </c>
      <c r="K1031">
        <f t="shared" si="22"/>
        <v>6.6846117276679271</v>
      </c>
    </row>
    <row r="1032" spans="1:11" x14ac:dyDescent="0.3">
      <c r="A1032" s="1">
        <v>34607</v>
      </c>
      <c r="B1032" s="7">
        <v>838</v>
      </c>
      <c r="C1032" s="8"/>
      <c r="D1032" s="7"/>
      <c r="E1032" s="8"/>
      <c r="F1032" s="7"/>
      <c r="I1032" s="7">
        <f t="shared" si="23"/>
        <v>54</v>
      </c>
      <c r="J1032">
        <f t="shared" si="24"/>
        <v>786</v>
      </c>
      <c r="K1032">
        <f t="shared" si="22"/>
        <v>6.6669567924292066</v>
      </c>
    </row>
    <row r="1033" spans="1:11" x14ac:dyDescent="0.3">
      <c r="A1033" s="1">
        <v>34614</v>
      </c>
      <c r="B1033" s="7">
        <v>828</v>
      </c>
      <c r="C1033" s="8"/>
      <c r="D1033" s="7"/>
      <c r="E1033" s="8"/>
      <c r="F1033" s="7"/>
      <c r="I1033" s="7">
        <f t="shared" si="23"/>
        <v>46</v>
      </c>
      <c r="J1033">
        <f t="shared" si="24"/>
        <v>778</v>
      </c>
      <c r="K1033">
        <f t="shared" si="22"/>
        <v>6.6567265241783913</v>
      </c>
    </row>
    <row r="1034" spans="1:11" x14ac:dyDescent="0.3">
      <c r="A1034" s="1">
        <v>34621</v>
      </c>
      <c r="B1034" s="7">
        <v>828</v>
      </c>
      <c r="C1034" s="8"/>
      <c r="D1034" s="7"/>
      <c r="E1034" s="8"/>
      <c r="F1034" s="7"/>
      <c r="I1034" s="7">
        <f t="shared" si="23"/>
        <v>24</v>
      </c>
      <c r="J1034">
        <f t="shared" si="24"/>
        <v>756</v>
      </c>
      <c r="K1034">
        <f t="shared" si="22"/>
        <v>6.6280413761795334</v>
      </c>
    </row>
    <row r="1035" spans="1:11" x14ac:dyDescent="0.3">
      <c r="A1035" s="1">
        <v>34628</v>
      </c>
      <c r="B1035" s="7">
        <v>819</v>
      </c>
      <c r="C1035" s="8"/>
      <c r="D1035" s="7"/>
      <c r="E1035" s="8"/>
      <c r="F1035" s="7"/>
      <c r="I1035" s="7">
        <f t="shared" si="23"/>
        <v>-17</v>
      </c>
      <c r="J1035">
        <f t="shared" si="24"/>
        <v>715</v>
      </c>
      <c r="K1035">
        <f t="shared" si="22"/>
        <v>6.5722825426940075</v>
      </c>
    </row>
    <row r="1036" spans="1:11" x14ac:dyDescent="0.3">
      <c r="A1036" s="1">
        <v>34635</v>
      </c>
      <c r="B1036" s="7">
        <v>813</v>
      </c>
      <c r="C1036" s="8"/>
      <c r="D1036" s="7"/>
      <c r="E1036" s="8"/>
      <c r="F1036" s="7"/>
      <c r="I1036" s="7">
        <f t="shared" si="23"/>
        <v>-25</v>
      </c>
      <c r="J1036">
        <f t="shared" si="24"/>
        <v>707</v>
      </c>
      <c r="K1036">
        <f t="shared" si="22"/>
        <v>6.5610306658965731</v>
      </c>
    </row>
    <row r="1037" spans="1:11" x14ac:dyDescent="0.3">
      <c r="A1037" s="1">
        <v>34642</v>
      </c>
      <c r="B1037" s="7">
        <v>824</v>
      </c>
      <c r="C1037" s="8"/>
      <c r="D1037" s="7"/>
      <c r="E1037" s="8"/>
      <c r="F1037" s="7"/>
      <c r="I1037" s="7">
        <f t="shared" si="23"/>
        <v>-4</v>
      </c>
      <c r="J1037">
        <f t="shared" si="24"/>
        <v>728</v>
      </c>
      <c r="K1037">
        <f t="shared" si="22"/>
        <v>6.5903010481966859</v>
      </c>
    </row>
    <row r="1038" spans="1:11" x14ac:dyDescent="0.3">
      <c r="A1038" s="1">
        <v>34649</v>
      </c>
      <c r="B1038" s="7">
        <v>833</v>
      </c>
      <c r="C1038" s="8"/>
      <c r="D1038" s="7"/>
      <c r="E1038" s="8"/>
      <c r="F1038" s="7"/>
      <c r="I1038" s="7">
        <f t="shared" si="23"/>
        <v>5</v>
      </c>
      <c r="J1038">
        <f t="shared" si="24"/>
        <v>737</v>
      </c>
      <c r="K1038">
        <f t="shared" si="22"/>
        <v>6.6025878921893364</v>
      </c>
    </row>
    <row r="1039" spans="1:11" x14ac:dyDescent="0.3">
      <c r="A1039" s="1">
        <v>34656</v>
      </c>
      <c r="B1039" s="7">
        <v>839</v>
      </c>
      <c r="C1039" s="8"/>
      <c r="D1039" s="7"/>
      <c r="E1039" s="8"/>
      <c r="F1039" s="7"/>
      <c r="I1039" s="7">
        <f t="shared" si="23"/>
        <v>20</v>
      </c>
      <c r="J1039">
        <f t="shared" si="24"/>
        <v>752</v>
      </c>
      <c r="K1039">
        <f t="shared" si="22"/>
        <v>6.62273632394984</v>
      </c>
    </row>
    <row r="1040" spans="1:11" x14ac:dyDescent="0.3">
      <c r="A1040" s="1">
        <v>34663</v>
      </c>
      <c r="B1040" s="7">
        <v>842</v>
      </c>
      <c r="C1040" s="8"/>
      <c r="D1040" s="7"/>
      <c r="E1040" s="8"/>
      <c r="F1040" s="7"/>
      <c r="I1040" s="7">
        <f t="shared" si="23"/>
        <v>29</v>
      </c>
      <c r="J1040">
        <f t="shared" si="24"/>
        <v>761</v>
      </c>
      <c r="K1040">
        <f t="shared" ref="K1040:K1103" si="25">LN(J1040)</f>
        <v>6.6346333578616861</v>
      </c>
    </row>
    <row r="1041" spans="1:11" x14ac:dyDescent="0.3">
      <c r="A1041" s="1">
        <v>34670</v>
      </c>
      <c r="B1041" s="7">
        <v>827</v>
      </c>
      <c r="C1041" s="8"/>
      <c r="D1041" s="7"/>
      <c r="E1041" s="8"/>
      <c r="F1041" s="7"/>
      <c r="I1041" s="7">
        <f t="shared" ref="I1041:I1104" si="26">B1041 - B1037</f>
        <v>3</v>
      </c>
      <c r="J1041">
        <f t="shared" ref="J1041:J1104" si="27">I1041 + 2 * ABS($I$1)</f>
        <v>735</v>
      </c>
      <c r="K1041">
        <f t="shared" si="25"/>
        <v>6.5998704992128365</v>
      </c>
    </row>
    <row r="1042" spans="1:11" x14ac:dyDescent="0.3">
      <c r="A1042" s="1">
        <v>34677</v>
      </c>
      <c r="B1042" s="7">
        <v>841</v>
      </c>
      <c r="C1042" s="8"/>
      <c r="D1042" s="7"/>
      <c r="E1042" s="8"/>
      <c r="F1042" s="7"/>
      <c r="I1042" s="7">
        <f t="shared" si="26"/>
        <v>8</v>
      </c>
      <c r="J1042">
        <f t="shared" si="27"/>
        <v>740</v>
      </c>
      <c r="K1042">
        <f t="shared" si="25"/>
        <v>6.6066501861982152</v>
      </c>
    </row>
    <row r="1043" spans="1:11" x14ac:dyDescent="0.3">
      <c r="A1043" s="1">
        <v>34684</v>
      </c>
      <c r="B1043" s="7">
        <v>807</v>
      </c>
      <c r="C1043" s="8"/>
      <c r="D1043" s="7"/>
      <c r="E1043" s="8"/>
      <c r="F1043" s="7"/>
      <c r="I1043" s="7">
        <f t="shared" si="26"/>
        <v>-32</v>
      </c>
      <c r="J1043">
        <f t="shared" si="27"/>
        <v>700</v>
      </c>
      <c r="K1043">
        <f t="shared" si="25"/>
        <v>6.5510803350434044</v>
      </c>
    </row>
    <row r="1044" spans="1:11" x14ac:dyDescent="0.3">
      <c r="A1044" s="1">
        <v>34698</v>
      </c>
      <c r="B1044" s="7">
        <v>791</v>
      </c>
      <c r="C1044" s="8"/>
      <c r="D1044" s="7"/>
      <c r="E1044" s="8"/>
      <c r="F1044" s="7"/>
      <c r="I1044" s="7">
        <f t="shared" si="26"/>
        <v>-51</v>
      </c>
      <c r="J1044">
        <f t="shared" si="27"/>
        <v>681</v>
      </c>
      <c r="K1044">
        <f t="shared" si="25"/>
        <v>6.523562306149512</v>
      </c>
    </row>
    <row r="1045" spans="1:11" x14ac:dyDescent="0.3">
      <c r="A1045" s="1">
        <v>34705</v>
      </c>
      <c r="B1045" s="7">
        <v>766</v>
      </c>
      <c r="C1045" s="8"/>
      <c r="D1045" s="7"/>
      <c r="E1045" s="8"/>
      <c r="F1045" s="7"/>
      <c r="I1045" s="7">
        <f t="shared" si="26"/>
        <v>-61</v>
      </c>
      <c r="J1045">
        <f t="shared" si="27"/>
        <v>671</v>
      </c>
      <c r="K1045">
        <f t="shared" si="25"/>
        <v>6.508769136971682</v>
      </c>
    </row>
    <row r="1046" spans="1:11" x14ac:dyDescent="0.3">
      <c r="A1046" s="1">
        <v>34712</v>
      </c>
      <c r="B1046" s="7">
        <v>757</v>
      </c>
      <c r="C1046" s="8"/>
      <c r="D1046" s="7"/>
      <c r="E1046" s="8"/>
      <c r="F1046" s="7"/>
      <c r="I1046" s="7">
        <f t="shared" si="26"/>
        <v>-84</v>
      </c>
      <c r="J1046">
        <f t="shared" si="27"/>
        <v>648</v>
      </c>
      <c r="K1046">
        <f t="shared" si="25"/>
        <v>6.4738906963522744</v>
      </c>
    </row>
    <row r="1047" spans="1:11" x14ac:dyDescent="0.3">
      <c r="A1047" s="1">
        <v>34719</v>
      </c>
      <c r="B1047" s="7">
        <v>736</v>
      </c>
      <c r="C1047" s="8"/>
      <c r="D1047" s="7"/>
      <c r="E1047" s="8"/>
      <c r="F1047" s="7"/>
      <c r="I1047" s="7">
        <f t="shared" si="26"/>
        <v>-71</v>
      </c>
      <c r="J1047">
        <f t="shared" si="27"/>
        <v>661</v>
      </c>
      <c r="K1047">
        <f t="shared" si="25"/>
        <v>6.4937538398516859</v>
      </c>
    </row>
    <row r="1048" spans="1:11" x14ac:dyDescent="0.3">
      <c r="A1048" s="1">
        <v>34726</v>
      </c>
      <c r="B1048" s="7">
        <v>731</v>
      </c>
      <c r="C1048" s="8"/>
      <c r="D1048" s="7"/>
      <c r="E1048" s="8"/>
      <c r="F1048" s="7"/>
      <c r="I1048" s="7">
        <f t="shared" si="26"/>
        <v>-60</v>
      </c>
      <c r="J1048">
        <f t="shared" si="27"/>
        <v>672</v>
      </c>
      <c r="K1048">
        <f t="shared" si="25"/>
        <v>6.5102583405231496</v>
      </c>
    </row>
    <row r="1049" spans="1:11" x14ac:dyDescent="0.3">
      <c r="A1049" s="1">
        <v>34733</v>
      </c>
      <c r="B1049" s="7">
        <v>724</v>
      </c>
      <c r="C1049" s="8"/>
      <c r="D1049" s="7"/>
      <c r="E1049" s="8"/>
      <c r="F1049" s="7"/>
      <c r="I1049" s="7">
        <f t="shared" si="26"/>
        <v>-42</v>
      </c>
      <c r="J1049">
        <f t="shared" si="27"/>
        <v>690</v>
      </c>
      <c r="K1049">
        <f t="shared" si="25"/>
        <v>6.5366915975913047</v>
      </c>
    </row>
    <row r="1050" spans="1:11" x14ac:dyDescent="0.3">
      <c r="A1050" s="1">
        <v>34740</v>
      </c>
      <c r="B1050" s="7">
        <v>706</v>
      </c>
      <c r="C1050" s="8"/>
      <c r="D1050" s="7"/>
      <c r="E1050" s="8"/>
      <c r="F1050" s="7"/>
      <c r="I1050" s="7">
        <f t="shared" si="26"/>
        <v>-51</v>
      </c>
      <c r="J1050">
        <f t="shared" si="27"/>
        <v>681</v>
      </c>
      <c r="K1050">
        <f t="shared" si="25"/>
        <v>6.523562306149512</v>
      </c>
    </row>
    <row r="1051" spans="1:11" x14ac:dyDescent="0.3">
      <c r="A1051" s="1">
        <v>34747</v>
      </c>
      <c r="B1051" s="7">
        <v>724</v>
      </c>
      <c r="C1051" s="8"/>
      <c r="D1051" s="7"/>
      <c r="E1051" s="8"/>
      <c r="F1051" s="7"/>
      <c r="I1051" s="7">
        <f t="shared" si="26"/>
        <v>-12</v>
      </c>
      <c r="J1051">
        <f t="shared" si="27"/>
        <v>720</v>
      </c>
      <c r="K1051">
        <f t="shared" si="25"/>
        <v>6.5792512120101012</v>
      </c>
    </row>
    <row r="1052" spans="1:11" x14ac:dyDescent="0.3">
      <c r="A1052" s="1">
        <v>34754</v>
      </c>
      <c r="B1052" s="7">
        <v>696</v>
      </c>
      <c r="C1052" s="8"/>
      <c r="D1052" s="7"/>
      <c r="E1052" s="8"/>
      <c r="F1052" s="7"/>
      <c r="I1052" s="7">
        <f t="shared" si="26"/>
        <v>-35</v>
      </c>
      <c r="J1052">
        <f t="shared" si="27"/>
        <v>697</v>
      </c>
      <c r="K1052">
        <f t="shared" si="25"/>
        <v>6.5467854107605241</v>
      </c>
    </row>
    <row r="1053" spans="1:11" x14ac:dyDescent="0.3">
      <c r="A1053" s="1">
        <v>34761</v>
      </c>
      <c r="B1053" s="7">
        <v>684</v>
      </c>
      <c r="C1053" s="8"/>
      <c r="D1053" s="7"/>
      <c r="E1053" s="8"/>
      <c r="F1053" s="7"/>
      <c r="I1053" s="7">
        <f t="shared" si="26"/>
        <v>-40</v>
      </c>
      <c r="J1053">
        <f t="shared" si="27"/>
        <v>692</v>
      </c>
      <c r="K1053">
        <f t="shared" si="25"/>
        <v>6.5395859556176692</v>
      </c>
    </row>
    <row r="1054" spans="1:11" x14ac:dyDescent="0.3">
      <c r="A1054" s="1">
        <v>34768</v>
      </c>
      <c r="B1054" s="7">
        <v>675</v>
      </c>
      <c r="C1054" s="8"/>
      <c r="D1054" s="7"/>
      <c r="E1054" s="8"/>
      <c r="F1054" s="7"/>
      <c r="I1054" s="7">
        <f t="shared" si="26"/>
        <v>-31</v>
      </c>
      <c r="J1054">
        <f t="shared" si="27"/>
        <v>701</v>
      </c>
      <c r="K1054">
        <f t="shared" si="25"/>
        <v>6.5525078870345901</v>
      </c>
    </row>
    <row r="1055" spans="1:11" x14ac:dyDescent="0.3">
      <c r="A1055" s="1">
        <v>34775</v>
      </c>
      <c r="B1055" s="7">
        <v>667</v>
      </c>
      <c r="C1055" s="8"/>
      <c r="D1055" s="7"/>
      <c r="E1055" s="8"/>
      <c r="F1055" s="7"/>
      <c r="I1055" s="7">
        <f t="shared" si="26"/>
        <v>-57</v>
      </c>
      <c r="J1055">
        <f t="shared" si="27"/>
        <v>675</v>
      </c>
      <c r="K1055">
        <f t="shared" si="25"/>
        <v>6.5147126908725301</v>
      </c>
    </row>
    <row r="1056" spans="1:11" x14ac:dyDescent="0.3">
      <c r="A1056" s="1">
        <v>34782</v>
      </c>
      <c r="B1056" s="7">
        <v>652</v>
      </c>
      <c r="C1056" s="8"/>
      <c r="D1056" s="7"/>
      <c r="E1056" s="8"/>
      <c r="F1056" s="7"/>
      <c r="I1056" s="7">
        <f t="shared" si="26"/>
        <v>-44</v>
      </c>
      <c r="J1056">
        <f t="shared" si="27"/>
        <v>688</v>
      </c>
      <c r="K1056">
        <f t="shared" si="25"/>
        <v>6.5337888379333435</v>
      </c>
    </row>
    <row r="1057" spans="1:11" x14ac:dyDescent="0.3">
      <c r="A1057" s="1">
        <v>34789</v>
      </c>
      <c r="B1057" s="7">
        <v>648</v>
      </c>
      <c r="C1057" s="8"/>
      <c r="D1057" s="7"/>
      <c r="E1057" s="8"/>
      <c r="F1057" s="7"/>
      <c r="I1057" s="7">
        <f t="shared" si="26"/>
        <v>-36</v>
      </c>
      <c r="J1057">
        <f t="shared" si="27"/>
        <v>696</v>
      </c>
      <c r="K1057">
        <f t="shared" si="25"/>
        <v>6.5453496603344199</v>
      </c>
    </row>
    <row r="1058" spans="1:11" x14ac:dyDescent="0.3">
      <c r="A1058" s="1">
        <v>34796</v>
      </c>
      <c r="B1058" s="7">
        <v>669</v>
      </c>
      <c r="C1058" s="8"/>
      <c r="D1058" s="7"/>
      <c r="E1058" s="8"/>
      <c r="F1058" s="7"/>
      <c r="I1058" s="7">
        <f t="shared" si="26"/>
        <v>-6</v>
      </c>
      <c r="J1058">
        <f t="shared" si="27"/>
        <v>726</v>
      </c>
      <c r="K1058">
        <f t="shared" si="25"/>
        <v>6.5875500148247959</v>
      </c>
    </row>
    <row r="1059" spans="1:11" x14ac:dyDescent="0.3">
      <c r="A1059" s="1">
        <v>34803</v>
      </c>
      <c r="B1059" s="7">
        <v>676</v>
      </c>
      <c r="C1059" s="8"/>
      <c r="D1059" s="7"/>
      <c r="E1059" s="8"/>
      <c r="F1059" s="7"/>
      <c r="I1059" s="7">
        <f t="shared" si="26"/>
        <v>9</v>
      </c>
      <c r="J1059">
        <f t="shared" si="27"/>
        <v>741</v>
      </c>
      <c r="K1059">
        <f t="shared" si="25"/>
        <v>6.6080006252960866</v>
      </c>
    </row>
    <row r="1060" spans="1:11" x14ac:dyDescent="0.3">
      <c r="A1060" s="1">
        <v>34810</v>
      </c>
      <c r="B1060" s="7">
        <v>685</v>
      </c>
      <c r="C1060" s="8"/>
      <c r="D1060" s="7"/>
      <c r="E1060" s="8"/>
      <c r="F1060" s="7"/>
      <c r="I1060" s="7">
        <f t="shared" si="26"/>
        <v>33</v>
      </c>
      <c r="J1060">
        <f t="shared" si="27"/>
        <v>765</v>
      </c>
      <c r="K1060">
        <f t="shared" si="25"/>
        <v>6.6398758338265358</v>
      </c>
    </row>
    <row r="1061" spans="1:11" x14ac:dyDescent="0.3">
      <c r="A1061" s="1">
        <v>34817</v>
      </c>
      <c r="B1061" s="7">
        <v>680</v>
      </c>
      <c r="C1061" s="8"/>
      <c r="D1061" s="7"/>
      <c r="E1061" s="8"/>
      <c r="F1061" s="7"/>
      <c r="I1061" s="7">
        <f t="shared" si="26"/>
        <v>32</v>
      </c>
      <c r="J1061">
        <f t="shared" si="27"/>
        <v>764</v>
      </c>
      <c r="K1061">
        <f t="shared" si="25"/>
        <v>6.6385677891665207</v>
      </c>
    </row>
    <row r="1062" spans="1:11" x14ac:dyDescent="0.3">
      <c r="A1062" s="1">
        <v>34824</v>
      </c>
      <c r="B1062" s="7">
        <v>664</v>
      </c>
      <c r="C1062" s="8"/>
      <c r="D1062" s="7"/>
      <c r="E1062" s="8"/>
      <c r="F1062" s="7"/>
      <c r="I1062" s="7">
        <f t="shared" si="26"/>
        <v>-5</v>
      </c>
      <c r="J1062">
        <f t="shared" si="27"/>
        <v>727</v>
      </c>
      <c r="K1062">
        <f t="shared" si="25"/>
        <v>6.5889264775335192</v>
      </c>
    </row>
    <row r="1063" spans="1:11" x14ac:dyDescent="0.3">
      <c r="A1063" s="1">
        <v>34831</v>
      </c>
      <c r="B1063" s="7">
        <v>689</v>
      </c>
      <c r="C1063" s="8"/>
      <c r="D1063" s="7"/>
      <c r="E1063" s="8"/>
      <c r="F1063" s="7"/>
      <c r="I1063" s="7">
        <f t="shared" si="26"/>
        <v>13</v>
      </c>
      <c r="J1063">
        <f t="shared" si="27"/>
        <v>745</v>
      </c>
      <c r="K1063">
        <f t="shared" si="25"/>
        <v>6.6133842183795597</v>
      </c>
    </row>
    <row r="1064" spans="1:11" x14ac:dyDescent="0.3">
      <c r="A1064" s="1">
        <v>34838</v>
      </c>
      <c r="B1064" s="7">
        <v>673</v>
      </c>
      <c r="C1064" s="8"/>
      <c r="D1064" s="7"/>
      <c r="E1064" s="8"/>
      <c r="F1064" s="7"/>
      <c r="I1064" s="7">
        <f t="shared" si="26"/>
        <v>-12</v>
      </c>
      <c r="J1064">
        <f t="shared" si="27"/>
        <v>720</v>
      </c>
      <c r="K1064">
        <f t="shared" si="25"/>
        <v>6.5792512120101012</v>
      </c>
    </row>
    <row r="1065" spans="1:11" x14ac:dyDescent="0.3">
      <c r="A1065" s="1">
        <v>34845</v>
      </c>
      <c r="B1065" s="7">
        <v>690</v>
      </c>
      <c r="C1065" s="8"/>
      <c r="D1065" s="7"/>
      <c r="E1065" s="8"/>
      <c r="F1065" s="7"/>
      <c r="I1065" s="7">
        <f t="shared" si="26"/>
        <v>10</v>
      </c>
      <c r="J1065">
        <f t="shared" si="27"/>
        <v>742</v>
      </c>
      <c r="K1065">
        <f t="shared" si="25"/>
        <v>6.6093492431673804</v>
      </c>
    </row>
    <row r="1066" spans="1:11" x14ac:dyDescent="0.3">
      <c r="A1066" s="1">
        <v>34852</v>
      </c>
      <c r="B1066" s="7">
        <v>677</v>
      </c>
      <c r="C1066" s="8"/>
      <c r="D1066" s="7"/>
      <c r="E1066" s="8"/>
      <c r="F1066" s="7"/>
      <c r="I1066" s="7">
        <f t="shared" si="26"/>
        <v>13</v>
      </c>
      <c r="J1066">
        <f t="shared" si="27"/>
        <v>745</v>
      </c>
      <c r="K1066">
        <f t="shared" si="25"/>
        <v>6.6133842183795597</v>
      </c>
    </row>
    <row r="1067" spans="1:11" x14ac:dyDescent="0.3">
      <c r="A1067" s="1">
        <v>34859</v>
      </c>
      <c r="B1067" s="7">
        <v>674</v>
      </c>
      <c r="C1067" s="8"/>
      <c r="D1067" s="7"/>
      <c r="E1067" s="8"/>
      <c r="F1067" s="7"/>
      <c r="I1067" s="7">
        <f t="shared" si="26"/>
        <v>-15</v>
      </c>
      <c r="J1067">
        <f t="shared" si="27"/>
        <v>717</v>
      </c>
      <c r="K1067">
        <f t="shared" si="25"/>
        <v>6.5750758405996201</v>
      </c>
    </row>
    <row r="1068" spans="1:11" x14ac:dyDescent="0.3">
      <c r="A1068" s="1">
        <v>34866</v>
      </c>
      <c r="B1068" s="7">
        <v>670</v>
      </c>
      <c r="C1068" s="8"/>
      <c r="D1068" s="7"/>
      <c r="E1068" s="8"/>
      <c r="F1068" s="7"/>
      <c r="I1068" s="7">
        <f t="shared" si="26"/>
        <v>-3</v>
      </c>
      <c r="J1068">
        <f t="shared" si="27"/>
        <v>729</v>
      </c>
      <c r="K1068">
        <f t="shared" si="25"/>
        <v>6.5916737320086582</v>
      </c>
    </row>
    <row r="1069" spans="1:11" x14ac:dyDescent="0.3">
      <c r="A1069" s="1">
        <v>34873</v>
      </c>
      <c r="B1069" s="7">
        <v>684</v>
      </c>
      <c r="C1069" s="8"/>
      <c r="D1069" s="7"/>
      <c r="E1069" s="8"/>
      <c r="F1069" s="7"/>
      <c r="I1069" s="7">
        <f t="shared" si="26"/>
        <v>-6</v>
      </c>
      <c r="J1069">
        <f t="shared" si="27"/>
        <v>726</v>
      </c>
      <c r="K1069">
        <f t="shared" si="25"/>
        <v>6.5875500148247959</v>
      </c>
    </row>
    <row r="1070" spans="1:11" x14ac:dyDescent="0.3">
      <c r="A1070" s="1">
        <v>34880</v>
      </c>
      <c r="B1070" s="7">
        <v>666</v>
      </c>
      <c r="C1070" s="8"/>
      <c r="D1070" s="7"/>
      <c r="E1070" s="8"/>
      <c r="F1070" s="7"/>
      <c r="I1070" s="7">
        <f t="shared" si="26"/>
        <v>-11</v>
      </c>
      <c r="J1070">
        <f t="shared" si="27"/>
        <v>721</v>
      </c>
      <c r="K1070">
        <f t="shared" si="25"/>
        <v>6.5806391372849493</v>
      </c>
    </row>
    <row r="1071" spans="1:11" x14ac:dyDescent="0.3">
      <c r="A1071" s="1">
        <v>34887</v>
      </c>
      <c r="B1071" s="7">
        <v>714</v>
      </c>
      <c r="C1071" s="8"/>
      <c r="D1071" s="7"/>
      <c r="E1071" s="8"/>
      <c r="F1071" s="7"/>
      <c r="I1071" s="7">
        <f t="shared" si="26"/>
        <v>40</v>
      </c>
      <c r="J1071">
        <f t="shared" si="27"/>
        <v>772</v>
      </c>
      <c r="K1071">
        <f t="shared" si="25"/>
        <v>6.6489845500247764</v>
      </c>
    </row>
    <row r="1072" spans="1:11" x14ac:dyDescent="0.3">
      <c r="A1072" s="1">
        <v>34894</v>
      </c>
      <c r="B1072" s="7">
        <v>720</v>
      </c>
      <c r="C1072" s="8"/>
      <c r="D1072" s="7"/>
      <c r="E1072" s="8"/>
      <c r="F1072" s="7"/>
      <c r="I1072" s="7">
        <f t="shared" si="26"/>
        <v>50</v>
      </c>
      <c r="J1072">
        <f t="shared" si="27"/>
        <v>782</v>
      </c>
      <c r="K1072">
        <f t="shared" si="25"/>
        <v>6.6618547405453112</v>
      </c>
    </row>
    <row r="1073" spans="1:11" x14ac:dyDescent="0.3">
      <c r="A1073" s="1">
        <v>34901</v>
      </c>
      <c r="B1073" s="7">
        <v>719</v>
      </c>
      <c r="C1073" s="8"/>
      <c r="D1073" s="7"/>
      <c r="E1073" s="8"/>
      <c r="F1073" s="7"/>
      <c r="I1073" s="7">
        <f t="shared" si="26"/>
        <v>35</v>
      </c>
      <c r="J1073">
        <f t="shared" si="27"/>
        <v>767</v>
      </c>
      <c r="K1073">
        <f t="shared" si="25"/>
        <v>6.642486801367256</v>
      </c>
    </row>
    <row r="1074" spans="1:11" x14ac:dyDescent="0.3">
      <c r="A1074" s="1">
        <v>34908</v>
      </c>
      <c r="B1074" s="7">
        <v>739</v>
      </c>
      <c r="C1074" s="8"/>
      <c r="D1074" s="7"/>
      <c r="E1074" s="8"/>
      <c r="F1074" s="7"/>
      <c r="I1074" s="7">
        <f t="shared" si="26"/>
        <v>73</v>
      </c>
      <c r="J1074">
        <f t="shared" si="27"/>
        <v>805</v>
      </c>
      <c r="K1074">
        <f t="shared" si="25"/>
        <v>6.6908422774185636</v>
      </c>
    </row>
    <row r="1075" spans="1:11" x14ac:dyDescent="0.3">
      <c r="A1075" s="1">
        <v>34915</v>
      </c>
      <c r="B1075" s="7">
        <v>732</v>
      </c>
      <c r="C1075" s="8"/>
      <c r="D1075" s="7"/>
      <c r="E1075" s="8"/>
      <c r="F1075" s="7"/>
      <c r="I1075" s="7">
        <f t="shared" si="26"/>
        <v>18</v>
      </c>
      <c r="J1075">
        <f t="shared" si="27"/>
        <v>750</v>
      </c>
      <c r="K1075">
        <f t="shared" si="25"/>
        <v>6.620073206530356</v>
      </c>
    </row>
    <row r="1076" spans="1:11" x14ac:dyDescent="0.3">
      <c r="A1076" s="1">
        <v>34922</v>
      </c>
      <c r="B1076" s="7">
        <v>739</v>
      </c>
      <c r="C1076" s="8"/>
      <c r="D1076" s="7"/>
      <c r="E1076" s="8"/>
      <c r="F1076" s="7"/>
      <c r="I1076" s="7">
        <f t="shared" si="26"/>
        <v>19</v>
      </c>
      <c r="J1076">
        <f t="shared" si="27"/>
        <v>751</v>
      </c>
      <c r="K1076">
        <f t="shared" si="25"/>
        <v>6.6214056517641344</v>
      </c>
    </row>
    <row r="1077" spans="1:11" x14ac:dyDescent="0.3">
      <c r="A1077" s="1">
        <v>34929</v>
      </c>
      <c r="B1077" s="7">
        <v>744</v>
      </c>
      <c r="C1077" s="8"/>
      <c r="D1077" s="7"/>
      <c r="E1077" s="8"/>
      <c r="F1077" s="7"/>
      <c r="I1077" s="7">
        <f t="shared" si="26"/>
        <v>25</v>
      </c>
      <c r="J1077">
        <f t="shared" si="27"/>
        <v>757</v>
      </c>
      <c r="K1077">
        <f t="shared" si="25"/>
        <v>6.6293632534374485</v>
      </c>
    </row>
    <row r="1078" spans="1:11" x14ac:dyDescent="0.3">
      <c r="A1078" s="1">
        <v>34936</v>
      </c>
      <c r="B1078" s="7">
        <v>763</v>
      </c>
      <c r="C1078" s="8"/>
      <c r="D1078" s="7"/>
      <c r="E1078" s="8"/>
      <c r="F1078" s="7"/>
      <c r="I1078" s="7">
        <f t="shared" si="26"/>
        <v>24</v>
      </c>
      <c r="J1078">
        <f t="shared" si="27"/>
        <v>756</v>
      </c>
      <c r="K1078">
        <f t="shared" si="25"/>
        <v>6.6280413761795334</v>
      </c>
    </row>
    <row r="1079" spans="1:11" x14ac:dyDescent="0.3">
      <c r="A1079" s="1">
        <v>34943</v>
      </c>
      <c r="B1079" s="7">
        <v>772</v>
      </c>
      <c r="C1079" s="8"/>
      <c r="D1079" s="7"/>
      <c r="E1079" s="8"/>
      <c r="F1079" s="7"/>
      <c r="I1079" s="7">
        <f t="shared" si="26"/>
        <v>40</v>
      </c>
      <c r="J1079">
        <f t="shared" si="27"/>
        <v>772</v>
      </c>
      <c r="K1079">
        <f t="shared" si="25"/>
        <v>6.6489845500247764</v>
      </c>
    </row>
    <row r="1080" spans="1:11" x14ac:dyDescent="0.3">
      <c r="A1080" s="1">
        <v>34950</v>
      </c>
      <c r="B1080" s="7">
        <v>766</v>
      </c>
      <c r="C1080" s="8"/>
      <c r="D1080" s="7"/>
      <c r="E1080" s="8"/>
      <c r="F1080" s="7"/>
      <c r="I1080" s="7">
        <f t="shared" si="26"/>
        <v>27</v>
      </c>
      <c r="J1080">
        <f t="shared" si="27"/>
        <v>759</v>
      </c>
      <c r="K1080">
        <f t="shared" si="25"/>
        <v>6.6320017773956303</v>
      </c>
    </row>
    <row r="1081" spans="1:11" x14ac:dyDescent="0.3">
      <c r="A1081" s="1">
        <v>34957</v>
      </c>
      <c r="B1081" s="7">
        <v>759</v>
      </c>
      <c r="C1081" s="8"/>
      <c r="D1081" s="7"/>
      <c r="E1081" s="8"/>
      <c r="F1081" s="7"/>
      <c r="I1081" s="7">
        <f t="shared" si="26"/>
        <v>15</v>
      </c>
      <c r="J1081">
        <f t="shared" si="27"/>
        <v>747</v>
      </c>
      <c r="K1081">
        <f t="shared" si="25"/>
        <v>6.6160651851328174</v>
      </c>
    </row>
    <row r="1082" spans="1:11" x14ac:dyDescent="0.3">
      <c r="A1082" s="1">
        <v>34964</v>
      </c>
      <c r="B1082" s="7">
        <v>775</v>
      </c>
      <c r="C1082" s="8"/>
      <c r="D1082" s="7"/>
      <c r="E1082" s="8"/>
      <c r="F1082" s="7"/>
      <c r="I1082" s="7">
        <f t="shared" si="26"/>
        <v>12</v>
      </c>
      <c r="J1082">
        <f t="shared" si="27"/>
        <v>744</v>
      </c>
      <c r="K1082">
        <f t="shared" si="25"/>
        <v>6.6120410348330916</v>
      </c>
    </row>
    <row r="1083" spans="1:11" x14ac:dyDescent="0.3">
      <c r="A1083" s="1">
        <v>34971</v>
      </c>
      <c r="B1083" s="7">
        <v>755</v>
      </c>
      <c r="C1083" s="8"/>
      <c r="D1083" s="7"/>
      <c r="E1083" s="8"/>
      <c r="F1083" s="7"/>
      <c r="I1083" s="7">
        <f t="shared" si="26"/>
        <v>-17</v>
      </c>
      <c r="J1083">
        <f t="shared" si="27"/>
        <v>715</v>
      </c>
      <c r="K1083">
        <f t="shared" si="25"/>
        <v>6.5722825426940075</v>
      </c>
    </row>
    <row r="1084" spans="1:11" x14ac:dyDescent="0.3">
      <c r="A1084" s="1">
        <v>34978</v>
      </c>
      <c r="B1084" s="7">
        <v>754</v>
      </c>
      <c r="C1084" s="8"/>
      <c r="D1084" s="7"/>
      <c r="E1084" s="8"/>
      <c r="F1084" s="7"/>
      <c r="I1084" s="7">
        <f t="shared" si="26"/>
        <v>-12</v>
      </c>
      <c r="J1084">
        <f t="shared" si="27"/>
        <v>720</v>
      </c>
      <c r="K1084">
        <f t="shared" si="25"/>
        <v>6.5792512120101012</v>
      </c>
    </row>
    <row r="1085" spans="1:11" x14ac:dyDescent="0.3">
      <c r="A1085" s="1">
        <v>34985</v>
      </c>
      <c r="B1085" s="7">
        <v>763</v>
      </c>
      <c r="C1085" s="8"/>
      <c r="D1085" s="7"/>
      <c r="E1085" s="8"/>
      <c r="F1085" s="7"/>
      <c r="I1085" s="7">
        <f t="shared" si="26"/>
        <v>4</v>
      </c>
      <c r="J1085">
        <f t="shared" si="27"/>
        <v>736</v>
      </c>
      <c r="K1085">
        <f t="shared" si="25"/>
        <v>6.6012301187288767</v>
      </c>
    </row>
    <row r="1086" spans="1:11" x14ac:dyDescent="0.3">
      <c r="A1086" s="1">
        <v>34992</v>
      </c>
      <c r="B1086" s="7">
        <v>765</v>
      </c>
      <c r="C1086" s="8"/>
      <c r="D1086" s="7"/>
      <c r="E1086" s="8"/>
      <c r="F1086" s="7"/>
      <c r="I1086" s="7">
        <f t="shared" si="26"/>
        <v>-10</v>
      </c>
      <c r="J1086">
        <f t="shared" si="27"/>
        <v>722</v>
      </c>
      <c r="K1086">
        <f t="shared" si="25"/>
        <v>6.5820251388928259</v>
      </c>
    </row>
    <row r="1087" spans="1:11" x14ac:dyDescent="0.3">
      <c r="A1087" s="1">
        <v>34999</v>
      </c>
      <c r="B1087" s="7">
        <v>761</v>
      </c>
      <c r="C1087" s="8"/>
      <c r="D1087" s="7"/>
      <c r="E1087" s="8"/>
      <c r="F1087" s="7"/>
      <c r="I1087" s="7">
        <f t="shared" si="26"/>
        <v>6</v>
      </c>
      <c r="J1087">
        <f t="shared" si="27"/>
        <v>738</v>
      </c>
      <c r="K1087">
        <f t="shared" si="25"/>
        <v>6.6039438246004725</v>
      </c>
    </row>
    <row r="1088" spans="1:11" x14ac:dyDescent="0.3">
      <c r="A1088" s="1">
        <v>35006</v>
      </c>
      <c r="B1088" s="7">
        <v>764</v>
      </c>
      <c r="C1088" s="8"/>
      <c r="D1088" s="7"/>
      <c r="E1088" s="8"/>
      <c r="F1088" s="7"/>
      <c r="I1088" s="7">
        <f t="shared" si="26"/>
        <v>10</v>
      </c>
      <c r="J1088">
        <f t="shared" si="27"/>
        <v>742</v>
      </c>
      <c r="K1088">
        <f t="shared" si="25"/>
        <v>6.6093492431673804</v>
      </c>
    </row>
    <row r="1089" spans="1:11" x14ac:dyDescent="0.3">
      <c r="A1089" s="1">
        <v>35013</v>
      </c>
      <c r="B1089" s="7">
        <v>769</v>
      </c>
      <c r="C1089" s="8"/>
      <c r="D1089" s="7"/>
      <c r="E1089" s="8"/>
      <c r="F1089" s="7"/>
      <c r="I1089" s="7">
        <f t="shared" si="26"/>
        <v>6</v>
      </c>
      <c r="J1089">
        <f t="shared" si="27"/>
        <v>738</v>
      </c>
      <c r="K1089">
        <f t="shared" si="25"/>
        <v>6.6039438246004725</v>
      </c>
    </row>
    <row r="1090" spans="1:11" x14ac:dyDescent="0.3">
      <c r="A1090" s="1">
        <v>35020</v>
      </c>
      <c r="B1090" s="7">
        <v>779</v>
      </c>
      <c r="C1090" s="8"/>
      <c r="D1090" s="7"/>
      <c r="E1090" s="8"/>
      <c r="F1090" s="7"/>
      <c r="I1090" s="7">
        <f t="shared" si="26"/>
        <v>14</v>
      </c>
      <c r="J1090">
        <f t="shared" si="27"/>
        <v>746</v>
      </c>
      <c r="K1090">
        <f t="shared" si="25"/>
        <v>6.6147256002037604</v>
      </c>
    </row>
    <row r="1091" spans="1:11" x14ac:dyDescent="0.3">
      <c r="A1091" s="1">
        <v>35027</v>
      </c>
      <c r="B1091" s="7">
        <v>774</v>
      </c>
      <c r="C1091" s="8"/>
      <c r="D1091" s="7"/>
      <c r="E1091" s="8"/>
      <c r="F1091" s="7"/>
      <c r="I1091" s="7">
        <f t="shared" si="26"/>
        <v>13</v>
      </c>
      <c r="J1091">
        <f t="shared" si="27"/>
        <v>745</v>
      </c>
      <c r="K1091">
        <f t="shared" si="25"/>
        <v>6.6133842183795597</v>
      </c>
    </row>
    <row r="1092" spans="1:11" x14ac:dyDescent="0.3">
      <c r="A1092" s="1">
        <v>35034</v>
      </c>
      <c r="B1092" s="7">
        <v>773</v>
      </c>
      <c r="C1092" s="8"/>
      <c r="D1092" s="7"/>
      <c r="E1092" s="8"/>
      <c r="F1092" s="7"/>
      <c r="I1092" s="7">
        <f t="shared" si="26"/>
        <v>9</v>
      </c>
      <c r="J1092">
        <f t="shared" si="27"/>
        <v>741</v>
      </c>
      <c r="K1092">
        <f t="shared" si="25"/>
        <v>6.6080006252960866</v>
      </c>
    </row>
    <row r="1093" spans="1:11" x14ac:dyDescent="0.3">
      <c r="A1093" s="1">
        <v>35041</v>
      </c>
      <c r="B1093" s="7">
        <v>772</v>
      </c>
      <c r="C1093" s="8"/>
      <c r="D1093" s="7"/>
      <c r="E1093" s="8"/>
      <c r="F1093" s="7"/>
      <c r="I1093" s="7">
        <f t="shared" si="26"/>
        <v>3</v>
      </c>
      <c r="J1093">
        <f t="shared" si="27"/>
        <v>735</v>
      </c>
      <c r="K1093">
        <f t="shared" si="25"/>
        <v>6.5998704992128365</v>
      </c>
    </row>
    <row r="1094" spans="1:11" x14ac:dyDescent="0.3">
      <c r="A1094" s="1">
        <v>35048</v>
      </c>
      <c r="B1094" s="7">
        <v>765</v>
      </c>
      <c r="C1094" s="8"/>
      <c r="D1094" s="7"/>
      <c r="E1094" s="8"/>
      <c r="F1094" s="7"/>
      <c r="I1094" s="7">
        <f t="shared" si="26"/>
        <v>-14</v>
      </c>
      <c r="J1094">
        <f t="shared" si="27"/>
        <v>718</v>
      </c>
      <c r="K1094">
        <f t="shared" si="25"/>
        <v>6.576469569048224</v>
      </c>
    </row>
    <row r="1095" spans="1:11" x14ac:dyDescent="0.3">
      <c r="A1095" s="1">
        <v>35062</v>
      </c>
      <c r="B1095" s="7">
        <v>745</v>
      </c>
      <c r="C1095" s="8"/>
      <c r="D1095" s="7"/>
      <c r="E1095" s="8"/>
      <c r="F1095" s="7"/>
      <c r="I1095" s="7">
        <f t="shared" si="26"/>
        <v>-29</v>
      </c>
      <c r="J1095">
        <f t="shared" si="27"/>
        <v>703</v>
      </c>
      <c r="K1095">
        <f t="shared" si="25"/>
        <v>6.5553568918106651</v>
      </c>
    </row>
    <row r="1096" spans="1:11" x14ac:dyDescent="0.3">
      <c r="A1096" s="1">
        <v>35069</v>
      </c>
      <c r="B1096" s="7">
        <v>711</v>
      </c>
      <c r="C1096" s="8"/>
      <c r="D1096" s="7"/>
      <c r="E1096" s="8"/>
      <c r="F1096" s="7"/>
      <c r="I1096" s="7">
        <f t="shared" si="26"/>
        <v>-62</v>
      </c>
      <c r="J1096">
        <f t="shared" si="27"/>
        <v>670</v>
      </c>
      <c r="K1096">
        <f t="shared" si="25"/>
        <v>6.5072777123850116</v>
      </c>
    </row>
    <row r="1097" spans="1:11" x14ac:dyDescent="0.3">
      <c r="A1097" s="1">
        <v>35076</v>
      </c>
      <c r="B1097" s="7">
        <v>704</v>
      </c>
      <c r="C1097" s="8"/>
      <c r="D1097" s="7"/>
      <c r="E1097" s="8"/>
      <c r="F1097" s="7"/>
      <c r="I1097" s="7">
        <f t="shared" si="26"/>
        <v>-68</v>
      </c>
      <c r="J1097">
        <f t="shared" si="27"/>
        <v>664</v>
      </c>
      <c r="K1097">
        <f t="shared" si="25"/>
        <v>6.4982821494764336</v>
      </c>
    </row>
    <row r="1098" spans="1:11" x14ac:dyDescent="0.3">
      <c r="A1098" s="1">
        <v>35083</v>
      </c>
      <c r="B1098" s="7">
        <v>716</v>
      </c>
      <c r="C1098" s="8"/>
      <c r="D1098" s="7"/>
      <c r="E1098" s="8"/>
      <c r="F1098" s="7"/>
      <c r="I1098" s="7">
        <f t="shared" si="26"/>
        <v>-49</v>
      </c>
      <c r="J1098">
        <f t="shared" si="27"/>
        <v>683</v>
      </c>
      <c r="K1098">
        <f t="shared" si="25"/>
        <v>6.5264948595707901</v>
      </c>
    </row>
    <row r="1099" spans="1:11" x14ac:dyDescent="0.3">
      <c r="A1099" s="1">
        <v>35090</v>
      </c>
      <c r="B1099" s="7">
        <v>703</v>
      </c>
      <c r="C1099" s="8"/>
      <c r="D1099" s="7"/>
      <c r="E1099" s="8"/>
      <c r="F1099" s="7"/>
      <c r="I1099" s="7">
        <f t="shared" si="26"/>
        <v>-42</v>
      </c>
      <c r="J1099">
        <f t="shared" si="27"/>
        <v>690</v>
      </c>
      <c r="K1099">
        <f t="shared" si="25"/>
        <v>6.5366915975913047</v>
      </c>
    </row>
    <row r="1100" spans="1:11" x14ac:dyDescent="0.3">
      <c r="A1100" s="1">
        <v>35097</v>
      </c>
      <c r="B1100" s="7">
        <v>693</v>
      </c>
      <c r="C1100" s="8"/>
      <c r="D1100" s="7"/>
      <c r="E1100" s="8"/>
      <c r="F1100" s="7"/>
      <c r="I1100" s="7">
        <f t="shared" si="26"/>
        <v>-18</v>
      </c>
      <c r="J1100">
        <f t="shared" si="27"/>
        <v>714</v>
      </c>
      <c r="K1100">
        <f t="shared" si="25"/>
        <v>6.5708829623395841</v>
      </c>
    </row>
    <row r="1101" spans="1:11" x14ac:dyDescent="0.3">
      <c r="A1101" s="1">
        <v>35104</v>
      </c>
      <c r="B1101" s="7">
        <v>695</v>
      </c>
      <c r="C1101" s="8"/>
      <c r="D1101" s="7"/>
      <c r="E1101" s="8"/>
      <c r="F1101" s="7"/>
      <c r="I1101" s="7">
        <f t="shared" si="26"/>
        <v>-9</v>
      </c>
      <c r="J1101">
        <f t="shared" si="27"/>
        <v>723</v>
      </c>
      <c r="K1101">
        <f t="shared" si="25"/>
        <v>6.5834092221587648</v>
      </c>
    </row>
    <row r="1102" spans="1:11" x14ac:dyDescent="0.3">
      <c r="A1102" s="1">
        <v>35111</v>
      </c>
      <c r="B1102" s="7">
        <v>707</v>
      </c>
      <c r="C1102" s="8"/>
      <c r="D1102" s="7"/>
      <c r="E1102" s="8"/>
      <c r="F1102" s="7"/>
      <c r="I1102" s="7">
        <f t="shared" si="26"/>
        <v>-9</v>
      </c>
      <c r="J1102">
        <f t="shared" si="27"/>
        <v>723</v>
      </c>
      <c r="K1102">
        <f t="shared" si="25"/>
        <v>6.5834092221587648</v>
      </c>
    </row>
    <row r="1103" spans="1:11" x14ac:dyDescent="0.3">
      <c r="A1103" s="1">
        <v>35118</v>
      </c>
      <c r="B1103" s="7">
        <v>705</v>
      </c>
      <c r="C1103" s="8"/>
      <c r="D1103" s="7"/>
      <c r="E1103" s="8"/>
      <c r="F1103" s="7"/>
      <c r="I1103" s="7">
        <f t="shared" si="26"/>
        <v>2</v>
      </c>
      <c r="J1103">
        <f t="shared" si="27"/>
        <v>734</v>
      </c>
      <c r="K1103">
        <f t="shared" si="25"/>
        <v>6.5985090286145152</v>
      </c>
    </row>
    <row r="1104" spans="1:11" x14ac:dyDescent="0.3">
      <c r="A1104" s="1">
        <v>35125</v>
      </c>
      <c r="B1104" s="7">
        <v>707</v>
      </c>
      <c r="C1104" s="8"/>
      <c r="D1104" s="7"/>
      <c r="E1104" s="8"/>
      <c r="F1104" s="7"/>
      <c r="I1104" s="7">
        <f t="shared" si="26"/>
        <v>14</v>
      </c>
      <c r="J1104">
        <f t="shared" si="27"/>
        <v>746</v>
      </c>
      <c r="K1104">
        <f t="shared" ref="K1104:K1167" si="28">LN(J1104)</f>
        <v>6.6147256002037604</v>
      </c>
    </row>
    <row r="1105" spans="1:11" x14ac:dyDescent="0.3">
      <c r="A1105" s="1">
        <v>35132</v>
      </c>
      <c r="B1105" s="7">
        <v>719</v>
      </c>
      <c r="C1105" s="8"/>
      <c r="D1105" s="7"/>
      <c r="E1105" s="8"/>
      <c r="F1105" s="7"/>
      <c r="I1105" s="7">
        <f t="shared" ref="I1105:I1168" si="29">B1105 - B1101</f>
        <v>24</v>
      </c>
      <c r="J1105">
        <f t="shared" ref="J1105:J1168" si="30">I1105 + 2 * ABS($I$1)</f>
        <v>756</v>
      </c>
      <c r="K1105">
        <f t="shared" si="28"/>
        <v>6.6280413761795334</v>
      </c>
    </row>
    <row r="1106" spans="1:11" x14ac:dyDescent="0.3">
      <c r="A1106" s="1">
        <v>35139</v>
      </c>
      <c r="B1106" s="7">
        <v>725</v>
      </c>
      <c r="C1106" s="8"/>
      <c r="D1106" s="7"/>
      <c r="E1106" s="8"/>
      <c r="F1106" s="7"/>
      <c r="I1106" s="7">
        <f t="shared" si="29"/>
        <v>18</v>
      </c>
      <c r="J1106">
        <f t="shared" si="30"/>
        <v>750</v>
      </c>
      <c r="K1106">
        <f t="shared" si="28"/>
        <v>6.620073206530356</v>
      </c>
    </row>
    <row r="1107" spans="1:11" x14ac:dyDescent="0.3">
      <c r="A1107" s="1">
        <v>35146</v>
      </c>
      <c r="B1107" s="7">
        <v>725</v>
      </c>
      <c r="C1107" s="8"/>
      <c r="D1107" s="7"/>
      <c r="E1107" s="8"/>
      <c r="F1107" s="7"/>
      <c r="I1107" s="7">
        <f t="shared" si="29"/>
        <v>20</v>
      </c>
      <c r="J1107">
        <f t="shared" si="30"/>
        <v>752</v>
      </c>
      <c r="K1107">
        <f t="shared" si="28"/>
        <v>6.62273632394984</v>
      </c>
    </row>
    <row r="1108" spans="1:11" x14ac:dyDescent="0.3">
      <c r="A1108" s="1">
        <v>35153</v>
      </c>
      <c r="B1108" s="7">
        <v>728</v>
      </c>
      <c r="C1108" s="8"/>
      <c r="D1108" s="7"/>
      <c r="E1108" s="8"/>
      <c r="F1108" s="7"/>
      <c r="I1108" s="7">
        <f t="shared" si="29"/>
        <v>21</v>
      </c>
      <c r="J1108">
        <f t="shared" si="30"/>
        <v>753</v>
      </c>
      <c r="K1108">
        <f t="shared" si="28"/>
        <v>6.6240652277998935</v>
      </c>
    </row>
    <row r="1109" spans="1:11" x14ac:dyDescent="0.3">
      <c r="A1109" s="1">
        <v>35160</v>
      </c>
      <c r="B1109" s="7">
        <v>725</v>
      </c>
      <c r="C1109" s="8"/>
      <c r="D1109" s="7"/>
      <c r="E1109" s="8"/>
      <c r="F1109" s="7"/>
      <c r="I1109" s="7">
        <f t="shared" si="29"/>
        <v>6</v>
      </c>
      <c r="J1109">
        <f t="shared" si="30"/>
        <v>738</v>
      </c>
      <c r="K1109">
        <f t="shared" si="28"/>
        <v>6.6039438246004725</v>
      </c>
    </row>
    <row r="1110" spans="1:11" x14ac:dyDescent="0.3">
      <c r="A1110" s="1">
        <v>35167</v>
      </c>
      <c r="B1110" s="7">
        <v>735</v>
      </c>
      <c r="C1110" s="8"/>
      <c r="D1110" s="7"/>
      <c r="E1110" s="8"/>
      <c r="F1110" s="7"/>
      <c r="I1110" s="7">
        <f t="shared" si="29"/>
        <v>10</v>
      </c>
      <c r="J1110">
        <f t="shared" si="30"/>
        <v>742</v>
      </c>
      <c r="K1110">
        <f t="shared" si="28"/>
        <v>6.6093492431673804</v>
      </c>
    </row>
    <row r="1111" spans="1:11" x14ac:dyDescent="0.3">
      <c r="A1111" s="1">
        <v>35174</v>
      </c>
      <c r="B1111" s="7">
        <v>747</v>
      </c>
      <c r="C1111" s="8"/>
      <c r="D1111" s="7"/>
      <c r="E1111" s="8"/>
      <c r="F1111" s="7"/>
      <c r="I1111" s="7">
        <f t="shared" si="29"/>
        <v>22</v>
      </c>
      <c r="J1111">
        <f t="shared" si="30"/>
        <v>754</v>
      </c>
      <c r="K1111">
        <f t="shared" si="28"/>
        <v>6.6253923680079563</v>
      </c>
    </row>
    <row r="1112" spans="1:11" x14ac:dyDescent="0.3">
      <c r="A1112" s="1">
        <v>35181</v>
      </c>
      <c r="B1112" s="7">
        <v>757</v>
      </c>
      <c r="C1112" s="8"/>
      <c r="D1112" s="7"/>
      <c r="E1112" s="8"/>
      <c r="F1112" s="7"/>
      <c r="I1112" s="7">
        <f t="shared" si="29"/>
        <v>29</v>
      </c>
      <c r="J1112">
        <f t="shared" si="30"/>
        <v>761</v>
      </c>
      <c r="K1112">
        <f t="shared" si="28"/>
        <v>6.6346333578616861</v>
      </c>
    </row>
    <row r="1113" spans="1:11" x14ac:dyDescent="0.3">
      <c r="A1113" s="1">
        <v>35188</v>
      </c>
      <c r="B1113" s="7">
        <v>749</v>
      </c>
      <c r="C1113" s="8"/>
      <c r="D1113" s="7"/>
      <c r="E1113" s="8"/>
      <c r="F1113" s="7"/>
      <c r="I1113" s="7">
        <f t="shared" si="29"/>
        <v>24</v>
      </c>
      <c r="J1113">
        <f t="shared" si="30"/>
        <v>756</v>
      </c>
      <c r="K1113">
        <f t="shared" si="28"/>
        <v>6.6280413761795334</v>
      </c>
    </row>
    <row r="1114" spans="1:11" x14ac:dyDescent="0.3">
      <c r="A1114" s="1">
        <v>35195</v>
      </c>
      <c r="B1114" s="7">
        <v>772</v>
      </c>
      <c r="C1114" s="8"/>
      <c r="D1114" s="7"/>
      <c r="E1114" s="8"/>
      <c r="F1114" s="7"/>
      <c r="I1114" s="7">
        <f t="shared" si="29"/>
        <v>37</v>
      </c>
      <c r="J1114">
        <f t="shared" si="30"/>
        <v>769</v>
      </c>
      <c r="K1114">
        <f t="shared" si="28"/>
        <v>6.6450909695056444</v>
      </c>
    </row>
    <row r="1115" spans="1:11" x14ac:dyDescent="0.3">
      <c r="A1115" s="1">
        <v>35202</v>
      </c>
      <c r="B1115" s="7">
        <v>757</v>
      </c>
      <c r="C1115" s="8"/>
      <c r="D1115" s="7"/>
      <c r="E1115" s="8"/>
      <c r="F1115" s="7"/>
      <c r="I1115" s="7">
        <f t="shared" si="29"/>
        <v>10</v>
      </c>
      <c r="J1115">
        <f t="shared" si="30"/>
        <v>742</v>
      </c>
      <c r="K1115">
        <f t="shared" si="28"/>
        <v>6.6093492431673804</v>
      </c>
    </row>
    <row r="1116" spans="1:11" x14ac:dyDescent="0.3">
      <c r="A1116" s="1">
        <v>35209</v>
      </c>
      <c r="B1116" s="7">
        <v>775</v>
      </c>
      <c r="C1116" s="8"/>
      <c r="D1116" s="7"/>
      <c r="E1116" s="8"/>
      <c r="F1116" s="7"/>
      <c r="I1116" s="7">
        <f t="shared" si="29"/>
        <v>18</v>
      </c>
      <c r="J1116">
        <f t="shared" si="30"/>
        <v>750</v>
      </c>
      <c r="K1116">
        <f t="shared" si="28"/>
        <v>6.620073206530356</v>
      </c>
    </row>
    <row r="1117" spans="1:11" x14ac:dyDescent="0.3">
      <c r="A1117" s="1">
        <v>35216</v>
      </c>
      <c r="B1117" s="7">
        <v>765</v>
      </c>
      <c r="C1117" s="8"/>
      <c r="D1117" s="7"/>
      <c r="E1117" s="8"/>
      <c r="F1117" s="7"/>
      <c r="I1117" s="7">
        <f t="shared" si="29"/>
        <v>16</v>
      </c>
      <c r="J1117">
        <f t="shared" si="30"/>
        <v>748</v>
      </c>
      <c r="K1117">
        <f t="shared" si="28"/>
        <v>6.6174029779744776</v>
      </c>
    </row>
    <row r="1118" spans="1:11" x14ac:dyDescent="0.3">
      <c r="A1118" s="1">
        <v>35223</v>
      </c>
      <c r="B1118" s="7">
        <v>781</v>
      </c>
      <c r="C1118" s="8"/>
      <c r="D1118" s="7"/>
      <c r="E1118" s="8"/>
      <c r="F1118" s="7"/>
      <c r="I1118" s="7">
        <f t="shared" si="29"/>
        <v>9</v>
      </c>
      <c r="J1118">
        <f t="shared" si="30"/>
        <v>741</v>
      </c>
      <c r="K1118">
        <f t="shared" si="28"/>
        <v>6.6080006252960866</v>
      </c>
    </row>
    <row r="1119" spans="1:11" x14ac:dyDescent="0.3">
      <c r="A1119" s="1">
        <v>35230</v>
      </c>
      <c r="B1119" s="7">
        <v>773</v>
      </c>
      <c r="C1119" s="8"/>
      <c r="D1119" s="7"/>
      <c r="E1119" s="8"/>
      <c r="F1119" s="7"/>
      <c r="I1119" s="7">
        <f t="shared" si="29"/>
        <v>16</v>
      </c>
      <c r="J1119">
        <f t="shared" si="30"/>
        <v>748</v>
      </c>
      <c r="K1119">
        <f t="shared" si="28"/>
        <v>6.6174029779744776</v>
      </c>
    </row>
    <row r="1120" spans="1:11" x14ac:dyDescent="0.3">
      <c r="A1120" s="1">
        <v>35237</v>
      </c>
      <c r="B1120" s="7">
        <v>765</v>
      </c>
      <c r="C1120" s="8"/>
      <c r="D1120" s="7"/>
      <c r="E1120" s="8"/>
      <c r="F1120" s="7"/>
      <c r="I1120" s="7">
        <f t="shared" si="29"/>
        <v>-10</v>
      </c>
      <c r="J1120">
        <f t="shared" si="30"/>
        <v>722</v>
      </c>
      <c r="K1120">
        <f t="shared" si="28"/>
        <v>6.5820251388928259</v>
      </c>
    </row>
    <row r="1121" spans="1:11" x14ac:dyDescent="0.3">
      <c r="A1121" s="1">
        <v>35244</v>
      </c>
      <c r="B1121" s="7">
        <v>777</v>
      </c>
      <c r="C1121" s="8"/>
      <c r="D1121" s="7"/>
      <c r="E1121" s="8"/>
      <c r="F1121" s="7"/>
      <c r="I1121" s="7">
        <f t="shared" si="29"/>
        <v>12</v>
      </c>
      <c r="J1121">
        <f t="shared" si="30"/>
        <v>744</v>
      </c>
      <c r="K1121">
        <f t="shared" si="28"/>
        <v>6.6120410348330916</v>
      </c>
    </row>
    <row r="1122" spans="1:11" x14ac:dyDescent="0.3">
      <c r="A1122" s="1">
        <v>35251</v>
      </c>
      <c r="B1122" s="7">
        <v>782</v>
      </c>
      <c r="C1122" s="8"/>
      <c r="D1122" s="7"/>
      <c r="E1122" s="8"/>
      <c r="F1122" s="7"/>
      <c r="I1122" s="7">
        <f t="shared" si="29"/>
        <v>1</v>
      </c>
      <c r="J1122">
        <f t="shared" si="30"/>
        <v>733</v>
      </c>
      <c r="K1122">
        <f t="shared" si="28"/>
        <v>6.5971457018866513</v>
      </c>
    </row>
    <row r="1123" spans="1:11" x14ac:dyDescent="0.3">
      <c r="A1123" s="1">
        <v>35258</v>
      </c>
      <c r="B1123" s="7">
        <v>788</v>
      </c>
      <c r="C1123" s="8"/>
      <c r="D1123" s="7"/>
      <c r="E1123" s="8"/>
      <c r="F1123" s="7"/>
      <c r="I1123" s="7">
        <f t="shared" si="29"/>
        <v>15</v>
      </c>
      <c r="J1123">
        <f t="shared" si="30"/>
        <v>747</v>
      </c>
      <c r="K1123">
        <f t="shared" si="28"/>
        <v>6.6160651851328174</v>
      </c>
    </row>
    <row r="1124" spans="1:11" x14ac:dyDescent="0.3">
      <c r="A1124" s="1">
        <v>35265</v>
      </c>
      <c r="B1124" s="7">
        <v>790</v>
      </c>
      <c r="C1124" s="8"/>
      <c r="D1124" s="7"/>
      <c r="E1124" s="8"/>
      <c r="F1124" s="7"/>
      <c r="I1124" s="7">
        <f t="shared" si="29"/>
        <v>25</v>
      </c>
      <c r="J1124">
        <f t="shared" si="30"/>
        <v>757</v>
      </c>
      <c r="K1124">
        <f t="shared" si="28"/>
        <v>6.6293632534374485</v>
      </c>
    </row>
    <row r="1125" spans="1:11" x14ac:dyDescent="0.3">
      <c r="A1125" s="1">
        <v>35272</v>
      </c>
      <c r="B1125" s="7">
        <v>774</v>
      </c>
      <c r="C1125" s="8"/>
      <c r="D1125" s="7"/>
      <c r="E1125" s="8"/>
      <c r="F1125" s="7"/>
      <c r="I1125" s="7">
        <f t="shared" si="29"/>
        <v>-3</v>
      </c>
      <c r="J1125">
        <f t="shared" si="30"/>
        <v>729</v>
      </c>
      <c r="K1125">
        <f t="shared" si="28"/>
        <v>6.5916737320086582</v>
      </c>
    </row>
    <row r="1126" spans="1:11" x14ac:dyDescent="0.3">
      <c r="A1126" s="1">
        <v>35279</v>
      </c>
      <c r="B1126" s="7">
        <v>801</v>
      </c>
      <c r="C1126" s="8"/>
      <c r="D1126" s="7"/>
      <c r="E1126" s="8"/>
      <c r="F1126" s="7"/>
      <c r="I1126" s="7">
        <f t="shared" si="29"/>
        <v>19</v>
      </c>
      <c r="J1126">
        <f t="shared" si="30"/>
        <v>751</v>
      </c>
      <c r="K1126">
        <f t="shared" si="28"/>
        <v>6.6214056517641344</v>
      </c>
    </row>
    <row r="1127" spans="1:11" x14ac:dyDescent="0.3">
      <c r="A1127" s="1">
        <v>35286</v>
      </c>
      <c r="B1127" s="7">
        <v>809</v>
      </c>
      <c r="C1127" s="8"/>
      <c r="D1127" s="7"/>
      <c r="E1127" s="8"/>
      <c r="F1127" s="7"/>
      <c r="I1127" s="7">
        <f t="shared" si="29"/>
        <v>21</v>
      </c>
      <c r="J1127">
        <f t="shared" si="30"/>
        <v>753</v>
      </c>
      <c r="K1127">
        <f t="shared" si="28"/>
        <v>6.6240652277998935</v>
      </c>
    </row>
    <row r="1128" spans="1:11" x14ac:dyDescent="0.3">
      <c r="A1128" s="1">
        <v>35293</v>
      </c>
      <c r="B1128" s="7">
        <v>805</v>
      </c>
      <c r="C1128" s="8"/>
      <c r="D1128" s="7"/>
      <c r="E1128" s="8"/>
      <c r="F1128" s="7"/>
      <c r="I1128" s="7">
        <f t="shared" si="29"/>
        <v>15</v>
      </c>
      <c r="J1128">
        <f t="shared" si="30"/>
        <v>747</v>
      </c>
      <c r="K1128">
        <f t="shared" si="28"/>
        <v>6.6160651851328174</v>
      </c>
    </row>
    <row r="1129" spans="1:11" x14ac:dyDescent="0.3">
      <c r="A1129" s="1">
        <v>35300</v>
      </c>
      <c r="B1129" s="7">
        <v>828</v>
      </c>
      <c r="C1129" s="8"/>
      <c r="D1129" s="7"/>
      <c r="E1129" s="8"/>
      <c r="F1129" s="7"/>
      <c r="I1129" s="7">
        <f t="shared" si="29"/>
        <v>54</v>
      </c>
      <c r="J1129">
        <f t="shared" si="30"/>
        <v>786</v>
      </c>
      <c r="K1129">
        <f t="shared" si="28"/>
        <v>6.6669567924292066</v>
      </c>
    </row>
    <row r="1130" spans="1:11" x14ac:dyDescent="0.3">
      <c r="A1130" s="1">
        <v>35307</v>
      </c>
      <c r="B1130" s="7">
        <v>812</v>
      </c>
      <c r="C1130" s="8"/>
      <c r="D1130" s="7"/>
      <c r="E1130" s="8"/>
      <c r="F1130" s="7"/>
      <c r="I1130" s="7">
        <f t="shared" si="29"/>
        <v>11</v>
      </c>
      <c r="J1130">
        <f t="shared" si="30"/>
        <v>743</v>
      </c>
      <c r="K1130">
        <f t="shared" si="28"/>
        <v>6.6106960447177592</v>
      </c>
    </row>
    <row r="1131" spans="1:11" x14ac:dyDescent="0.3">
      <c r="A1131" s="1">
        <v>35314</v>
      </c>
      <c r="B1131" s="7">
        <v>790</v>
      </c>
      <c r="C1131" s="8"/>
      <c r="D1131" s="7"/>
      <c r="E1131" s="8"/>
      <c r="F1131" s="7"/>
      <c r="I1131" s="7">
        <f t="shared" si="29"/>
        <v>-19</v>
      </c>
      <c r="J1131">
        <f t="shared" si="30"/>
        <v>713</v>
      </c>
      <c r="K1131">
        <f t="shared" si="28"/>
        <v>6.5694814204142959</v>
      </c>
    </row>
    <row r="1132" spans="1:11" x14ac:dyDescent="0.3">
      <c r="A1132" s="1">
        <v>35321</v>
      </c>
      <c r="B1132" s="7">
        <v>808</v>
      </c>
      <c r="C1132" s="8"/>
      <c r="D1132" s="7"/>
      <c r="E1132" s="8"/>
      <c r="F1132" s="7"/>
      <c r="I1132" s="7">
        <f t="shared" si="29"/>
        <v>3</v>
      </c>
      <c r="J1132">
        <f t="shared" si="30"/>
        <v>735</v>
      </c>
      <c r="K1132">
        <f t="shared" si="28"/>
        <v>6.5998704992128365</v>
      </c>
    </row>
    <row r="1133" spans="1:11" x14ac:dyDescent="0.3">
      <c r="A1133" s="1">
        <v>35328</v>
      </c>
      <c r="B1133" s="7">
        <v>825</v>
      </c>
      <c r="C1133" s="8"/>
      <c r="D1133" s="7"/>
      <c r="E1133" s="8"/>
      <c r="F1133" s="7"/>
      <c r="I1133" s="7">
        <f t="shared" si="29"/>
        <v>-3</v>
      </c>
      <c r="J1133">
        <f t="shared" si="30"/>
        <v>729</v>
      </c>
      <c r="K1133">
        <f t="shared" si="28"/>
        <v>6.5916737320086582</v>
      </c>
    </row>
    <row r="1134" spans="1:11" x14ac:dyDescent="0.3">
      <c r="A1134" s="1">
        <v>35335</v>
      </c>
      <c r="B1134" s="7">
        <v>822</v>
      </c>
      <c r="C1134" s="8"/>
      <c r="D1134" s="7"/>
      <c r="E1134" s="8"/>
      <c r="F1134" s="7"/>
      <c r="I1134" s="7">
        <f t="shared" si="29"/>
        <v>10</v>
      </c>
      <c r="J1134">
        <f t="shared" si="30"/>
        <v>742</v>
      </c>
      <c r="K1134">
        <f t="shared" si="28"/>
        <v>6.6093492431673804</v>
      </c>
    </row>
    <row r="1135" spans="1:11" x14ac:dyDescent="0.3">
      <c r="A1135" s="1">
        <v>35342</v>
      </c>
      <c r="B1135" s="7">
        <v>819</v>
      </c>
      <c r="C1135" s="8"/>
      <c r="D1135" s="7"/>
      <c r="E1135" s="8"/>
      <c r="F1135" s="7"/>
      <c r="I1135" s="7">
        <f t="shared" si="29"/>
        <v>29</v>
      </c>
      <c r="J1135">
        <f t="shared" si="30"/>
        <v>761</v>
      </c>
      <c r="K1135">
        <f t="shared" si="28"/>
        <v>6.6346333578616861</v>
      </c>
    </row>
    <row r="1136" spans="1:11" x14ac:dyDescent="0.3">
      <c r="A1136" s="1">
        <v>35349</v>
      </c>
      <c r="B1136" s="7">
        <v>827</v>
      </c>
      <c r="C1136" s="8"/>
      <c r="D1136" s="7"/>
      <c r="E1136" s="8"/>
      <c r="F1136" s="7"/>
      <c r="I1136" s="7">
        <f t="shared" si="29"/>
        <v>19</v>
      </c>
      <c r="J1136">
        <f t="shared" si="30"/>
        <v>751</v>
      </c>
      <c r="K1136">
        <f t="shared" si="28"/>
        <v>6.6214056517641344</v>
      </c>
    </row>
    <row r="1137" spans="1:11" x14ac:dyDescent="0.3">
      <c r="A1137" s="1">
        <v>35356</v>
      </c>
      <c r="B1137" s="7">
        <v>845</v>
      </c>
      <c r="C1137" s="8"/>
      <c r="D1137" s="7"/>
      <c r="E1137" s="8"/>
      <c r="F1137" s="7"/>
      <c r="I1137" s="7">
        <f t="shared" si="29"/>
        <v>20</v>
      </c>
      <c r="J1137">
        <f t="shared" si="30"/>
        <v>752</v>
      </c>
      <c r="K1137">
        <f t="shared" si="28"/>
        <v>6.62273632394984</v>
      </c>
    </row>
    <row r="1138" spans="1:11" x14ac:dyDescent="0.3">
      <c r="A1138" s="1">
        <v>35363</v>
      </c>
      <c r="B1138" s="7">
        <v>853</v>
      </c>
      <c r="C1138" s="8"/>
      <c r="D1138" s="7"/>
      <c r="E1138" s="8"/>
      <c r="F1138" s="7"/>
      <c r="I1138" s="7">
        <f t="shared" si="29"/>
        <v>31</v>
      </c>
      <c r="J1138">
        <f t="shared" si="30"/>
        <v>763</v>
      </c>
      <c r="K1138">
        <f t="shared" si="28"/>
        <v>6.6372580312844569</v>
      </c>
    </row>
    <row r="1139" spans="1:11" x14ac:dyDescent="0.3">
      <c r="A1139" s="1">
        <v>35370</v>
      </c>
      <c r="B1139" s="7">
        <v>839</v>
      </c>
      <c r="C1139" s="8"/>
      <c r="D1139" s="7"/>
      <c r="E1139" s="8"/>
      <c r="F1139" s="7"/>
      <c r="I1139" s="7">
        <f t="shared" si="29"/>
        <v>20</v>
      </c>
      <c r="J1139">
        <f t="shared" si="30"/>
        <v>752</v>
      </c>
      <c r="K1139">
        <f t="shared" si="28"/>
        <v>6.62273632394984</v>
      </c>
    </row>
    <row r="1140" spans="1:11" x14ac:dyDescent="0.3">
      <c r="A1140" s="1">
        <v>35377</v>
      </c>
      <c r="B1140" s="7">
        <v>838</v>
      </c>
      <c r="C1140" s="8"/>
      <c r="D1140" s="7"/>
      <c r="E1140" s="8"/>
      <c r="F1140" s="7"/>
      <c r="I1140" s="7">
        <f t="shared" si="29"/>
        <v>11</v>
      </c>
      <c r="J1140">
        <f t="shared" si="30"/>
        <v>743</v>
      </c>
      <c r="K1140">
        <f t="shared" si="28"/>
        <v>6.6106960447177592</v>
      </c>
    </row>
    <row r="1141" spans="1:11" x14ac:dyDescent="0.3">
      <c r="A1141" s="1">
        <v>35384</v>
      </c>
      <c r="B1141" s="7">
        <v>849</v>
      </c>
      <c r="C1141" s="8"/>
      <c r="D1141" s="7"/>
      <c r="E1141" s="8"/>
      <c r="F1141" s="7"/>
      <c r="I1141" s="7">
        <f t="shared" si="29"/>
        <v>4</v>
      </c>
      <c r="J1141">
        <f t="shared" si="30"/>
        <v>736</v>
      </c>
      <c r="K1141">
        <f t="shared" si="28"/>
        <v>6.6012301187288767</v>
      </c>
    </row>
    <row r="1142" spans="1:11" x14ac:dyDescent="0.3">
      <c r="A1142" s="1">
        <v>35391</v>
      </c>
      <c r="B1142" s="7">
        <v>851</v>
      </c>
      <c r="C1142" s="8"/>
      <c r="D1142" s="7"/>
      <c r="E1142" s="8"/>
      <c r="F1142" s="7"/>
      <c r="I1142" s="7">
        <f t="shared" si="29"/>
        <v>-2</v>
      </c>
      <c r="J1142">
        <f t="shared" si="30"/>
        <v>730</v>
      </c>
      <c r="K1142">
        <f t="shared" si="28"/>
        <v>6.5930445341424369</v>
      </c>
    </row>
    <row r="1143" spans="1:11" x14ac:dyDescent="0.3">
      <c r="A1143" s="1">
        <v>35398</v>
      </c>
      <c r="B1143" s="7">
        <v>861</v>
      </c>
      <c r="C1143" s="8"/>
      <c r="D1143" s="7"/>
      <c r="E1143" s="8"/>
      <c r="F1143" s="7"/>
      <c r="I1143" s="7">
        <f t="shared" si="29"/>
        <v>22</v>
      </c>
      <c r="J1143">
        <f t="shared" si="30"/>
        <v>754</v>
      </c>
      <c r="K1143">
        <f t="shared" si="28"/>
        <v>6.6253923680079563</v>
      </c>
    </row>
    <row r="1144" spans="1:11" x14ac:dyDescent="0.3">
      <c r="A1144" s="1">
        <v>35405</v>
      </c>
      <c r="B1144" s="7">
        <v>856</v>
      </c>
      <c r="C1144" s="8"/>
      <c r="D1144" s="7"/>
      <c r="E1144" s="8"/>
      <c r="F1144" s="7"/>
      <c r="I1144" s="7">
        <f t="shared" si="29"/>
        <v>18</v>
      </c>
      <c r="J1144">
        <f t="shared" si="30"/>
        <v>750</v>
      </c>
      <c r="K1144">
        <f t="shared" si="28"/>
        <v>6.620073206530356</v>
      </c>
    </row>
    <row r="1145" spans="1:11" x14ac:dyDescent="0.3">
      <c r="A1145" s="1">
        <v>35412</v>
      </c>
      <c r="B1145" s="7">
        <v>841</v>
      </c>
      <c r="C1145" s="8"/>
      <c r="D1145" s="7"/>
      <c r="E1145" s="8"/>
      <c r="F1145" s="7"/>
      <c r="I1145" s="7">
        <f t="shared" si="29"/>
        <v>-8</v>
      </c>
      <c r="J1145">
        <f t="shared" si="30"/>
        <v>724</v>
      </c>
      <c r="K1145">
        <f t="shared" si="28"/>
        <v>6.584791392385716</v>
      </c>
    </row>
    <row r="1146" spans="1:11" x14ac:dyDescent="0.3">
      <c r="A1146" s="1">
        <v>35419</v>
      </c>
      <c r="B1146" s="7">
        <v>858</v>
      </c>
      <c r="C1146" s="8"/>
      <c r="D1146" s="7"/>
      <c r="E1146" s="8"/>
      <c r="F1146" s="7"/>
      <c r="I1146" s="7">
        <f t="shared" si="29"/>
        <v>7</v>
      </c>
      <c r="J1146">
        <f t="shared" si="30"/>
        <v>739</v>
      </c>
      <c r="K1146">
        <f t="shared" si="28"/>
        <v>6.6052979209482015</v>
      </c>
    </row>
    <row r="1147" spans="1:11" x14ac:dyDescent="0.3">
      <c r="A1147" s="1">
        <v>35426</v>
      </c>
      <c r="B1147" s="7">
        <v>851</v>
      </c>
      <c r="C1147" s="8"/>
      <c r="D1147" s="7"/>
      <c r="E1147" s="8"/>
      <c r="F1147" s="7"/>
      <c r="I1147" s="7">
        <f t="shared" si="29"/>
        <v>-10</v>
      </c>
      <c r="J1147">
        <f t="shared" si="30"/>
        <v>722</v>
      </c>
      <c r="K1147">
        <f t="shared" si="28"/>
        <v>6.5820251388928259</v>
      </c>
    </row>
    <row r="1148" spans="1:11" x14ac:dyDescent="0.3">
      <c r="A1148" s="1">
        <v>35433</v>
      </c>
      <c r="B1148" s="7">
        <v>845</v>
      </c>
      <c r="C1148" s="8"/>
      <c r="D1148" s="7"/>
      <c r="E1148" s="8"/>
      <c r="F1148" s="7"/>
      <c r="I1148" s="7">
        <f t="shared" si="29"/>
        <v>-11</v>
      </c>
      <c r="J1148">
        <f t="shared" si="30"/>
        <v>721</v>
      </c>
      <c r="K1148">
        <f t="shared" si="28"/>
        <v>6.5806391372849493</v>
      </c>
    </row>
    <row r="1149" spans="1:11" x14ac:dyDescent="0.3">
      <c r="A1149" s="1">
        <v>35440</v>
      </c>
      <c r="B1149" s="7">
        <v>825</v>
      </c>
      <c r="C1149" s="8"/>
      <c r="D1149" s="7"/>
      <c r="E1149" s="8"/>
      <c r="F1149" s="7"/>
      <c r="I1149" s="7">
        <f t="shared" si="29"/>
        <v>-16</v>
      </c>
      <c r="J1149">
        <f t="shared" si="30"/>
        <v>716</v>
      </c>
      <c r="K1149">
        <f t="shared" si="28"/>
        <v>6.5736801669606457</v>
      </c>
    </row>
    <row r="1150" spans="1:11" x14ac:dyDescent="0.3">
      <c r="A1150" s="1">
        <v>35447</v>
      </c>
      <c r="B1150" s="7">
        <v>818</v>
      </c>
      <c r="C1150" s="8"/>
      <c r="D1150" s="7"/>
      <c r="E1150" s="8"/>
      <c r="F1150" s="7"/>
      <c r="I1150" s="7">
        <f t="shared" si="29"/>
        <v>-40</v>
      </c>
      <c r="J1150">
        <f t="shared" si="30"/>
        <v>692</v>
      </c>
      <c r="K1150">
        <f t="shared" si="28"/>
        <v>6.5395859556176692</v>
      </c>
    </row>
    <row r="1151" spans="1:11" x14ac:dyDescent="0.3">
      <c r="A1151" s="1">
        <v>35454</v>
      </c>
      <c r="B1151" s="7">
        <v>815</v>
      </c>
      <c r="C1151" s="8"/>
      <c r="D1151" s="7"/>
      <c r="E1151" s="8"/>
      <c r="F1151" s="7"/>
      <c r="I1151" s="7">
        <f t="shared" si="29"/>
        <v>-36</v>
      </c>
      <c r="J1151">
        <f t="shared" si="30"/>
        <v>696</v>
      </c>
      <c r="K1151">
        <f t="shared" si="28"/>
        <v>6.5453496603344199</v>
      </c>
    </row>
    <row r="1152" spans="1:11" x14ac:dyDescent="0.3">
      <c r="A1152" s="1">
        <v>35461</v>
      </c>
      <c r="B1152" s="7">
        <v>807</v>
      </c>
      <c r="C1152" s="8"/>
      <c r="D1152" s="7"/>
      <c r="E1152" s="8"/>
      <c r="F1152" s="7"/>
      <c r="I1152" s="7">
        <f t="shared" si="29"/>
        <v>-38</v>
      </c>
      <c r="J1152">
        <f t="shared" si="30"/>
        <v>694</v>
      </c>
      <c r="K1152">
        <f t="shared" si="28"/>
        <v>6.5424719605068047</v>
      </c>
    </row>
    <row r="1153" spans="1:11" x14ac:dyDescent="0.3">
      <c r="A1153" s="1">
        <v>35468</v>
      </c>
      <c r="B1153" s="7">
        <v>833</v>
      </c>
      <c r="C1153" s="8"/>
      <c r="D1153" s="7"/>
      <c r="E1153" s="8"/>
      <c r="F1153" s="7"/>
      <c r="I1153" s="7">
        <f t="shared" si="29"/>
        <v>8</v>
      </c>
      <c r="J1153">
        <f t="shared" si="30"/>
        <v>740</v>
      </c>
      <c r="K1153">
        <f t="shared" si="28"/>
        <v>6.6066501861982152</v>
      </c>
    </row>
    <row r="1154" spans="1:11" x14ac:dyDescent="0.3">
      <c r="A1154" s="1">
        <v>35475</v>
      </c>
      <c r="B1154" s="7">
        <v>860</v>
      </c>
      <c r="C1154" s="8"/>
      <c r="D1154" s="7"/>
      <c r="E1154" s="8"/>
      <c r="F1154" s="7"/>
      <c r="I1154" s="7">
        <f t="shared" si="29"/>
        <v>42</v>
      </c>
      <c r="J1154">
        <f t="shared" si="30"/>
        <v>774</v>
      </c>
      <c r="K1154">
        <f t="shared" si="28"/>
        <v>6.6515718735897273</v>
      </c>
    </row>
    <row r="1155" spans="1:11" x14ac:dyDescent="0.3">
      <c r="A1155" s="1">
        <v>35482</v>
      </c>
      <c r="B1155" s="7">
        <v>863</v>
      </c>
      <c r="C1155" s="8"/>
      <c r="D1155" s="7"/>
      <c r="E1155" s="8"/>
      <c r="F1155" s="7"/>
      <c r="I1155" s="7">
        <f t="shared" si="29"/>
        <v>48</v>
      </c>
      <c r="J1155">
        <f t="shared" si="30"/>
        <v>780</v>
      </c>
      <c r="K1155">
        <f t="shared" si="28"/>
        <v>6.6592939196836376</v>
      </c>
    </row>
    <row r="1156" spans="1:11" x14ac:dyDescent="0.3">
      <c r="A1156" s="1">
        <v>35489</v>
      </c>
      <c r="B1156" s="7">
        <v>840</v>
      </c>
      <c r="C1156" s="8"/>
      <c r="D1156" s="7"/>
      <c r="E1156" s="8"/>
      <c r="F1156" s="7"/>
      <c r="I1156" s="7">
        <f t="shared" si="29"/>
        <v>33</v>
      </c>
      <c r="J1156">
        <f t="shared" si="30"/>
        <v>765</v>
      </c>
      <c r="K1156">
        <f t="shared" si="28"/>
        <v>6.6398758338265358</v>
      </c>
    </row>
    <row r="1157" spans="1:11" x14ac:dyDescent="0.3">
      <c r="A1157" s="1">
        <v>35496</v>
      </c>
      <c r="B1157" s="7">
        <v>882</v>
      </c>
      <c r="C1157" s="8"/>
      <c r="D1157" s="7"/>
      <c r="E1157" s="8"/>
      <c r="F1157" s="7"/>
      <c r="I1157" s="7">
        <f t="shared" si="29"/>
        <v>49</v>
      </c>
      <c r="J1157">
        <f t="shared" si="30"/>
        <v>781</v>
      </c>
      <c r="K1157">
        <f t="shared" si="28"/>
        <v>6.6605751498396861</v>
      </c>
    </row>
    <row r="1158" spans="1:11" x14ac:dyDescent="0.3">
      <c r="A1158" s="1">
        <v>35503</v>
      </c>
      <c r="B1158" s="7">
        <v>885</v>
      </c>
      <c r="C1158" s="8"/>
      <c r="D1158" s="7"/>
      <c r="E1158" s="8"/>
      <c r="F1158" s="7"/>
      <c r="I1158" s="7">
        <f t="shared" si="29"/>
        <v>25</v>
      </c>
      <c r="J1158">
        <f t="shared" si="30"/>
        <v>757</v>
      </c>
      <c r="K1158">
        <f t="shared" si="28"/>
        <v>6.6293632534374485</v>
      </c>
    </row>
    <row r="1159" spans="1:11" x14ac:dyDescent="0.3">
      <c r="A1159" s="1">
        <v>35510</v>
      </c>
      <c r="B1159" s="7">
        <v>905</v>
      </c>
      <c r="C1159" s="8"/>
      <c r="D1159" s="7"/>
      <c r="E1159" s="8"/>
      <c r="F1159" s="7"/>
      <c r="I1159" s="7">
        <f t="shared" si="29"/>
        <v>42</v>
      </c>
      <c r="J1159">
        <f t="shared" si="30"/>
        <v>774</v>
      </c>
      <c r="K1159">
        <f t="shared" si="28"/>
        <v>6.6515718735897273</v>
      </c>
    </row>
    <row r="1160" spans="1:11" x14ac:dyDescent="0.3">
      <c r="A1160" s="1">
        <v>35517</v>
      </c>
      <c r="B1160" s="7">
        <v>915</v>
      </c>
      <c r="C1160" s="8"/>
      <c r="D1160" s="7"/>
      <c r="E1160" s="8"/>
      <c r="F1160" s="7"/>
      <c r="I1160" s="7">
        <f t="shared" si="29"/>
        <v>75</v>
      </c>
      <c r="J1160">
        <f t="shared" si="30"/>
        <v>807</v>
      </c>
      <c r="K1160">
        <f t="shared" si="28"/>
        <v>6.6933236682699491</v>
      </c>
    </row>
    <row r="1161" spans="1:11" x14ac:dyDescent="0.3">
      <c r="A1161" s="1">
        <v>35524</v>
      </c>
      <c r="B1161" s="7">
        <v>918</v>
      </c>
      <c r="C1161" s="8"/>
      <c r="D1161" s="7"/>
      <c r="E1161" s="8"/>
      <c r="F1161" s="7"/>
      <c r="I1161" s="7">
        <f t="shared" si="29"/>
        <v>36</v>
      </c>
      <c r="J1161">
        <f t="shared" si="30"/>
        <v>768</v>
      </c>
      <c r="K1161">
        <f t="shared" si="28"/>
        <v>6.6437897331476723</v>
      </c>
    </row>
    <row r="1162" spans="1:11" x14ac:dyDescent="0.3">
      <c r="A1162" s="1">
        <v>35531</v>
      </c>
      <c r="B1162" s="7">
        <v>913</v>
      </c>
      <c r="C1162" s="8"/>
      <c r="D1162" s="7"/>
      <c r="E1162" s="8"/>
      <c r="F1162" s="7"/>
      <c r="I1162" s="7">
        <f t="shared" si="29"/>
        <v>28</v>
      </c>
      <c r="J1162">
        <f t="shared" si="30"/>
        <v>760</v>
      </c>
      <c r="K1162">
        <f t="shared" si="28"/>
        <v>6.633318433280377</v>
      </c>
    </row>
    <row r="1163" spans="1:11" x14ac:dyDescent="0.3">
      <c r="A1163" s="1">
        <v>35538</v>
      </c>
      <c r="B1163" s="7">
        <v>885</v>
      </c>
      <c r="C1163" s="8"/>
      <c r="D1163" s="7"/>
      <c r="E1163" s="8"/>
      <c r="F1163" s="7"/>
      <c r="I1163" s="7">
        <f t="shared" si="29"/>
        <v>-20</v>
      </c>
      <c r="J1163">
        <f t="shared" si="30"/>
        <v>712</v>
      </c>
      <c r="K1163">
        <f t="shared" si="28"/>
        <v>6.5680779114119758</v>
      </c>
    </row>
    <row r="1164" spans="1:11" x14ac:dyDescent="0.3">
      <c r="A1164" s="1">
        <v>35545</v>
      </c>
      <c r="B1164" s="7">
        <v>889</v>
      </c>
      <c r="C1164" s="8"/>
      <c r="D1164" s="7"/>
      <c r="E1164" s="8"/>
      <c r="F1164" s="7"/>
      <c r="I1164" s="7">
        <f t="shared" si="29"/>
        <v>-26</v>
      </c>
      <c r="J1164">
        <f t="shared" si="30"/>
        <v>706</v>
      </c>
      <c r="K1164">
        <f t="shared" si="28"/>
        <v>6.5596152374932419</v>
      </c>
    </row>
    <row r="1165" spans="1:11" x14ac:dyDescent="0.3">
      <c r="A1165" s="1">
        <v>35552</v>
      </c>
      <c r="B1165" s="7">
        <v>881</v>
      </c>
      <c r="C1165" s="8"/>
      <c r="D1165" s="7"/>
      <c r="E1165" s="8"/>
      <c r="F1165" s="7"/>
      <c r="I1165" s="7">
        <f t="shared" si="29"/>
        <v>-37</v>
      </c>
      <c r="J1165">
        <f t="shared" si="30"/>
        <v>695</v>
      </c>
      <c r="K1165">
        <f t="shared" si="28"/>
        <v>6.543911845564792</v>
      </c>
    </row>
    <row r="1166" spans="1:11" x14ac:dyDescent="0.3">
      <c r="A1166" s="1">
        <v>35559</v>
      </c>
      <c r="B1166" s="7">
        <v>913</v>
      </c>
      <c r="C1166" s="8"/>
      <c r="D1166" s="7"/>
      <c r="E1166" s="8"/>
      <c r="F1166" s="7"/>
      <c r="I1166" s="7">
        <f t="shared" si="29"/>
        <v>0</v>
      </c>
      <c r="J1166">
        <f t="shared" si="30"/>
        <v>732</v>
      </c>
      <c r="K1166">
        <f t="shared" si="28"/>
        <v>6.5957805139613113</v>
      </c>
    </row>
    <row r="1167" spans="1:11" x14ac:dyDescent="0.3">
      <c r="A1167" s="1">
        <v>35566</v>
      </c>
      <c r="B1167" s="7">
        <v>917</v>
      </c>
      <c r="C1167" s="8"/>
      <c r="D1167" s="7"/>
      <c r="E1167" s="8"/>
      <c r="F1167" s="7"/>
      <c r="I1167" s="7">
        <f t="shared" si="29"/>
        <v>32</v>
      </c>
      <c r="J1167">
        <f t="shared" si="30"/>
        <v>764</v>
      </c>
      <c r="K1167">
        <f t="shared" si="28"/>
        <v>6.6385677891665207</v>
      </c>
    </row>
    <row r="1168" spans="1:11" x14ac:dyDescent="0.3">
      <c r="A1168" s="1">
        <v>35573</v>
      </c>
      <c r="B1168" s="7">
        <v>948</v>
      </c>
      <c r="C1168" s="8"/>
      <c r="D1168" s="7"/>
      <c r="E1168" s="8"/>
      <c r="F1168" s="7"/>
      <c r="I1168" s="7">
        <f t="shared" si="29"/>
        <v>59</v>
      </c>
      <c r="J1168">
        <f t="shared" si="30"/>
        <v>791</v>
      </c>
      <c r="K1168">
        <f t="shared" ref="K1168:K1231" si="31">LN(J1168)</f>
        <v>6.6732979677676543</v>
      </c>
    </row>
    <row r="1169" spans="1:11" x14ac:dyDescent="0.3">
      <c r="A1169" s="1">
        <v>35580</v>
      </c>
      <c r="B1169" s="7">
        <v>961</v>
      </c>
      <c r="C1169" s="8"/>
      <c r="D1169" s="7"/>
      <c r="E1169" s="8"/>
      <c r="F1169" s="7"/>
      <c r="I1169" s="7">
        <f t="shared" ref="I1169:I1232" si="32">B1169 - B1165</f>
        <v>80</v>
      </c>
      <c r="J1169">
        <f t="shared" ref="J1169:J1232" si="33">I1169 + 2 * ABS($I$1)</f>
        <v>812</v>
      </c>
      <c r="K1169">
        <f t="shared" si="31"/>
        <v>6.6995003401616779</v>
      </c>
    </row>
    <row r="1170" spans="1:11" x14ac:dyDescent="0.3">
      <c r="A1170" s="1">
        <v>35587</v>
      </c>
      <c r="B1170" s="7">
        <v>988</v>
      </c>
      <c r="C1170" s="8"/>
      <c r="D1170" s="7"/>
      <c r="E1170" s="8"/>
      <c r="F1170" s="7"/>
      <c r="I1170" s="7">
        <f t="shared" si="32"/>
        <v>75</v>
      </c>
      <c r="J1170">
        <f t="shared" si="33"/>
        <v>807</v>
      </c>
      <c r="K1170">
        <f t="shared" si="31"/>
        <v>6.6933236682699491</v>
      </c>
    </row>
    <row r="1171" spans="1:11" x14ac:dyDescent="0.3">
      <c r="A1171" s="1">
        <v>35594</v>
      </c>
      <c r="B1171" s="7">
        <v>982</v>
      </c>
      <c r="C1171" s="8"/>
      <c r="D1171" s="7"/>
      <c r="E1171" s="8"/>
      <c r="F1171" s="7"/>
      <c r="I1171" s="7">
        <f t="shared" si="32"/>
        <v>65</v>
      </c>
      <c r="J1171">
        <f t="shared" si="33"/>
        <v>797</v>
      </c>
      <c r="K1171">
        <f t="shared" si="31"/>
        <v>6.6808546787902152</v>
      </c>
    </row>
    <row r="1172" spans="1:11" x14ac:dyDescent="0.3">
      <c r="A1172" s="1">
        <v>35601</v>
      </c>
      <c r="B1172" s="7">
        <v>966</v>
      </c>
      <c r="C1172" s="8"/>
      <c r="D1172" s="7"/>
      <c r="E1172" s="8"/>
      <c r="F1172" s="7"/>
      <c r="I1172" s="7">
        <f t="shared" si="32"/>
        <v>18</v>
      </c>
      <c r="J1172">
        <f t="shared" si="33"/>
        <v>750</v>
      </c>
      <c r="K1172">
        <f t="shared" si="31"/>
        <v>6.620073206530356</v>
      </c>
    </row>
    <row r="1173" spans="1:11" x14ac:dyDescent="0.3">
      <c r="A1173" s="1">
        <v>35608</v>
      </c>
      <c r="B1173" s="7">
        <v>966</v>
      </c>
      <c r="C1173" s="8"/>
      <c r="D1173" s="7"/>
      <c r="E1173" s="8"/>
      <c r="F1173" s="7"/>
      <c r="I1173" s="7">
        <f t="shared" si="32"/>
        <v>5</v>
      </c>
      <c r="J1173">
        <f t="shared" si="33"/>
        <v>737</v>
      </c>
      <c r="K1173">
        <f t="shared" si="31"/>
        <v>6.6025878921893364</v>
      </c>
    </row>
    <row r="1174" spans="1:11" x14ac:dyDescent="0.3">
      <c r="A1174" s="1">
        <v>35615</v>
      </c>
      <c r="B1174" s="7">
        <v>965</v>
      </c>
      <c r="C1174" s="8"/>
      <c r="D1174" s="7"/>
      <c r="E1174" s="8"/>
      <c r="F1174" s="7"/>
      <c r="I1174" s="7">
        <f t="shared" si="32"/>
        <v>-23</v>
      </c>
      <c r="J1174">
        <f t="shared" si="33"/>
        <v>709</v>
      </c>
      <c r="K1174">
        <f t="shared" si="31"/>
        <v>6.5638555265321274</v>
      </c>
    </row>
    <row r="1175" spans="1:11" x14ac:dyDescent="0.3">
      <c r="A1175" s="1">
        <v>35622</v>
      </c>
      <c r="B1175" s="7">
        <v>964</v>
      </c>
      <c r="C1175" s="8"/>
      <c r="D1175" s="7"/>
      <c r="E1175" s="8"/>
      <c r="F1175" s="7"/>
      <c r="I1175" s="7">
        <f t="shared" si="32"/>
        <v>-18</v>
      </c>
      <c r="J1175">
        <f t="shared" si="33"/>
        <v>714</v>
      </c>
      <c r="K1175">
        <f t="shared" si="31"/>
        <v>6.5708829623395841</v>
      </c>
    </row>
    <row r="1176" spans="1:11" x14ac:dyDescent="0.3">
      <c r="A1176" s="1">
        <v>35629</v>
      </c>
      <c r="B1176" s="7">
        <v>962</v>
      </c>
      <c r="C1176" s="8"/>
      <c r="D1176" s="7"/>
      <c r="E1176" s="8"/>
      <c r="F1176" s="7"/>
      <c r="I1176" s="7">
        <f t="shared" si="32"/>
        <v>-4</v>
      </c>
      <c r="J1176">
        <f t="shared" si="33"/>
        <v>728</v>
      </c>
      <c r="K1176">
        <f t="shared" si="31"/>
        <v>6.5903010481966859</v>
      </c>
    </row>
    <row r="1177" spans="1:11" x14ac:dyDescent="0.3">
      <c r="A1177" s="1">
        <v>35636</v>
      </c>
      <c r="B1177" s="7">
        <v>984</v>
      </c>
      <c r="C1177" s="8"/>
      <c r="D1177" s="7"/>
      <c r="E1177" s="8"/>
      <c r="F1177" s="7"/>
      <c r="I1177" s="7">
        <f t="shared" si="32"/>
        <v>18</v>
      </c>
      <c r="J1177">
        <f t="shared" si="33"/>
        <v>750</v>
      </c>
      <c r="K1177">
        <f t="shared" si="31"/>
        <v>6.620073206530356</v>
      </c>
    </row>
    <row r="1178" spans="1:11" x14ac:dyDescent="0.3">
      <c r="A1178" s="1">
        <v>35643</v>
      </c>
      <c r="B1178" s="7">
        <v>995</v>
      </c>
      <c r="C1178" s="8"/>
      <c r="D1178" s="7"/>
      <c r="E1178" s="8"/>
      <c r="F1178" s="7"/>
      <c r="I1178" s="7">
        <f t="shared" si="32"/>
        <v>30</v>
      </c>
      <c r="J1178">
        <f t="shared" si="33"/>
        <v>762</v>
      </c>
      <c r="K1178">
        <f t="shared" si="31"/>
        <v>6.6359465556866466</v>
      </c>
    </row>
    <row r="1179" spans="1:11" x14ac:dyDescent="0.3">
      <c r="A1179" s="1">
        <v>35650</v>
      </c>
      <c r="B1179" s="7">
        <v>987</v>
      </c>
      <c r="C1179" s="8"/>
      <c r="D1179" s="7"/>
      <c r="E1179" s="8"/>
      <c r="F1179" s="7"/>
      <c r="I1179" s="7">
        <f t="shared" si="32"/>
        <v>23</v>
      </c>
      <c r="J1179">
        <f t="shared" si="33"/>
        <v>755</v>
      </c>
      <c r="K1179">
        <f t="shared" si="31"/>
        <v>6.6267177492490248</v>
      </c>
    </row>
    <row r="1180" spans="1:11" x14ac:dyDescent="0.3">
      <c r="A1180" s="1">
        <v>35657</v>
      </c>
      <c r="B1180" s="7">
        <v>999</v>
      </c>
      <c r="C1180" s="8"/>
      <c r="D1180" s="7"/>
      <c r="E1180" s="8"/>
      <c r="F1180" s="7"/>
      <c r="I1180" s="7">
        <f t="shared" si="32"/>
        <v>37</v>
      </c>
      <c r="J1180">
        <f t="shared" si="33"/>
        <v>769</v>
      </c>
      <c r="K1180">
        <f t="shared" si="31"/>
        <v>6.6450909695056444</v>
      </c>
    </row>
    <row r="1181" spans="1:11" x14ac:dyDescent="0.3">
      <c r="A1181" s="1">
        <v>35664</v>
      </c>
      <c r="B1181" s="7">
        <v>1005</v>
      </c>
      <c r="C1181" s="8"/>
      <c r="D1181" s="7"/>
      <c r="E1181" s="8"/>
      <c r="F1181" s="7"/>
      <c r="I1181" s="7">
        <f t="shared" si="32"/>
        <v>21</v>
      </c>
      <c r="J1181">
        <f t="shared" si="33"/>
        <v>753</v>
      </c>
      <c r="K1181">
        <f t="shared" si="31"/>
        <v>6.6240652277998935</v>
      </c>
    </row>
    <row r="1182" spans="1:11" x14ac:dyDescent="0.3">
      <c r="A1182" s="1">
        <v>35671</v>
      </c>
      <c r="B1182" s="7">
        <v>980</v>
      </c>
      <c r="C1182" s="8"/>
      <c r="D1182" s="7"/>
      <c r="E1182" s="8"/>
      <c r="F1182" s="7"/>
      <c r="I1182" s="7">
        <f t="shared" si="32"/>
        <v>-15</v>
      </c>
      <c r="J1182">
        <f t="shared" si="33"/>
        <v>717</v>
      </c>
      <c r="K1182">
        <f t="shared" si="31"/>
        <v>6.5750758405996201</v>
      </c>
    </row>
    <row r="1183" spans="1:11" x14ac:dyDescent="0.3">
      <c r="A1183" s="1">
        <v>35678</v>
      </c>
      <c r="B1183" s="7">
        <v>1032</v>
      </c>
      <c r="C1183" s="8"/>
      <c r="D1183" s="7"/>
      <c r="E1183" s="8"/>
      <c r="F1183" s="7"/>
      <c r="I1183" s="7">
        <f t="shared" si="32"/>
        <v>45</v>
      </c>
      <c r="J1183">
        <f t="shared" si="33"/>
        <v>777</v>
      </c>
      <c r="K1183">
        <f t="shared" si="31"/>
        <v>6.6554403503676474</v>
      </c>
    </row>
    <row r="1184" spans="1:11" x14ac:dyDescent="0.3">
      <c r="A1184" s="1">
        <v>35685</v>
      </c>
      <c r="B1184" s="7">
        <v>1012</v>
      </c>
      <c r="C1184" s="8"/>
      <c r="D1184" s="7"/>
      <c r="E1184" s="8"/>
      <c r="F1184" s="7"/>
      <c r="I1184" s="7">
        <f t="shared" si="32"/>
        <v>13</v>
      </c>
      <c r="J1184">
        <f t="shared" si="33"/>
        <v>745</v>
      </c>
      <c r="K1184">
        <f t="shared" si="31"/>
        <v>6.6133842183795597</v>
      </c>
    </row>
    <row r="1185" spans="1:11" x14ac:dyDescent="0.3">
      <c r="A1185" s="1">
        <v>35692</v>
      </c>
      <c r="B1185" s="7">
        <v>993</v>
      </c>
      <c r="C1185" s="8"/>
      <c r="D1185" s="7"/>
      <c r="E1185" s="8"/>
      <c r="F1185" s="7"/>
      <c r="I1185" s="7">
        <f t="shared" si="32"/>
        <v>-12</v>
      </c>
      <c r="J1185">
        <f t="shared" si="33"/>
        <v>720</v>
      </c>
      <c r="K1185">
        <f t="shared" si="31"/>
        <v>6.5792512120101012</v>
      </c>
    </row>
    <row r="1186" spans="1:11" x14ac:dyDescent="0.3">
      <c r="A1186" s="1">
        <v>35699</v>
      </c>
      <c r="B1186" s="7">
        <v>998</v>
      </c>
      <c r="C1186" s="8"/>
      <c r="D1186" s="7"/>
      <c r="E1186" s="8"/>
      <c r="F1186" s="7"/>
      <c r="I1186" s="7">
        <f t="shared" si="32"/>
        <v>18</v>
      </c>
      <c r="J1186">
        <f t="shared" si="33"/>
        <v>750</v>
      </c>
      <c r="K1186">
        <f t="shared" si="31"/>
        <v>6.620073206530356</v>
      </c>
    </row>
    <row r="1187" spans="1:11" x14ac:dyDescent="0.3">
      <c r="A1187" s="1">
        <v>35706</v>
      </c>
      <c r="B1187" s="7">
        <v>1001</v>
      </c>
      <c r="C1187" s="8"/>
      <c r="D1187" s="7"/>
      <c r="E1187" s="8"/>
      <c r="F1187" s="7"/>
      <c r="I1187" s="7">
        <f t="shared" si="32"/>
        <v>-31</v>
      </c>
      <c r="J1187">
        <f t="shared" si="33"/>
        <v>701</v>
      </c>
      <c r="K1187">
        <f t="shared" si="31"/>
        <v>6.5525078870345901</v>
      </c>
    </row>
    <row r="1188" spans="1:11" x14ac:dyDescent="0.3">
      <c r="A1188" s="1">
        <v>35713</v>
      </c>
      <c r="B1188" s="7">
        <v>974</v>
      </c>
      <c r="C1188" s="8"/>
      <c r="D1188" s="7"/>
      <c r="E1188" s="8"/>
      <c r="F1188" s="7"/>
      <c r="I1188" s="7">
        <f t="shared" si="32"/>
        <v>-38</v>
      </c>
      <c r="J1188">
        <f t="shared" si="33"/>
        <v>694</v>
      </c>
      <c r="K1188">
        <f t="shared" si="31"/>
        <v>6.5424719605068047</v>
      </c>
    </row>
    <row r="1189" spans="1:11" x14ac:dyDescent="0.3">
      <c r="A1189" s="1">
        <v>35720</v>
      </c>
      <c r="B1189" s="7">
        <v>987</v>
      </c>
      <c r="C1189" s="8"/>
      <c r="D1189" s="7"/>
      <c r="E1189" s="8"/>
      <c r="F1189" s="7"/>
      <c r="I1189" s="7">
        <f t="shared" si="32"/>
        <v>-6</v>
      </c>
      <c r="J1189">
        <f t="shared" si="33"/>
        <v>726</v>
      </c>
      <c r="K1189">
        <f t="shared" si="31"/>
        <v>6.5875500148247959</v>
      </c>
    </row>
    <row r="1190" spans="1:11" x14ac:dyDescent="0.3">
      <c r="A1190" s="1">
        <v>35727</v>
      </c>
      <c r="B1190" s="7">
        <v>1004</v>
      </c>
      <c r="C1190" s="8"/>
      <c r="D1190" s="7"/>
      <c r="E1190" s="8"/>
      <c r="F1190" s="7"/>
      <c r="I1190" s="7">
        <f t="shared" si="32"/>
        <v>6</v>
      </c>
      <c r="J1190">
        <f t="shared" si="33"/>
        <v>738</v>
      </c>
      <c r="K1190">
        <f t="shared" si="31"/>
        <v>6.6039438246004725</v>
      </c>
    </row>
    <row r="1191" spans="1:11" x14ac:dyDescent="0.3">
      <c r="A1191" s="1">
        <v>35734</v>
      </c>
      <c r="B1191" s="7">
        <v>1017</v>
      </c>
      <c r="C1191" s="8"/>
      <c r="D1191" s="7"/>
      <c r="E1191" s="8"/>
      <c r="F1191" s="7"/>
      <c r="I1191" s="7">
        <f t="shared" si="32"/>
        <v>16</v>
      </c>
      <c r="J1191">
        <f t="shared" si="33"/>
        <v>748</v>
      </c>
      <c r="K1191">
        <f t="shared" si="31"/>
        <v>6.6174029779744776</v>
      </c>
    </row>
    <row r="1192" spans="1:11" x14ac:dyDescent="0.3">
      <c r="A1192" s="1">
        <v>35741</v>
      </c>
      <c r="B1192" s="7">
        <v>985</v>
      </c>
      <c r="C1192" s="8"/>
      <c r="D1192" s="7"/>
      <c r="E1192" s="8"/>
      <c r="F1192" s="7"/>
      <c r="I1192" s="7">
        <f t="shared" si="32"/>
        <v>11</v>
      </c>
      <c r="J1192">
        <f t="shared" si="33"/>
        <v>743</v>
      </c>
      <c r="K1192">
        <f t="shared" si="31"/>
        <v>6.6106960447177592</v>
      </c>
    </row>
    <row r="1193" spans="1:11" x14ac:dyDescent="0.3">
      <c r="A1193" s="1">
        <v>35748</v>
      </c>
      <c r="B1193" s="7">
        <v>947</v>
      </c>
      <c r="C1193" s="8"/>
      <c r="D1193" s="7"/>
      <c r="E1193" s="8"/>
      <c r="F1193" s="7"/>
      <c r="I1193" s="7">
        <f t="shared" si="32"/>
        <v>-40</v>
      </c>
      <c r="J1193">
        <f t="shared" si="33"/>
        <v>692</v>
      </c>
      <c r="K1193">
        <f t="shared" si="31"/>
        <v>6.5395859556176692</v>
      </c>
    </row>
    <row r="1194" spans="1:11" x14ac:dyDescent="0.3">
      <c r="A1194" s="1">
        <v>35755</v>
      </c>
      <c r="B1194" s="7">
        <v>947</v>
      </c>
      <c r="C1194" s="8"/>
      <c r="D1194" s="7"/>
      <c r="E1194" s="8"/>
      <c r="F1194" s="7"/>
      <c r="I1194" s="7">
        <f t="shared" si="32"/>
        <v>-57</v>
      </c>
      <c r="J1194">
        <f t="shared" si="33"/>
        <v>675</v>
      </c>
      <c r="K1194">
        <f t="shared" si="31"/>
        <v>6.5147126908725301</v>
      </c>
    </row>
    <row r="1195" spans="1:11" x14ac:dyDescent="0.3">
      <c r="A1195" s="1">
        <v>35762</v>
      </c>
      <c r="B1195" s="7">
        <v>1005</v>
      </c>
      <c r="C1195" s="8"/>
      <c r="D1195" s="7"/>
      <c r="E1195" s="8"/>
      <c r="F1195" s="7"/>
      <c r="I1195" s="7">
        <f t="shared" si="32"/>
        <v>-12</v>
      </c>
      <c r="J1195">
        <f t="shared" si="33"/>
        <v>720</v>
      </c>
      <c r="K1195">
        <f t="shared" si="31"/>
        <v>6.5792512120101012</v>
      </c>
    </row>
    <row r="1196" spans="1:11" x14ac:dyDescent="0.3">
      <c r="A1196" s="1">
        <v>35769</v>
      </c>
      <c r="B1196" s="7">
        <v>1014</v>
      </c>
      <c r="C1196" s="8"/>
      <c r="D1196" s="7"/>
      <c r="E1196" s="8"/>
      <c r="F1196" s="7"/>
      <c r="I1196" s="7">
        <f t="shared" si="32"/>
        <v>29</v>
      </c>
      <c r="J1196">
        <f t="shared" si="33"/>
        <v>761</v>
      </c>
      <c r="K1196">
        <f t="shared" si="31"/>
        <v>6.6346333578616861</v>
      </c>
    </row>
    <row r="1197" spans="1:11" x14ac:dyDescent="0.3">
      <c r="A1197" s="1">
        <v>35776</v>
      </c>
      <c r="B1197" s="7">
        <v>1012</v>
      </c>
      <c r="C1197" s="8"/>
      <c r="D1197" s="7"/>
      <c r="E1197" s="8"/>
      <c r="F1197" s="7"/>
      <c r="I1197" s="7">
        <f t="shared" si="32"/>
        <v>65</v>
      </c>
      <c r="J1197">
        <f t="shared" si="33"/>
        <v>797</v>
      </c>
      <c r="K1197">
        <f t="shared" si="31"/>
        <v>6.6808546787902152</v>
      </c>
    </row>
    <row r="1198" spans="1:11" x14ac:dyDescent="0.3">
      <c r="A1198" s="1">
        <v>35783</v>
      </c>
      <c r="B1198" s="7">
        <v>1019</v>
      </c>
      <c r="C1198" s="8"/>
      <c r="D1198" s="7"/>
      <c r="E1198" s="8"/>
      <c r="F1198" s="7"/>
      <c r="I1198" s="7">
        <f t="shared" si="32"/>
        <v>72</v>
      </c>
      <c r="J1198">
        <f t="shared" si="33"/>
        <v>804</v>
      </c>
      <c r="K1198">
        <f t="shared" si="31"/>
        <v>6.6895992691789665</v>
      </c>
    </row>
    <row r="1199" spans="1:11" x14ac:dyDescent="0.3">
      <c r="A1199" s="1">
        <v>35790</v>
      </c>
      <c r="B1199" s="7">
        <v>1007</v>
      </c>
      <c r="C1199" s="8"/>
      <c r="D1199" s="7"/>
      <c r="E1199" s="8"/>
      <c r="F1199" s="7"/>
      <c r="I1199" s="7">
        <f t="shared" si="32"/>
        <v>2</v>
      </c>
      <c r="J1199">
        <f t="shared" si="33"/>
        <v>734</v>
      </c>
      <c r="K1199">
        <f t="shared" si="31"/>
        <v>6.5985090286145152</v>
      </c>
    </row>
    <row r="1200" spans="1:11" x14ac:dyDescent="0.3">
      <c r="A1200" s="1">
        <v>35797</v>
      </c>
      <c r="B1200" s="7">
        <v>1003</v>
      </c>
      <c r="C1200" s="8"/>
      <c r="D1200" s="7"/>
      <c r="E1200" s="8"/>
      <c r="F1200" s="7"/>
      <c r="I1200" s="7">
        <f t="shared" si="32"/>
        <v>-11</v>
      </c>
      <c r="J1200">
        <f t="shared" si="33"/>
        <v>721</v>
      </c>
      <c r="K1200">
        <f t="shared" si="31"/>
        <v>6.5806391372849493</v>
      </c>
    </row>
    <row r="1201" spans="1:11" x14ac:dyDescent="0.3">
      <c r="A1201" s="1">
        <v>35804</v>
      </c>
      <c r="B1201" s="7">
        <v>990</v>
      </c>
      <c r="C1201" s="8"/>
      <c r="D1201" s="7"/>
      <c r="E1201" s="8"/>
      <c r="F1201" s="7"/>
      <c r="I1201" s="7">
        <f t="shared" si="32"/>
        <v>-22</v>
      </c>
      <c r="J1201">
        <f t="shared" si="33"/>
        <v>710</v>
      </c>
      <c r="K1201">
        <f t="shared" si="31"/>
        <v>6.5652649700353614</v>
      </c>
    </row>
    <row r="1202" spans="1:11" x14ac:dyDescent="0.3">
      <c r="A1202" s="1">
        <v>35811</v>
      </c>
      <c r="B1202" s="7">
        <v>989</v>
      </c>
      <c r="C1202" s="8"/>
      <c r="D1202" s="7"/>
      <c r="E1202" s="8"/>
      <c r="F1202" s="7"/>
      <c r="I1202" s="7">
        <f t="shared" si="32"/>
        <v>-30</v>
      </c>
      <c r="J1202">
        <f t="shared" si="33"/>
        <v>702</v>
      </c>
      <c r="K1202">
        <f t="shared" si="31"/>
        <v>6.5539334040258108</v>
      </c>
    </row>
    <row r="1203" spans="1:11" x14ac:dyDescent="0.3">
      <c r="A1203" s="1">
        <v>35818</v>
      </c>
      <c r="B1203" s="7">
        <v>996</v>
      </c>
      <c r="C1203" s="8"/>
      <c r="D1203" s="7"/>
      <c r="E1203" s="8"/>
      <c r="F1203" s="7"/>
      <c r="I1203" s="7">
        <f t="shared" si="32"/>
        <v>-11</v>
      </c>
      <c r="J1203">
        <f t="shared" si="33"/>
        <v>721</v>
      </c>
      <c r="K1203">
        <f t="shared" si="31"/>
        <v>6.5806391372849493</v>
      </c>
    </row>
    <row r="1204" spans="1:11" x14ac:dyDescent="0.3">
      <c r="A1204" s="1">
        <v>35825</v>
      </c>
      <c r="B1204" s="7">
        <v>987</v>
      </c>
      <c r="C1204" s="8"/>
      <c r="D1204" s="7"/>
      <c r="E1204" s="8"/>
      <c r="F1204" s="7"/>
      <c r="I1204" s="7">
        <f t="shared" si="32"/>
        <v>-16</v>
      </c>
      <c r="J1204">
        <f t="shared" si="33"/>
        <v>716</v>
      </c>
      <c r="K1204">
        <f t="shared" si="31"/>
        <v>6.5736801669606457</v>
      </c>
    </row>
    <row r="1205" spans="1:11" x14ac:dyDescent="0.3">
      <c r="A1205" s="1">
        <v>35832</v>
      </c>
      <c r="B1205" s="7">
        <v>974</v>
      </c>
      <c r="C1205" s="8"/>
      <c r="D1205" s="7"/>
      <c r="E1205" s="8"/>
      <c r="F1205" s="7"/>
      <c r="I1205" s="7">
        <f t="shared" si="32"/>
        <v>-16</v>
      </c>
      <c r="J1205">
        <f t="shared" si="33"/>
        <v>716</v>
      </c>
      <c r="K1205">
        <f t="shared" si="31"/>
        <v>6.5736801669606457</v>
      </c>
    </row>
    <row r="1206" spans="1:11" x14ac:dyDescent="0.3">
      <c r="A1206" s="1">
        <v>35839</v>
      </c>
      <c r="B1206" s="7">
        <v>972</v>
      </c>
      <c r="C1206" s="8"/>
      <c r="D1206" s="7"/>
      <c r="E1206" s="8"/>
      <c r="F1206" s="7"/>
      <c r="I1206" s="7">
        <f t="shared" si="32"/>
        <v>-17</v>
      </c>
      <c r="J1206">
        <f t="shared" si="33"/>
        <v>715</v>
      </c>
      <c r="K1206">
        <f t="shared" si="31"/>
        <v>6.5722825426940075</v>
      </c>
    </row>
    <row r="1207" spans="1:11" x14ac:dyDescent="0.3">
      <c r="A1207" s="1">
        <v>35846</v>
      </c>
      <c r="B1207" s="7">
        <v>989</v>
      </c>
      <c r="C1207" s="8"/>
      <c r="D1207" s="7"/>
      <c r="E1207" s="8"/>
      <c r="F1207" s="7"/>
      <c r="I1207" s="7">
        <f t="shared" si="32"/>
        <v>-7</v>
      </c>
      <c r="J1207">
        <f t="shared" si="33"/>
        <v>725</v>
      </c>
      <c r="K1207">
        <f t="shared" si="31"/>
        <v>6.5861716548546747</v>
      </c>
    </row>
    <row r="1208" spans="1:11" x14ac:dyDescent="0.3">
      <c r="A1208" s="1">
        <v>35853</v>
      </c>
      <c r="B1208" s="7">
        <v>960</v>
      </c>
      <c r="C1208" s="8"/>
      <c r="D1208" s="7"/>
      <c r="E1208" s="8"/>
      <c r="F1208" s="7"/>
      <c r="I1208" s="7">
        <f t="shared" si="32"/>
        <v>-27</v>
      </c>
      <c r="J1208">
        <f t="shared" si="33"/>
        <v>705</v>
      </c>
      <c r="K1208">
        <f t="shared" si="31"/>
        <v>6.5581978028122689</v>
      </c>
    </row>
    <row r="1209" spans="1:11" x14ac:dyDescent="0.3">
      <c r="A1209" s="1">
        <v>35860</v>
      </c>
      <c r="B1209" s="7">
        <v>957</v>
      </c>
      <c r="C1209" s="8"/>
      <c r="D1209" s="7"/>
      <c r="E1209" s="8"/>
      <c r="F1209" s="7"/>
      <c r="I1209" s="7">
        <f t="shared" si="32"/>
        <v>-17</v>
      </c>
      <c r="J1209">
        <f t="shared" si="33"/>
        <v>715</v>
      </c>
      <c r="K1209">
        <f t="shared" si="31"/>
        <v>6.5722825426940075</v>
      </c>
    </row>
    <row r="1210" spans="1:11" x14ac:dyDescent="0.3">
      <c r="A1210" s="1">
        <v>35867</v>
      </c>
      <c r="B1210" s="7">
        <v>942</v>
      </c>
      <c r="C1210" s="8"/>
      <c r="D1210" s="7"/>
      <c r="E1210" s="8"/>
      <c r="F1210" s="7"/>
      <c r="I1210" s="7">
        <f t="shared" si="32"/>
        <v>-30</v>
      </c>
      <c r="J1210">
        <f t="shared" si="33"/>
        <v>702</v>
      </c>
      <c r="K1210">
        <f t="shared" si="31"/>
        <v>6.5539334040258108</v>
      </c>
    </row>
    <row r="1211" spans="1:11" x14ac:dyDescent="0.3">
      <c r="A1211" s="1">
        <v>35874</v>
      </c>
      <c r="B1211" s="7">
        <v>937</v>
      </c>
      <c r="C1211" s="8"/>
      <c r="D1211" s="7"/>
      <c r="E1211" s="8"/>
      <c r="F1211" s="7"/>
      <c r="I1211" s="7">
        <f t="shared" si="32"/>
        <v>-52</v>
      </c>
      <c r="J1211">
        <f t="shared" si="33"/>
        <v>680</v>
      </c>
      <c r="K1211">
        <f t="shared" si="31"/>
        <v>6.522092798170152</v>
      </c>
    </row>
    <row r="1212" spans="1:11" x14ac:dyDescent="0.3">
      <c r="A1212" s="1">
        <v>35881</v>
      </c>
      <c r="B1212" s="7">
        <v>890</v>
      </c>
      <c r="C1212" s="8"/>
      <c r="D1212" s="7"/>
      <c r="E1212" s="8"/>
      <c r="F1212" s="7"/>
      <c r="I1212" s="7">
        <f t="shared" si="32"/>
        <v>-70</v>
      </c>
      <c r="J1212">
        <f t="shared" si="33"/>
        <v>662</v>
      </c>
      <c r="K1212">
        <f t="shared" si="31"/>
        <v>6.4952655559370083</v>
      </c>
    </row>
    <row r="1213" spans="1:11" x14ac:dyDescent="0.3">
      <c r="A1213" s="1">
        <v>35888</v>
      </c>
      <c r="B1213" s="7">
        <v>875</v>
      </c>
      <c r="C1213" s="8"/>
      <c r="D1213" s="7"/>
      <c r="E1213" s="8"/>
      <c r="F1213" s="7"/>
      <c r="I1213" s="7">
        <f t="shared" si="32"/>
        <v>-82</v>
      </c>
      <c r="J1213">
        <f t="shared" si="33"/>
        <v>650</v>
      </c>
      <c r="K1213">
        <f t="shared" si="31"/>
        <v>6.4769723628896827</v>
      </c>
    </row>
    <row r="1214" spans="1:11" x14ac:dyDescent="0.3">
      <c r="A1214" s="1">
        <v>35895</v>
      </c>
      <c r="B1214" s="7">
        <v>889</v>
      </c>
      <c r="C1214" s="8"/>
      <c r="D1214" s="7"/>
      <c r="E1214" s="8"/>
      <c r="F1214" s="7"/>
      <c r="I1214" s="7">
        <f t="shared" si="32"/>
        <v>-53</v>
      </c>
      <c r="J1214">
        <f t="shared" si="33"/>
        <v>679</v>
      </c>
      <c r="K1214">
        <f t="shared" si="31"/>
        <v>6.5206211275586963</v>
      </c>
    </row>
    <row r="1215" spans="1:11" x14ac:dyDescent="0.3">
      <c r="A1215" s="1">
        <v>35902</v>
      </c>
      <c r="B1215" s="7">
        <v>898</v>
      </c>
      <c r="C1215" s="8"/>
      <c r="D1215" s="7"/>
      <c r="E1215" s="8"/>
      <c r="F1215" s="7"/>
      <c r="I1215" s="7">
        <f t="shared" si="32"/>
        <v>-39</v>
      </c>
      <c r="J1215">
        <f t="shared" si="33"/>
        <v>693</v>
      </c>
      <c r="K1215">
        <f t="shared" si="31"/>
        <v>6.5410299991899032</v>
      </c>
    </row>
    <row r="1216" spans="1:11" x14ac:dyDescent="0.3">
      <c r="A1216" s="1">
        <v>35909</v>
      </c>
      <c r="B1216" s="7">
        <v>880</v>
      </c>
      <c r="C1216" s="8"/>
      <c r="D1216" s="7"/>
      <c r="E1216" s="8"/>
      <c r="F1216" s="7"/>
      <c r="I1216" s="7">
        <f t="shared" si="32"/>
        <v>-10</v>
      </c>
      <c r="J1216">
        <f t="shared" si="33"/>
        <v>722</v>
      </c>
      <c r="K1216">
        <f t="shared" si="31"/>
        <v>6.5820251388928259</v>
      </c>
    </row>
    <row r="1217" spans="1:11" x14ac:dyDescent="0.3">
      <c r="A1217" s="1">
        <v>35916</v>
      </c>
      <c r="B1217" s="7">
        <v>876</v>
      </c>
      <c r="C1217" s="8"/>
      <c r="D1217" s="7"/>
      <c r="E1217" s="8"/>
      <c r="F1217" s="7"/>
      <c r="I1217" s="7">
        <f t="shared" si="32"/>
        <v>1</v>
      </c>
      <c r="J1217">
        <f t="shared" si="33"/>
        <v>733</v>
      </c>
      <c r="K1217">
        <f t="shared" si="31"/>
        <v>6.5971457018866513</v>
      </c>
    </row>
    <row r="1218" spans="1:11" x14ac:dyDescent="0.3">
      <c r="A1218" s="1">
        <v>35923</v>
      </c>
      <c r="B1218" s="7">
        <v>845</v>
      </c>
      <c r="C1218" s="8"/>
      <c r="D1218" s="7"/>
      <c r="E1218" s="8"/>
      <c r="F1218" s="7"/>
      <c r="I1218" s="7">
        <f t="shared" si="32"/>
        <v>-44</v>
      </c>
      <c r="J1218">
        <f t="shared" si="33"/>
        <v>688</v>
      </c>
      <c r="K1218">
        <f t="shared" si="31"/>
        <v>6.5337888379333435</v>
      </c>
    </row>
    <row r="1219" spans="1:11" x14ac:dyDescent="0.3">
      <c r="A1219" s="1">
        <v>35930</v>
      </c>
      <c r="B1219" s="7">
        <v>876</v>
      </c>
      <c r="C1219" s="8"/>
      <c r="D1219" s="7"/>
      <c r="E1219" s="8"/>
      <c r="F1219" s="7"/>
      <c r="I1219" s="7">
        <f t="shared" si="32"/>
        <v>-22</v>
      </c>
      <c r="J1219">
        <f t="shared" si="33"/>
        <v>710</v>
      </c>
      <c r="K1219">
        <f t="shared" si="31"/>
        <v>6.5652649700353614</v>
      </c>
    </row>
    <row r="1220" spans="1:11" x14ac:dyDescent="0.3">
      <c r="A1220" s="1">
        <v>35937</v>
      </c>
      <c r="B1220" s="7">
        <v>855</v>
      </c>
      <c r="C1220" s="8"/>
      <c r="D1220" s="7"/>
      <c r="E1220" s="8"/>
      <c r="F1220" s="7"/>
      <c r="I1220" s="7">
        <f t="shared" si="32"/>
        <v>-25</v>
      </c>
      <c r="J1220">
        <f t="shared" si="33"/>
        <v>707</v>
      </c>
      <c r="K1220">
        <f t="shared" si="31"/>
        <v>6.5610306658965731</v>
      </c>
    </row>
    <row r="1221" spans="1:11" x14ac:dyDescent="0.3">
      <c r="A1221" s="1">
        <v>35944</v>
      </c>
      <c r="B1221" s="7">
        <v>822</v>
      </c>
      <c r="C1221" s="8"/>
      <c r="D1221" s="7"/>
      <c r="E1221" s="8"/>
      <c r="F1221" s="7"/>
      <c r="I1221" s="7">
        <f t="shared" si="32"/>
        <v>-54</v>
      </c>
      <c r="J1221">
        <f t="shared" si="33"/>
        <v>678</v>
      </c>
      <c r="K1221">
        <f t="shared" si="31"/>
        <v>6.5191472879403953</v>
      </c>
    </row>
    <row r="1222" spans="1:11" x14ac:dyDescent="0.3">
      <c r="A1222" s="1">
        <v>35951</v>
      </c>
      <c r="B1222" s="7">
        <v>862</v>
      </c>
      <c r="C1222" s="8"/>
      <c r="D1222" s="7"/>
      <c r="E1222" s="8"/>
      <c r="F1222" s="7"/>
      <c r="I1222" s="7">
        <f t="shared" si="32"/>
        <v>17</v>
      </c>
      <c r="J1222">
        <f t="shared" si="33"/>
        <v>749</v>
      </c>
      <c r="K1222">
        <f t="shared" si="31"/>
        <v>6.6187389835172192</v>
      </c>
    </row>
    <row r="1223" spans="1:11" x14ac:dyDescent="0.3">
      <c r="A1223" s="1">
        <v>35958</v>
      </c>
      <c r="B1223" s="7">
        <v>868</v>
      </c>
      <c r="C1223" s="8"/>
      <c r="D1223" s="7"/>
      <c r="E1223" s="8"/>
      <c r="F1223" s="7"/>
      <c r="I1223" s="7">
        <f t="shared" si="32"/>
        <v>-8</v>
      </c>
      <c r="J1223">
        <f t="shared" si="33"/>
        <v>724</v>
      </c>
      <c r="K1223">
        <f t="shared" si="31"/>
        <v>6.584791392385716</v>
      </c>
    </row>
    <row r="1224" spans="1:11" x14ac:dyDescent="0.3">
      <c r="A1224" s="1">
        <v>35965</v>
      </c>
      <c r="B1224" s="7">
        <v>863</v>
      </c>
      <c r="C1224" s="8"/>
      <c r="D1224" s="7"/>
      <c r="E1224" s="8"/>
      <c r="F1224" s="7"/>
      <c r="I1224" s="7">
        <f t="shared" si="32"/>
        <v>8</v>
      </c>
      <c r="J1224">
        <f t="shared" si="33"/>
        <v>740</v>
      </c>
      <c r="K1224">
        <f t="shared" si="31"/>
        <v>6.6066501861982152</v>
      </c>
    </row>
    <row r="1225" spans="1:11" x14ac:dyDescent="0.3">
      <c r="A1225" s="1">
        <v>35972</v>
      </c>
      <c r="B1225" s="7">
        <v>823</v>
      </c>
      <c r="C1225" s="8"/>
      <c r="D1225" s="7"/>
      <c r="E1225" s="8"/>
      <c r="F1225" s="7"/>
      <c r="I1225" s="7">
        <f t="shared" si="32"/>
        <v>1</v>
      </c>
      <c r="J1225">
        <f t="shared" si="33"/>
        <v>733</v>
      </c>
      <c r="K1225">
        <f t="shared" si="31"/>
        <v>6.5971457018866513</v>
      </c>
    </row>
    <row r="1226" spans="1:11" x14ac:dyDescent="0.3">
      <c r="A1226" s="1">
        <v>35979</v>
      </c>
      <c r="B1226" s="7">
        <v>812</v>
      </c>
      <c r="C1226" s="8"/>
      <c r="D1226" s="7"/>
      <c r="E1226" s="8"/>
      <c r="F1226" s="7"/>
      <c r="I1226" s="7">
        <f t="shared" si="32"/>
        <v>-50</v>
      </c>
      <c r="J1226">
        <f t="shared" si="33"/>
        <v>682</v>
      </c>
      <c r="K1226">
        <f t="shared" si="31"/>
        <v>6.5250296578434623</v>
      </c>
    </row>
    <row r="1227" spans="1:11" x14ac:dyDescent="0.3">
      <c r="A1227" s="1">
        <v>35986</v>
      </c>
      <c r="B1227" s="7">
        <v>817</v>
      </c>
      <c r="C1227" s="8"/>
      <c r="D1227" s="7"/>
      <c r="E1227" s="8"/>
      <c r="F1227" s="7"/>
      <c r="I1227" s="7">
        <f t="shared" si="32"/>
        <v>-51</v>
      </c>
      <c r="J1227">
        <f t="shared" si="33"/>
        <v>681</v>
      </c>
      <c r="K1227">
        <f t="shared" si="31"/>
        <v>6.523562306149512</v>
      </c>
    </row>
    <row r="1228" spans="1:11" x14ac:dyDescent="0.3">
      <c r="A1228" s="1">
        <v>35993</v>
      </c>
      <c r="B1228" s="7">
        <v>810</v>
      </c>
      <c r="C1228" s="8"/>
      <c r="D1228" s="7"/>
      <c r="E1228" s="8"/>
      <c r="F1228" s="7"/>
      <c r="I1228" s="7">
        <f t="shared" si="32"/>
        <v>-53</v>
      </c>
      <c r="J1228">
        <f t="shared" si="33"/>
        <v>679</v>
      </c>
      <c r="K1228">
        <f t="shared" si="31"/>
        <v>6.5206211275586963</v>
      </c>
    </row>
    <row r="1229" spans="1:11" x14ac:dyDescent="0.3">
      <c r="A1229" s="1">
        <v>36000</v>
      </c>
      <c r="B1229" s="7">
        <v>816</v>
      </c>
      <c r="C1229" s="8"/>
      <c r="D1229" s="7"/>
      <c r="E1229" s="8"/>
      <c r="F1229" s="7"/>
      <c r="I1229" s="7">
        <f t="shared" si="32"/>
        <v>-7</v>
      </c>
      <c r="J1229">
        <f t="shared" si="33"/>
        <v>725</v>
      </c>
      <c r="K1229">
        <f t="shared" si="31"/>
        <v>6.5861716548546747</v>
      </c>
    </row>
    <row r="1230" spans="1:11" x14ac:dyDescent="0.3">
      <c r="A1230" s="1">
        <v>36007</v>
      </c>
      <c r="B1230" s="7">
        <v>822</v>
      </c>
      <c r="C1230" s="8"/>
      <c r="D1230" s="7"/>
      <c r="E1230" s="8"/>
      <c r="F1230" s="7"/>
      <c r="I1230" s="7">
        <f t="shared" si="32"/>
        <v>10</v>
      </c>
      <c r="J1230">
        <f t="shared" si="33"/>
        <v>742</v>
      </c>
      <c r="K1230">
        <f t="shared" si="31"/>
        <v>6.6093492431673804</v>
      </c>
    </row>
    <row r="1231" spans="1:11" x14ac:dyDescent="0.3">
      <c r="A1231" s="1">
        <v>36014</v>
      </c>
      <c r="B1231" s="7">
        <v>809</v>
      </c>
      <c r="C1231" s="8"/>
      <c r="D1231" s="7"/>
      <c r="E1231" s="8"/>
      <c r="F1231" s="7"/>
      <c r="I1231" s="7">
        <f t="shared" si="32"/>
        <v>-8</v>
      </c>
      <c r="J1231">
        <f t="shared" si="33"/>
        <v>724</v>
      </c>
      <c r="K1231">
        <f t="shared" si="31"/>
        <v>6.584791392385716</v>
      </c>
    </row>
    <row r="1232" spans="1:11" x14ac:dyDescent="0.3">
      <c r="A1232" s="1">
        <v>36021</v>
      </c>
      <c r="B1232" s="7">
        <v>799</v>
      </c>
      <c r="C1232" s="8"/>
      <c r="D1232" s="7"/>
      <c r="E1232" s="8"/>
      <c r="F1232" s="7"/>
      <c r="I1232" s="7">
        <f t="shared" si="32"/>
        <v>-11</v>
      </c>
      <c r="J1232">
        <f t="shared" si="33"/>
        <v>721</v>
      </c>
      <c r="K1232">
        <f t="shared" ref="K1232:K1295" si="34">LN(J1232)</f>
        <v>6.5806391372849493</v>
      </c>
    </row>
    <row r="1233" spans="1:11" x14ac:dyDescent="0.3">
      <c r="A1233" s="1">
        <v>36028</v>
      </c>
      <c r="B1233" s="7">
        <v>771</v>
      </c>
      <c r="C1233" s="8"/>
      <c r="D1233" s="7"/>
      <c r="E1233" s="8"/>
      <c r="F1233" s="7"/>
      <c r="I1233" s="7">
        <f t="shared" ref="I1233:I1296" si="35">B1233 - B1229</f>
        <v>-45</v>
      </c>
      <c r="J1233">
        <f t="shared" ref="J1233:J1296" si="36">I1233 + 2 * ABS($I$1)</f>
        <v>687</v>
      </c>
      <c r="K1233">
        <f t="shared" si="34"/>
        <v>6.5323342922223491</v>
      </c>
    </row>
    <row r="1234" spans="1:11" x14ac:dyDescent="0.3">
      <c r="A1234" s="1">
        <v>36035</v>
      </c>
      <c r="B1234" s="7">
        <v>790</v>
      </c>
      <c r="C1234" s="8"/>
      <c r="D1234" s="7"/>
      <c r="E1234" s="8"/>
      <c r="F1234" s="7"/>
      <c r="I1234" s="7">
        <f t="shared" si="35"/>
        <v>-32</v>
      </c>
      <c r="J1234">
        <f t="shared" si="36"/>
        <v>700</v>
      </c>
      <c r="K1234">
        <f t="shared" si="34"/>
        <v>6.5510803350434044</v>
      </c>
    </row>
    <row r="1235" spans="1:11" x14ac:dyDescent="0.3">
      <c r="A1235" s="1">
        <v>36042</v>
      </c>
      <c r="B1235" s="7">
        <v>770</v>
      </c>
      <c r="C1235" s="8"/>
      <c r="D1235" s="7"/>
      <c r="E1235" s="8"/>
      <c r="F1235" s="7"/>
      <c r="I1235" s="7">
        <f t="shared" si="35"/>
        <v>-39</v>
      </c>
      <c r="J1235">
        <f t="shared" si="36"/>
        <v>693</v>
      </c>
      <c r="K1235">
        <f t="shared" si="34"/>
        <v>6.5410299991899032</v>
      </c>
    </row>
    <row r="1236" spans="1:11" x14ac:dyDescent="0.3">
      <c r="A1236" s="1">
        <v>36049</v>
      </c>
      <c r="B1236" s="7">
        <v>781</v>
      </c>
      <c r="C1236" s="8"/>
      <c r="D1236" s="7"/>
      <c r="E1236" s="8"/>
      <c r="F1236" s="7"/>
      <c r="I1236" s="7">
        <f t="shared" si="35"/>
        <v>-18</v>
      </c>
      <c r="J1236">
        <f t="shared" si="36"/>
        <v>714</v>
      </c>
      <c r="K1236">
        <f t="shared" si="34"/>
        <v>6.5708829623395841</v>
      </c>
    </row>
    <row r="1237" spans="1:11" x14ac:dyDescent="0.3">
      <c r="A1237" s="1">
        <v>36056</v>
      </c>
      <c r="B1237" s="7">
        <v>773</v>
      </c>
      <c r="C1237" s="8"/>
      <c r="D1237" s="7"/>
      <c r="E1237" s="8"/>
      <c r="F1237" s="7"/>
      <c r="I1237" s="7">
        <f t="shared" si="35"/>
        <v>2</v>
      </c>
      <c r="J1237">
        <f t="shared" si="36"/>
        <v>734</v>
      </c>
      <c r="K1237">
        <f t="shared" si="34"/>
        <v>6.5985090286145152</v>
      </c>
    </row>
    <row r="1238" spans="1:11" x14ac:dyDescent="0.3">
      <c r="A1238" s="1">
        <v>36063</v>
      </c>
      <c r="B1238" s="7">
        <v>770</v>
      </c>
      <c r="C1238" s="8"/>
      <c r="D1238" s="7"/>
      <c r="E1238" s="8"/>
      <c r="F1238" s="7"/>
      <c r="I1238" s="7">
        <f t="shared" si="35"/>
        <v>-20</v>
      </c>
      <c r="J1238">
        <f t="shared" si="36"/>
        <v>712</v>
      </c>
      <c r="K1238">
        <f t="shared" si="34"/>
        <v>6.5680779114119758</v>
      </c>
    </row>
    <row r="1239" spans="1:11" x14ac:dyDescent="0.3">
      <c r="A1239" s="1">
        <v>36070</v>
      </c>
      <c r="B1239" s="7">
        <v>754</v>
      </c>
      <c r="C1239" s="8"/>
      <c r="D1239" s="7"/>
      <c r="E1239" s="8"/>
      <c r="F1239" s="7"/>
      <c r="I1239" s="7">
        <f t="shared" si="35"/>
        <v>-16</v>
      </c>
      <c r="J1239">
        <f t="shared" si="36"/>
        <v>716</v>
      </c>
      <c r="K1239">
        <f t="shared" si="34"/>
        <v>6.5736801669606457</v>
      </c>
    </row>
    <row r="1240" spans="1:11" x14ac:dyDescent="0.3">
      <c r="A1240" s="1">
        <v>36077</v>
      </c>
      <c r="B1240" s="7">
        <v>750</v>
      </c>
      <c r="C1240" s="8"/>
      <c r="D1240" s="7"/>
      <c r="E1240" s="8"/>
      <c r="F1240" s="7"/>
      <c r="I1240" s="7">
        <f t="shared" si="35"/>
        <v>-31</v>
      </c>
      <c r="J1240">
        <f t="shared" si="36"/>
        <v>701</v>
      </c>
      <c r="K1240">
        <f t="shared" si="34"/>
        <v>6.5525078870345901</v>
      </c>
    </row>
    <row r="1241" spans="1:11" x14ac:dyDescent="0.3">
      <c r="A1241" s="1">
        <v>36084</v>
      </c>
      <c r="B1241" s="7">
        <v>740</v>
      </c>
      <c r="C1241" s="8"/>
      <c r="D1241" s="7"/>
      <c r="E1241" s="8"/>
      <c r="F1241" s="7"/>
      <c r="I1241" s="7">
        <f t="shared" si="35"/>
        <v>-33</v>
      </c>
      <c r="J1241">
        <f t="shared" si="36"/>
        <v>699</v>
      </c>
      <c r="K1241">
        <f t="shared" si="34"/>
        <v>6.5496507422338102</v>
      </c>
    </row>
    <row r="1242" spans="1:11" x14ac:dyDescent="0.3">
      <c r="A1242" s="1">
        <v>36091</v>
      </c>
      <c r="B1242" s="7">
        <v>716</v>
      </c>
      <c r="C1242" s="8"/>
      <c r="D1242" s="7"/>
      <c r="E1242" s="8"/>
      <c r="F1242" s="7"/>
      <c r="I1242" s="7">
        <f t="shared" si="35"/>
        <v>-54</v>
      </c>
      <c r="J1242">
        <f t="shared" si="36"/>
        <v>678</v>
      </c>
      <c r="K1242">
        <f t="shared" si="34"/>
        <v>6.5191472879403953</v>
      </c>
    </row>
    <row r="1243" spans="1:11" x14ac:dyDescent="0.3">
      <c r="A1243" s="1">
        <v>36098</v>
      </c>
      <c r="B1243" s="7">
        <v>708</v>
      </c>
      <c r="C1243" s="8"/>
      <c r="D1243" s="7"/>
      <c r="E1243" s="8"/>
      <c r="F1243" s="7"/>
      <c r="I1243" s="7">
        <f t="shared" si="35"/>
        <v>-46</v>
      </c>
      <c r="J1243">
        <f t="shared" si="36"/>
        <v>686</v>
      </c>
      <c r="K1243">
        <f t="shared" si="34"/>
        <v>6.5308776277258849</v>
      </c>
    </row>
    <row r="1244" spans="1:11" x14ac:dyDescent="0.3">
      <c r="A1244" s="1">
        <v>36105</v>
      </c>
      <c r="B1244" s="7">
        <v>696</v>
      </c>
      <c r="C1244" s="8"/>
      <c r="D1244" s="7"/>
      <c r="E1244" s="8"/>
      <c r="F1244" s="7"/>
      <c r="I1244" s="7">
        <f t="shared" si="35"/>
        <v>-54</v>
      </c>
      <c r="J1244">
        <f t="shared" si="36"/>
        <v>678</v>
      </c>
      <c r="K1244">
        <f t="shared" si="34"/>
        <v>6.5191472879403953</v>
      </c>
    </row>
    <row r="1245" spans="1:11" x14ac:dyDescent="0.3">
      <c r="A1245" s="1">
        <v>36112</v>
      </c>
      <c r="B1245" s="7">
        <v>684</v>
      </c>
      <c r="C1245" s="8"/>
      <c r="D1245" s="7"/>
      <c r="E1245" s="8"/>
      <c r="F1245" s="7"/>
      <c r="I1245" s="7">
        <f t="shared" si="35"/>
        <v>-56</v>
      </c>
      <c r="J1245">
        <f t="shared" si="36"/>
        <v>676</v>
      </c>
      <c r="K1245">
        <f t="shared" si="34"/>
        <v>6.5161930760429643</v>
      </c>
    </row>
    <row r="1246" spans="1:11" x14ac:dyDescent="0.3">
      <c r="A1246" s="1">
        <v>36119</v>
      </c>
      <c r="B1246" s="7">
        <v>686</v>
      </c>
      <c r="C1246" s="8"/>
      <c r="D1246" s="7"/>
      <c r="E1246" s="8"/>
      <c r="F1246" s="7"/>
      <c r="I1246" s="7">
        <f t="shared" si="35"/>
        <v>-30</v>
      </c>
      <c r="J1246">
        <f t="shared" si="36"/>
        <v>702</v>
      </c>
      <c r="K1246">
        <f t="shared" si="34"/>
        <v>6.5539334040258108</v>
      </c>
    </row>
    <row r="1247" spans="1:11" x14ac:dyDescent="0.3">
      <c r="A1247" s="1">
        <v>36126</v>
      </c>
      <c r="B1247" s="7">
        <v>686</v>
      </c>
      <c r="C1247" s="8"/>
      <c r="D1247" s="7"/>
      <c r="E1247" s="8"/>
      <c r="F1247" s="7"/>
      <c r="I1247" s="7">
        <f t="shared" si="35"/>
        <v>-22</v>
      </c>
      <c r="J1247">
        <f t="shared" si="36"/>
        <v>710</v>
      </c>
      <c r="K1247">
        <f t="shared" si="34"/>
        <v>6.5652649700353614</v>
      </c>
    </row>
    <row r="1248" spans="1:11" x14ac:dyDescent="0.3">
      <c r="A1248" s="1">
        <v>36133</v>
      </c>
      <c r="B1248" s="7">
        <v>669</v>
      </c>
      <c r="C1248" s="8"/>
      <c r="D1248" s="7"/>
      <c r="E1248" s="8"/>
      <c r="F1248" s="7"/>
      <c r="I1248" s="7">
        <f t="shared" si="35"/>
        <v>-27</v>
      </c>
      <c r="J1248">
        <f t="shared" si="36"/>
        <v>705</v>
      </c>
      <c r="K1248">
        <f t="shared" si="34"/>
        <v>6.5581978028122689</v>
      </c>
    </row>
    <row r="1249" spans="1:11" x14ac:dyDescent="0.3">
      <c r="A1249" s="1">
        <v>36140</v>
      </c>
      <c r="B1249" s="7">
        <v>667</v>
      </c>
      <c r="C1249" s="8"/>
      <c r="D1249" s="7"/>
      <c r="E1249" s="8"/>
      <c r="F1249" s="7"/>
      <c r="I1249" s="7">
        <f t="shared" si="35"/>
        <v>-17</v>
      </c>
      <c r="J1249">
        <f t="shared" si="36"/>
        <v>715</v>
      </c>
      <c r="K1249">
        <f t="shared" si="34"/>
        <v>6.5722825426940075</v>
      </c>
    </row>
    <row r="1250" spans="1:11" x14ac:dyDescent="0.3">
      <c r="A1250" s="1">
        <v>36147</v>
      </c>
      <c r="B1250" s="7">
        <v>642</v>
      </c>
      <c r="C1250" s="8"/>
      <c r="D1250" s="7"/>
      <c r="E1250" s="8"/>
      <c r="F1250" s="7"/>
      <c r="I1250" s="7">
        <f t="shared" si="35"/>
        <v>-44</v>
      </c>
      <c r="J1250">
        <f t="shared" si="36"/>
        <v>688</v>
      </c>
      <c r="K1250">
        <f t="shared" si="34"/>
        <v>6.5337888379333435</v>
      </c>
    </row>
    <row r="1251" spans="1:11" x14ac:dyDescent="0.3">
      <c r="A1251" s="1">
        <v>36154</v>
      </c>
      <c r="B1251" s="7">
        <v>634</v>
      </c>
      <c r="C1251" s="8"/>
      <c r="D1251" s="7"/>
      <c r="E1251" s="8"/>
      <c r="F1251" s="7"/>
      <c r="I1251" s="7">
        <f t="shared" si="35"/>
        <v>-52</v>
      </c>
      <c r="J1251">
        <f t="shared" si="36"/>
        <v>680</v>
      </c>
      <c r="K1251">
        <f t="shared" si="34"/>
        <v>6.522092798170152</v>
      </c>
    </row>
    <row r="1252" spans="1:11" x14ac:dyDescent="0.3">
      <c r="A1252" s="1">
        <v>36161</v>
      </c>
      <c r="B1252" s="7">
        <v>621</v>
      </c>
      <c r="C1252" s="8"/>
      <c r="D1252" s="7"/>
      <c r="E1252" s="8"/>
      <c r="F1252" s="7"/>
      <c r="I1252" s="7">
        <f t="shared" si="35"/>
        <v>-48</v>
      </c>
      <c r="J1252">
        <f t="shared" si="36"/>
        <v>684</v>
      </c>
      <c r="K1252">
        <f t="shared" si="34"/>
        <v>6.5279579176225502</v>
      </c>
    </row>
    <row r="1253" spans="1:11" x14ac:dyDescent="0.3">
      <c r="A1253" s="1">
        <v>36168</v>
      </c>
      <c r="B1253" s="7">
        <v>600</v>
      </c>
      <c r="C1253" s="8"/>
      <c r="D1253" s="7"/>
      <c r="E1253" s="8"/>
      <c r="F1253" s="7"/>
      <c r="I1253" s="7">
        <f t="shared" si="35"/>
        <v>-67</v>
      </c>
      <c r="J1253">
        <f t="shared" si="36"/>
        <v>665</v>
      </c>
      <c r="K1253">
        <f t="shared" si="34"/>
        <v>6.4997870406558542</v>
      </c>
    </row>
    <row r="1254" spans="1:11" x14ac:dyDescent="0.3">
      <c r="A1254" s="1">
        <v>36175</v>
      </c>
      <c r="B1254" s="7">
        <v>597</v>
      </c>
      <c r="C1254" s="8"/>
      <c r="D1254" s="7"/>
      <c r="E1254" s="8"/>
      <c r="F1254" s="7"/>
      <c r="I1254" s="7">
        <f t="shared" si="35"/>
        <v>-45</v>
      </c>
      <c r="J1254">
        <f t="shared" si="36"/>
        <v>687</v>
      </c>
      <c r="K1254">
        <f t="shared" si="34"/>
        <v>6.5323342922223491</v>
      </c>
    </row>
    <row r="1255" spans="1:11" x14ac:dyDescent="0.3">
      <c r="A1255" s="1">
        <v>36182</v>
      </c>
      <c r="B1255" s="7">
        <v>588</v>
      </c>
      <c r="C1255" s="8"/>
      <c r="D1255" s="7"/>
      <c r="E1255" s="8"/>
      <c r="F1255" s="7"/>
      <c r="I1255" s="7">
        <f t="shared" si="35"/>
        <v>-46</v>
      </c>
      <c r="J1255">
        <f t="shared" si="36"/>
        <v>686</v>
      </c>
      <c r="K1255">
        <f t="shared" si="34"/>
        <v>6.5308776277258849</v>
      </c>
    </row>
    <row r="1256" spans="1:11" x14ac:dyDescent="0.3">
      <c r="A1256" s="1">
        <v>36189</v>
      </c>
      <c r="B1256" s="7">
        <v>562</v>
      </c>
      <c r="C1256" s="8"/>
      <c r="D1256" s="7"/>
      <c r="E1256" s="8"/>
      <c r="F1256" s="7"/>
      <c r="I1256" s="7">
        <f t="shared" si="35"/>
        <v>-59</v>
      </c>
      <c r="J1256">
        <f t="shared" si="36"/>
        <v>673</v>
      </c>
      <c r="K1256">
        <f t="shared" si="34"/>
        <v>6.5117453296447279</v>
      </c>
    </row>
    <row r="1257" spans="1:11" x14ac:dyDescent="0.3">
      <c r="A1257" s="1">
        <v>36196</v>
      </c>
      <c r="B1257" s="7">
        <v>558</v>
      </c>
      <c r="C1257" s="8"/>
      <c r="D1257" s="7"/>
      <c r="E1257" s="8"/>
      <c r="F1257" s="7"/>
      <c r="I1257" s="7">
        <f t="shared" si="35"/>
        <v>-42</v>
      </c>
      <c r="J1257">
        <f t="shared" si="36"/>
        <v>690</v>
      </c>
      <c r="K1257">
        <f t="shared" si="34"/>
        <v>6.5366915975913047</v>
      </c>
    </row>
    <row r="1258" spans="1:11" x14ac:dyDescent="0.3">
      <c r="A1258" s="1">
        <v>36203</v>
      </c>
      <c r="B1258" s="7">
        <v>544</v>
      </c>
      <c r="C1258" s="8"/>
      <c r="D1258" s="7"/>
      <c r="E1258" s="8"/>
      <c r="F1258" s="7"/>
      <c r="I1258" s="7">
        <f t="shared" si="35"/>
        <v>-53</v>
      </c>
      <c r="J1258">
        <f t="shared" si="36"/>
        <v>679</v>
      </c>
      <c r="K1258">
        <f t="shared" si="34"/>
        <v>6.5206211275586963</v>
      </c>
    </row>
    <row r="1259" spans="1:11" x14ac:dyDescent="0.3">
      <c r="A1259" s="1">
        <v>36210</v>
      </c>
      <c r="B1259" s="7">
        <v>531</v>
      </c>
      <c r="C1259" s="8"/>
      <c r="D1259" s="7"/>
      <c r="E1259" s="8"/>
      <c r="F1259" s="7"/>
      <c r="I1259" s="7">
        <f t="shared" si="35"/>
        <v>-57</v>
      </c>
      <c r="J1259">
        <f t="shared" si="36"/>
        <v>675</v>
      </c>
      <c r="K1259">
        <f t="shared" si="34"/>
        <v>6.5147126908725301</v>
      </c>
    </row>
    <row r="1260" spans="1:11" x14ac:dyDescent="0.3">
      <c r="A1260" s="1">
        <v>36217</v>
      </c>
      <c r="B1260" s="7">
        <v>533</v>
      </c>
      <c r="C1260" s="8"/>
      <c r="D1260" s="7"/>
      <c r="E1260" s="8"/>
      <c r="F1260" s="7"/>
      <c r="I1260" s="7">
        <f t="shared" si="35"/>
        <v>-29</v>
      </c>
      <c r="J1260">
        <f t="shared" si="36"/>
        <v>703</v>
      </c>
      <c r="K1260">
        <f t="shared" si="34"/>
        <v>6.5553568918106651</v>
      </c>
    </row>
    <row r="1261" spans="1:11" x14ac:dyDescent="0.3">
      <c r="A1261" s="1">
        <v>36224</v>
      </c>
      <c r="B1261" s="7">
        <v>541</v>
      </c>
      <c r="C1261" s="8"/>
      <c r="D1261" s="7"/>
      <c r="E1261" s="8"/>
      <c r="F1261" s="7"/>
      <c r="I1261" s="7">
        <f t="shared" si="35"/>
        <v>-17</v>
      </c>
      <c r="J1261">
        <f t="shared" si="36"/>
        <v>715</v>
      </c>
      <c r="K1261">
        <f t="shared" si="34"/>
        <v>6.5722825426940075</v>
      </c>
    </row>
    <row r="1262" spans="1:11" x14ac:dyDescent="0.3">
      <c r="A1262" s="1">
        <v>36231</v>
      </c>
      <c r="B1262" s="7">
        <v>534</v>
      </c>
      <c r="C1262" s="8"/>
      <c r="D1262" s="7"/>
      <c r="E1262" s="8"/>
      <c r="F1262" s="7"/>
      <c r="I1262" s="7">
        <f t="shared" si="35"/>
        <v>-10</v>
      </c>
      <c r="J1262">
        <f t="shared" si="36"/>
        <v>722</v>
      </c>
      <c r="K1262">
        <f t="shared" si="34"/>
        <v>6.5820251388928259</v>
      </c>
    </row>
    <row r="1263" spans="1:11" x14ac:dyDescent="0.3">
      <c r="A1263" s="1">
        <v>36238</v>
      </c>
      <c r="B1263" s="7">
        <v>526</v>
      </c>
      <c r="C1263" s="8"/>
      <c r="D1263" s="7"/>
      <c r="E1263" s="8"/>
      <c r="F1263" s="7"/>
      <c r="I1263" s="7">
        <f t="shared" si="35"/>
        <v>-5</v>
      </c>
      <c r="J1263">
        <f t="shared" si="36"/>
        <v>727</v>
      </c>
      <c r="K1263">
        <f t="shared" si="34"/>
        <v>6.5889264775335192</v>
      </c>
    </row>
    <row r="1264" spans="1:11" x14ac:dyDescent="0.3">
      <c r="A1264" s="1">
        <v>36245</v>
      </c>
      <c r="B1264" s="7">
        <v>502</v>
      </c>
      <c r="C1264" s="8"/>
      <c r="D1264" s="7"/>
      <c r="E1264" s="8"/>
      <c r="F1264" s="7"/>
      <c r="I1264" s="7">
        <f t="shared" si="35"/>
        <v>-31</v>
      </c>
      <c r="J1264">
        <f t="shared" si="36"/>
        <v>701</v>
      </c>
      <c r="K1264">
        <f t="shared" si="34"/>
        <v>6.5525078870345901</v>
      </c>
    </row>
    <row r="1265" spans="1:11" x14ac:dyDescent="0.3">
      <c r="A1265" s="1">
        <v>36252</v>
      </c>
      <c r="B1265" s="7">
        <v>503</v>
      </c>
      <c r="C1265" s="8"/>
      <c r="D1265" s="7"/>
      <c r="E1265" s="8"/>
      <c r="F1265" s="7"/>
      <c r="I1265" s="7">
        <f t="shared" si="35"/>
        <v>-38</v>
      </c>
      <c r="J1265">
        <f t="shared" si="36"/>
        <v>694</v>
      </c>
      <c r="K1265">
        <f t="shared" si="34"/>
        <v>6.5424719605068047</v>
      </c>
    </row>
    <row r="1266" spans="1:11" x14ac:dyDescent="0.3">
      <c r="A1266" s="1">
        <v>36259</v>
      </c>
      <c r="B1266" s="7">
        <v>498</v>
      </c>
      <c r="C1266" s="8"/>
      <c r="D1266" s="7"/>
      <c r="E1266" s="8"/>
      <c r="F1266" s="7"/>
      <c r="I1266" s="7">
        <f t="shared" si="35"/>
        <v>-36</v>
      </c>
      <c r="J1266">
        <f t="shared" si="36"/>
        <v>696</v>
      </c>
      <c r="K1266">
        <f t="shared" si="34"/>
        <v>6.5453496603344199</v>
      </c>
    </row>
    <row r="1267" spans="1:11" x14ac:dyDescent="0.3">
      <c r="A1267" s="1">
        <v>36266</v>
      </c>
      <c r="B1267" s="7">
        <v>499</v>
      </c>
      <c r="C1267" s="8"/>
      <c r="D1267" s="7"/>
      <c r="E1267" s="8"/>
      <c r="F1267" s="7"/>
      <c r="I1267" s="7">
        <f t="shared" si="35"/>
        <v>-27</v>
      </c>
      <c r="J1267">
        <f t="shared" si="36"/>
        <v>705</v>
      </c>
      <c r="K1267">
        <f t="shared" si="34"/>
        <v>6.5581978028122689</v>
      </c>
    </row>
    <row r="1268" spans="1:11" x14ac:dyDescent="0.3">
      <c r="A1268" s="1">
        <v>36273</v>
      </c>
      <c r="B1268" s="7">
        <v>488</v>
      </c>
      <c r="C1268" s="8"/>
      <c r="D1268" s="7"/>
      <c r="E1268" s="8"/>
      <c r="F1268" s="7"/>
      <c r="I1268" s="7">
        <f t="shared" si="35"/>
        <v>-14</v>
      </c>
      <c r="J1268">
        <f t="shared" si="36"/>
        <v>718</v>
      </c>
      <c r="K1268">
        <f t="shared" si="34"/>
        <v>6.576469569048224</v>
      </c>
    </row>
    <row r="1269" spans="1:11" x14ac:dyDescent="0.3">
      <c r="A1269" s="1">
        <v>36280</v>
      </c>
      <c r="B1269" s="7">
        <v>494</v>
      </c>
      <c r="C1269" s="8"/>
      <c r="D1269" s="7"/>
      <c r="E1269" s="8"/>
      <c r="F1269" s="7"/>
      <c r="I1269" s="7">
        <f t="shared" si="35"/>
        <v>-9</v>
      </c>
      <c r="J1269">
        <f t="shared" si="36"/>
        <v>723</v>
      </c>
      <c r="K1269">
        <f t="shared" si="34"/>
        <v>6.5834092221587648</v>
      </c>
    </row>
    <row r="1270" spans="1:11" x14ac:dyDescent="0.3">
      <c r="A1270" s="1">
        <v>36287</v>
      </c>
      <c r="B1270" s="7">
        <v>505</v>
      </c>
      <c r="C1270" s="8"/>
      <c r="D1270" s="7"/>
      <c r="E1270" s="8"/>
      <c r="F1270" s="7"/>
      <c r="I1270" s="7">
        <f t="shared" si="35"/>
        <v>7</v>
      </c>
      <c r="J1270">
        <f t="shared" si="36"/>
        <v>739</v>
      </c>
      <c r="K1270">
        <f t="shared" si="34"/>
        <v>6.6052979209482015</v>
      </c>
    </row>
    <row r="1271" spans="1:11" x14ac:dyDescent="0.3">
      <c r="A1271" s="1">
        <v>36294</v>
      </c>
      <c r="B1271" s="7">
        <v>507</v>
      </c>
      <c r="C1271" s="8"/>
      <c r="D1271" s="7"/>
      <c r="E1271" s="8"/>
      <c r="F1271" s="7"/>
      <c r="I1271" s="7">
        <f t="shared" si="35"/>
        <v>8</v>
      </c>
      <c r="J1271">
        <f t="shared" si="36"/>
        <v>740</v>
      </c>
      <c r="K1271">
        <f t="shared" si="34"/>
        <v>6.6066501861982152</v>
      </c>
    </row>
    <row r="1272" spans="1:11" x14ac:dyDescent="0.3">
      <c r="A1272" s="1">
        <v>36301</v>
      </c>
      <c r="B1272" s="7">
        <v>518</v>
      </c>
      <c r="C1272" s="8"/>
      <c r="D1272" s="7"/>
      <c r="E1272" s="8"/>
      <c r="F1272" s="7"/>
      <c r="I1272" s="7">
        <f t="shared" si="35"/>
        <v>30</v>
      </c>
      <c r="J1272">
        <f t="shared" si="36"/>
        <v>762</v>
      </c>
      <c r="K1272">
        <f t="shared" si="34"/>
        <v>6.6359465556866466</v>
      </c>
    </row>
    <row r="1273" spans="1:11" x14ac:dyDescent="0.3">
      <c r="A1273" s="1">
        <v>36308</v>
      </c>
      <c r="B1273" s="7">
        <v>534</v>
      </c>
      <c r="C1273" s="8"/>
      <c r="D1273" s="7"/>
      <c r="E1273" s="8"/>
      <c r="F1273" s="7"/>
      <c r="I1273" s="7">
        <f t="shared" si="35"/>
        <v>40</v>
      </c>
      <c r="J1273">
        <f t="shared" si="36"/>
        <v>772</v>
      </c>
      <c r="K1273">
        <f t="shared" si="34"/>
        <v>6.6489845500247764</v>
      </c>
    </row>
    <row r="1274" spans="1:11" x14ac:dyDescent="0.3">
      <c r="A1274" s="1">
        <v>36315</v>
      </c>
      <c r="B1274" s="7">
        <v>555</v>
      </c>
      <c r="C1274" s="8"/>
      <c r="D1274" s="7"/>
      <c r="E1274" s="8"/>
      <c r="F1274" s="7"/>
      <c r="I1274" s="7">
        <f t="shared" si="35"/>
        <v>50</v>
      </c>
      <c r="J1274">
        <f t="shared" si="36"/>
        <v>782</v>
      </c>
      <c r="K1274">
        <f t="shared" si="34"/>
        <v>6.6618547405453112</v>
      </c>
    </row>
    <row r="1275" spans="1:11" x14ac:dyDescent="0.3">
      <c r="A1275" s="1">
        <v>36322</v>
      </c>
      <c r="B1275" s="7">
        <v>547</v>
      </c>
      <c r="C1275" s="8"/>
      <c r="D1275" s="7"/>
      <c r="E1275" s="8"/>
      <c r="F1275" s="7"/>
      <c r="I1275" s="7">
        <f t="shared" si="35"/>
        <v>40</v>
      </c>
      <c r="J1275">
        <f t="shared" si="36"/>
        <v>772</v>
      </c>
      <c r="K1275">
        <f t="shared" si="34"/>
        <v>6.6489845500247764</v>
      </c>
    </row>
    <row r="1276" spans="1:11" x14ac:dyDescent="0.3">
      <c r="A1276" s="1">
        <v>36329</v>
      </c>
      <c r="B1276" s="7">
        <v>566</v>
      </c>
      <c r="C1276" s="8"/>
      <c r="D1276" s="7"/>
      <c r="E1276" s="8"/>
      <c r="F1276" s="7"/>
      <c r="I1276" s="7">
        <f t="shared" si="35"/>
        <v>48</v>
      </c>
      <c r="J1276">
        <f t="shared" si="36"/>
        <v>780</v>
      </c>
      <c r="K1276">
        <f t="shared" si="34"/>
        <v>6.6592939196836376</v>
      </c>
    </row>
    <row r="1277" spans="1:11" x14ac:dyDescent="0.3">
      <c r="A1277" s="1">
        <v>36336</v>
      </c>
      <c r="B1277" s="7">
        <v>563</v>
      </c>
      <c r="C1277" s="8"/>
      <c r="D1277" s="7"/>
      <c r="E1277" s="8"/>
      <c r="F1277" s="7"/>
      <c r="I1277" s="7">
        <f t="shared" si="35"/>
        <v>29</v>
      </c>
      <c r="J1277">
        <f t="shared" si="36"/>
        <v>761</v>
      </c>
      <c r="K1277">
        <f t="shared" si="34"/>
        <v>6.6346333578616861</v>
      </c>
    </row>
    <row r="1278" spans="1:11" x14ac:dyDescent="0.3">
      <c r="A1278" s="1">
        <v>36343</v>
      </c>
      <c r="B1278" s="7">
        <v>580</v>
      </c>
      <c r="C1278" s="8"/>
      <c r="D1278" s="7"/>
      <c r="E1278" s="8"/>
      <c r="F1278" s="7"/>
      <c r="I1278" s="7">
        <f t="shared" si="35"/>
        <v>25</v>
      </c>
      <c r="J1278">
        <f t="shared" si="36"/>
        <v>757</v>
      </c>
      <c r="K1278">
        <f t="shared" si="34"/>
        <v>6.6293632534374485</v>
      </c>
    </row>
    <row r="1279" spans="1:11" x14ac:dyDescent="0.3">
      <c r="A1279" s="1">
        <v>36350</v>
      </c>
      <c r="B1279" s="7">
        <v>570</v>
      </c>
      <c r="C1279" s="8"/>
      <c r="D1279" s="7"/>
      <c r="E1279" s="8"/>
      <c r="F1279" s="7"/>
      <c r="I1279" s="7">
        <f t="shared" si="35"/>
        <v>23</v>
      </c>
      <c r="J1279">
        <f t="shared" si="36"/>
        <v>755</v>
      </c>
      <c r="K1279">
        <f t="shared" si="34"/>
        <v>6.6267177492490248</v>
      </c>
    </row>
    <row r="1280" spans="1:11" x14ac:dyDescent="0.3">
      <c r="A1280" s="1">
        <v>36357</v>
      </c>
      <c r="B1280" s="7">
        <v>583</v>
      </c>
      <c r="C1280" s="8"/>
      <c r="D1280" s="7"/>
      <c r="E1280" s="8"/>
      <c r="F1280" s="7"/>
      <c r="I1280" s="7">
        <f t="shared" si="35"/>
        <v>17</v>
      </c>
      <c r="J1280">
        <f t="shared" si="36"/>
        <v>749</v>
      </c>
      <c r="K1280">
        <f t="shared" si="34"/>
        <v>6.6187389835172192</v>
      </c>
    </row>
    <row r="1281" spans="1:11" x14ac:dyDescent="0.3">
      <c r="A1281" s="1">
        <v>36364</v>
      </c>
      <c r="B1281" s="7">
        <v>605</v>
      </c>
      <c r="C1281" s="8"/>
      <c r="D1281" s="7"/>
      <c r="E1281" s="8"/>
      <c r="F1281" s="7"/>
      <c r="I1281" s="7">
        <f t="shared" si="35"/>
        <v>42</v>
      </c>
      <c r="J1281">
        <f t="shared" si="36"/>
        <v>774</v>
      </c>
      <c r="K1281">
        <f t="shared" si="34"/>
        <v>6.6515718735897273</v>
      </c>
    </row>
    <row r="1282" spans="1:11" x14ac:dyDescent="0.3">
      <c r="A1282" s="1">
        <v>36371</v>
      </c>
      <c r="B1282" s="7">
        <v>602</v>
      </c>
      <c r="C1282" s="8"/>
      <c r="D1282" s="7"/>
      <c r="E1282" s="8"/>
      <c r="F1282" s="7"/>
      <c r="I1282" s="7">
        <f t="shared" si="35"/>
        <v>22</v>
      </c>
      <c r="J1282">
        <f t="shared" si="36"/>
        <v>754</v>
      </c>
      <c r="K1282">
        <f t="shared" si="34"/>
        <v>6.6253923680079563</v>
      </c>
    </row>
    <row r="1283" spans="1:11" x14ac:dyDescent="0.3">
      <c r="A1283" s="1">
        <v>36378</v>
      </c>
      <c r="B1283" s="7">
        <v>616</v>
      </c>
      <c r="C1283" s="8"/>
      <c r="D1283" s="7"/>
      <c r="E1283" s="8"/>
      <c r="F1283" s="7"/>
      <c r="I1283" s="7">
        <f t="shared" si="35"/>
        <v>46</v>
      </c>
      <c r="J1283">
        <f t="shared" si="36"/>
        <v>778</v>
      </c>
      <c r="K1283">
        <f t="shared" si="34"/>
        <v>6.6567265241783913</v>
      </c>
    </row>
    <row r="1284" spans="1:11" x14ac:dyDescent="0.3">
      <c r="A1284" s="1">
        <v>36385</v>
      </c>
      <c r="B1284" s="7">
        <v>627</v>
      </c>
      <c r="C1284" s="8"/>
      <c r="D1284" s="7"/>
      <c r="E1284" s="8"/>
      <c r="F1284" s="7"/>
      <c r="I1284" s="7">
        <f t="shared" si="35"/>
        <v>44</v>
      </c>
      <c r="J1284">
        <f t="shared" si="36"/>
        <v>776</v>
      </c>
      <c r="K1284">
        <f t="shared" si="34"/>
        <v>6.654152520183219</v>
      </c>
    </row>
    <row r="1285" spans="1:11" x14ac:dyDescent="0.3">
      <c r="A1285" s="1">
        <v>36392</v>
      </c>
      <c r="B1285" s="7">
        <v>645</v>
      </c>
      <c r="C1285" s="8"/>
      <c r="D1285" s="7"/>
      <c r="E1285" s="8"/>
      <c r="F1285" s="7"/>
      <c r="I1285" s="7">
        <f t="shared" si="35"/>
        <v>40</v>
      </c>
      <c r="J1285">
        <f t="shared" si="36"/>
        <v>772</v>
      </c>
      <c r="K1285">
        <f t="shared" si="34"/>
        <v>6.6489845500247764</v>
      </c>
    </row>
    <row r="1286" spans="1:11" x14ac:dyDescent="0.3">
      <c r="A1286" s="1">
        <v>36399</v>
      </c>
      <c r="B1286" s="7">
        <v>668</v>
      </c>
      <c r="C1286" s="8"/>
      <c r="D1286" s="7"/>
      <c r="E1286" s="8"/>
      <c r="F1286" s="7"/>
      <c r="I1286" s="7">
        <f t="shared" si="35"/>
        <v>66</v>
      </c>
      <c r="J1286">
        <f t="shared" si="36"/>
        <v>798</v>
      </c>
      <c r="K1286">
        <f t="shared" si="34"/>
        <v>6.6821085974498091</v>
      </c>
    </row>
    <row r="1287" spans="1:11" x14ac:dyDescent="0.3">
      <c r="A1287" s="1">
        <v>36406</v>
      </c>
      <c r="B1287" s="7">
        <v>671</v>
      </c>
      <c r="C1287" s="8"/>
      <c r="D1287" s="7"/>
      <c r="E1287" s="8"/>
      <c r="F1287" s="7"/>
      <c r="I1287" s="7">
        <f t="shared" si="35"/>
        <v>55</v>
      </c>
      <c r="J1287">
        <f t="shared" si="36"/>
        <v>787</v>
      </c>
      <c r="K1287">
        <f t="shared" si="34"/>
        <v>6.6682282484174031</v>
      </c>
    </row>
    <row r="1288" spans="1:11" x14ac:dyDescent="0.3">
      <c r="A1288" s="1">
        <v>36413</v>
      </c>
      <c r="B1288" s="7">
        <v>690</v>
      </c>
      <c r="C1288" s="8"/>
      <c r="D1288" s="7"/>
      <c r="E1288" s="8"/>
      <c r="F1288" s="7"/>
      <c r="I1288" s="7">
        <f t="shared" si="35"/>
        <v>63</v>
      </c>
      <c r="J1288">
        <f t="shared" si="36"/>
        <v>795</v>
      </c>
      <c r="K1288">
        <f t="shared" si="34"/>
        <v>6.678342114654332</v>
      </c>
    </row>
    <row r="1289" spans="1:11" x14ac:dyDescent="0.3">
      <c r="A1289" s="1">
        <v>36420</v>
      </c>
      <c r="B1289" s="7">
        <v>703</v>
      </c>
      <c r="C1289" s="8"/>
      <c r="D1289" s="7"/>
      <c r="E1289" s="8"/>
      <c r="F1289" s="7"/>
      <c r="I1289" s="7">
        <f t="shared" si="35"/>
        <v>58</v>
      </c>
      <c r="J1289">
        <f t="shared" si="36"/>
        <v>790</v>
      </c>
      <c r="K1289">
        <f t="shared" si="34"/>
        <v>6.6720329454610674</v>
      </c>
    </row>
    <row r="1290" spans="1:11" x14ac:dyDescent="0.3">
      <c r="A1290" s="1">
        <v>36427</v>
      </c>
      <c r="B1290" s="7">
        <v>720</v>
      </c>
      <c r="C1290" s="8"/>
      <c r="D1290" s="7"/>
      <c r="E1290" s="8"/>
      <c r="F1290" s="7"/>
      <c r="I1290" s="7">
        <f t="shared" si="35"/>
        <v>52</v>
      </c>
      <c r="J1290">
        <f t="shared" si="36"/>
        <v>784</v>
      </c>
      <c r="K1290">
        <f t="shared" si="34"/>
        <v>6.6644090203504076</v>
      </c>
    </row>
    <row r="1291" spans="1:11" x14ac:dyDescent="0.3">
      <c r="A1291" s="1">
        <v>36434</v>
      </c>
      <c r="B1291" s="7">
        <v>730</v>
      </c>
      <c r="C1291" s="8"/>
      <c r="D1291" s="7"/>
      <c r="E1291" s="8"/>
      <c r="F1291" s="7"/>
      <c r="I1291" s="7">
        <f t="shared" si="35"/>
        <v>59</v>
      </c>
      <c r="J1291">
        <f t="shared" si="36"/>
        <v>791</v>
      </c>
      <c r="K1291">
        <f t="shared" si="34"/>
        <v>6.6732979677676543</v>
      </c>
    </row>
    <row r="1292" spans="1:11" x14ac:dyDescent="0.3">
      <c r="A1292" s="1">
        <v>36441</v>
      </c>
      <c r="B1292" s="7">
        <v>741</v>
      </c>
      <c r="C1292" s="8"/>
      <c r="D1292" s="7"/>
      <c r="E1292" s="8"/>
      <c r="F1292" s="7"/>
      <c r="I1292" s="7">
        <f t="shared" si="35"/>
        <v>51</v>
      </c>
      <c r="J1292">
        <f t="shared" si="36"/>
        <v>783</v>
      </c>
      <c r="K1292">
        <f t="shared" si="34"/>
        <v>6.6631326959908028</v>
      </c>
    </row>
    <row r="1293" spans="1:11" x14ac:dyDescent="0.3">
      <c r="A1293" s="1">
        <v>36448</v>
      </c>
      <c r="B1293" s="7">
        <v>721</v>
      </c>
      <c r="C1293" s="8"/>
      <c r="D1293" s="7"/>
      <c r="E1293" s="8"/>
      <c r="F1293" s="7"/>
      <c r="I1293" s="7">
        <f t="shared" si="35"/>
        <v>18</v>
      </c>
      <c r="J1293">
        <f t="shared" si="36"/>
        <v>750</v>
      </c>
      <c r="K1293">
        <f t="shared" si="34"/>
        <v>6.620073206530356</v>
      </c>
    </row>
    <row r="1294" spans="1:11" x14ac:dyDescent="0.3">
      <c r="A1294" s="1">
        <v>36455</v>
      </c>
      <c r="B1294" s="7">
        <v>750</v>
      </c>
      <c r="C1294" s="8"/>
      <c r="D1294" s="7"/>
      <c r="E1294" s="8"/>
      <c r="F1294" s="7"/>
      <c r="I1294" s="7">
        <f t="shared" si="35"/>
        <v>30</v>
      </c>
      <c r="J1294">
        <f t="shared" si="36"/>
        <v>762</v>
      </c>
      <c r="K1294">
        <f t="shared" si="34"/>
        <v>6.6359465556866466</v>
      </c>
    </row>
    <row r="1295" spans="1:11" x14ac:dyDescent="0.3">
      <c r="A1295" s="1">
        <v>36462</v>
      </c>
      <c r="B1295" s="7">
        <v>761</v>
      </c>
      <c r="C1295" s="8"/>
      <c r="D1295" s="7"/>
      <c r="E1295" s="8"/>
      <c r="F1295" s="7"/>
      <c r="I1295" s="7">
        <f t="shared" si="35"/>
        <v>31</v>
      </c>
      <c r="J1295">
        <f t="shared" si="36"/>
        <v>763</v>
      </c>
      <c r="K1295">
        <f t="shared" si="34"/>
        <v>6.6372580312844569</v>
      </c>
    </row>
    <row r="1296" spans="1:11" x14ac:dyDescent="0.3">
      <c r="A1296" s="1">
        <v>36469</v>
      </c>
      <c r="B1296" s="7">
        <v>763</v>
      </c>
      <c r="C1296" s="8"/>
      <c r="D1296" s="7"/>
      <c r="E1296" s="8"/>
      <c r="F1296" s="7"/>
      <c r="I1296" s="7">
        <f t="shared" si="35"/>
        <v>22</v>
      </c>
      <c r="J1296">
        <f t="shared" si="36"/>
        <v>754</v>
      </c>
      <c r="K1296">
        <f t="shared" ref="K1296:K1359" si="37">LN(J1296)</f>
        <v>6.6253923680079563</v>
      </c>
    </row>
    <row r="1297" spans="1:11" x14ac:dyDescent="0.3">
      <c r="A1297" s="1">
        <v>36476</v>
      </c>
      <c r="B1297" s="7">
        <v>774</v>
      </c>
      <c r="C1297" s="8"/>
      <c r="D1297" s="7"/>
      <c r="E1297" s="8"/>
      <c r="F1297" s="7"/>
      <c r="I1297" s="7">
        <f t="shared" ref="I1297:I1360" si="38">B1297 - B1293</f>
        <v>53</v>
      </c>
      <c r="J1297">
        <f t="shared" ref="J1297:J1360" si="39">I1297 + 2 * ABS($I$1)</f>
        <v>785</v>
      </c>
      <c r="K1297">
        <f t="shared" si="37"/>
        <v>6.6656837177824082</v>
      </c>
    </row>
    <row r="1298" spans="1:11" x14ac:dyDescent="0.3">
      <c r="A1298" s="1">
        <v>36483</v>
      </c>
      <c r="B1298" s="7">
        <v>797</v>
      </c>
      <c r="C1298" s="8"/>
      <c r="D1298" s="7"/>
      <c r="E1298" s="8"/>
      <c r="F1298" s="7"/>
      <c r="I1298" s="7">
        <f t="shared" si="38"/>
        <v>47</v>
      </c>
      <c r="J1298">
        <f t="shared" si="39"/>
        <v>779</v>
      </c>
      <c r="K1298">
        <f t="shared" si="37"/>
        <v>6.6580110458707482</v>
      </c>
    </row>
    <row r="1299" spans="1:11" x14ac:dyDescent="0.3">
      <c r="A1299" s="1">
        <v>36490</v>
      </c>
      <c r="B1299" s="7">
        <v>795</v>
      </c>
      <c r="C1299" s="8"/>
      <c r="D1299" s="7"/>
      <c r="E1299" s="8"/>
      <c r="F1299" s="7"/>
      <c r="I1299" s="7">
        <f t="shared" si="38"/>
        <v>34</v>
      </c>
      <c r="J1299">
        <f t="shared" si="39"/>
        <v>766</v>
      </c>
      <c r="K1299">
        <f t="shared" si="37"/>
        <v>6.6411821697405911</v>
      </c>
    </row>
    <row r="1300" spans="1:11" x14ac:dyDescent="0.3">
      <c r="A1300" s="1">
        <v>36497</v>
      </c>
      <c r="B1300" s="7">
        <v>796</v>
      </c>
      <c r="C1300" s="8"/>
      <c r="D1300" s="7"/>
      <c r="E1300" s="8"/>
      <c r="F1300" s="7"/>
      <c r="I1300" s="7">
        <f t="shared" si="38"/>
        <v>33</v>
      </c>
      <c r="J1300">
        <f t="shared" si="39"/>
        <v>765</v>
      </c>
      <c r="K1300">
        <f t="shared" si="37"/>
        <v>6.6398758338265358</v>
      </c>
    </row>
    <row r="1301" spans="1:11" x14ac:dyDescent="0.3">
      <c r="A1301" s="1">
        <v>36504</v>
      </c>
      <c r="B1301" s="7">
        <v>813</v>
      </c>
      <c r="C1301" s="8"/>
      <c r="D1301" s="7"/>
      <c r="E1301" s="8"/>
      <c r="F1301" s="7"/>
      <c r="I1301" s="7">
        <f t="shared" si="38"/>
        <v>39</v>
      </c>
      <c r="J1301">
        <f t="shared" si="39"/>
        <v>771</v>
      </c>
      <c r="K1301">
        <f t="shared" si="37"/>
        <v>6.6476883735633292</v>
      </c>
    </row>
    <row r="1302" spans="1:11" x14ac:dyDescent="0.3">
      <c r="A1302" s="1">
        <v>36511</v>
      </c>
      <c r="B1302" s="7">
        <v>815</v>
      </c>
      <c r="C1302" s="8"/>
      <c r="D1302" s="7"/>
      <c r="E1302" s="8"/>
      <c r="F1302" s="7"/>
      <c r="I1302" s="7">
        <f t="shared" si="38"/>
        <v>18</v>
      </c>
      <c r="J1302">
        <f t="shared" si="39"/>
        <v>750</v>
      </c>
      <c r="K1302">
        <f t="shared" si="37"/>
        <v>6.620073206530356</v>
      </c>
    </row>
    <row r="1303" spans="1:11" x14ac:dyDescent="0.3">
      <c r="A1303" s="1">
        <v>36518</v>
      </c>
      <c r="B1303" s="7">
        <v>797</v>
      </c>
      <c r="C1303" s="8"/>
      <c r="D1303" s="7"/>
      <c r="E1303" s="8"/>
      <c r="F1303" s="7"/>
      <c r="I1303" s="7">
        <f t="shared" si="38"/>
        <v>2</v>
      </c>
      <c r="J1303">
        <f t="shared" si="39"/>
        <v>734</v>
      </c>
      <c r="K1303">
        <f t="shared" si="37"/>
        <v>6.5985090286145152</v>
      </c>
    </row>
    <row r="1304" spans="1:11" x14ac:dyDescent="0.3">
      <c r="A1304" s="1">
        <v>36525</v>
      </c>
      <c r="B1304" s="7">
        <v>771</v>
      </c>
      <c r="C1304" s="8"/>
      <c r="D1304" s="7"/>
      <c r="E1304" s="8"/>
      <c r="F1304" s="7"/>
      <c r="I1304" s="7">
        <f t="shared" si="38"/>
        <v>-25</v>
      </c>
      <c r="J1304">
        <f t="shared" si="39"/>
        <v>707</v>
      </c>
      <c r="K1304">
        <f t="shared" si="37"/>
        <v>6.5610306658965731</v>
      </c>
    </row>
    <row r="1305" spans="1:11" x14ac:dyDescent="0.3">
      <c r="A1305" s="1">
        <v>36532</v>
      </c>
      <c r="B1305" s="7">
        <v>786</v>
      </c>
      <c r="C1305" s="8"/>
      <c r="D1305" s="7"/>
      <c r="E1305" s="8"/>
      <c r="F1305" s="7"/>
      <c r="I1305" s="7">
        <f t="shared" si="38"/>
        <v>-27</v>
      </c>
      <c r="J1305">
        <f t="shared" si="39"/>
        <v>705</v>
      </c>
      <c r="K1305">
        <f t="shared" si="37"/>
        <v>6.5581978028122689</v>
      </c>
    </row>
    <row r="1306" spans="1:11" x14ac:dyDescent="0.3">
      <c r="A1306" s="1">
        <v>36539</v>
      </c>
      <c r="B1306" s="7">
        <v>781</v>
      </c>
      <c r="C1306" s="8"/>
      <c r="D1306" s="7"/>
      <c r="E1306" s="8"/>
      <c r="F1306" s="7"/>
      <c r="I1306" s="7">
        <f t="shared" si="38"/>
        <v>-34</v>
      </c>
      <c r="J1306">
        <f t="shared" si="39"/>
        <v>698</v>
      </c>
      <c r="K1306">
        <f t="shared" si="37"/>
        <v>6.5482191027623724</v>
      </c>
    </row>
    <row r="1307" spans="1:11" x14ac:dyDescent="0.3">
      <c r="A1307" s="1">
        <v>36546</v>
      </c>
      <c r="B1307" s="7">
        <v>777</v>
      </c>
      <c r="C1307" s="8"/>
      <c r="D1307" s="7"/>
      <c r="E1307" s="8"/>
      <c r="F1307" s="7"/>
      <c r="I1307" s="7">
        <f t="shared" si="38"/>
        <v>-20</v>
      </c>
      <c r="J1307">
        <f t="shared" si="39"/>
        <v>712</v>
      </c>
      <c r="K1307">
        <f t="shared" si="37"/>
        <v>6.5680779114119758</v>
      </c>
    </row>
    <row r="1308" spans="1:11" x14ac:dyDescent="0.3">
      <c r="A1308" s="1">
        <v>36553</v>
      </c>
      <c r="B1308" s="7">
        <v>755</v>
      </c>
      <c r="C1308" s="8"/>
      <c r="D1308" s="7"/>
      <c r="E1308" s="8"/>
      <c r="F1308" s="7"/>
      <c r="I1308" s="7">
        <f t="shared" si="38"/>
        <v>-16</v>
      </c>
      <c r="J1308">
        <f t="shared" si="39"/>
        <v>716</v>
      </c>
      <c r="K1308">
        <f t="shared" si="37"/>
        <v>6.5736801669606457</v>
      </c>
    </row>
    <row r="1309" spans="1:11" x14ac:dyDescent="0.3">
      <c r="A1309" s="1">
        <v>36560</v>
      </c>
      <c r="B1309" s="7">
        <v>757</v>
      </c>
      <c r="C1309" s="8"/>
      <c r="D1309" s="7"/>
      <c r="E1309" s="8"/>
      <c r="F1309" s="7"/>
      <c r="I1309" s="7">
        <f t="shared" si="38"/>
        <v>-29</v>
      </c>
      <c r="J1309">
        <f t="shared" si="39"/>
        <v>703</v>
      </c>
      <c r="K1309">
        <f t="shared" si="37"/>
        <v>6.5553568918106651</v>
      </c>
    </row>
    <row r="1310" spans="1:11" x14ac:dyDescent="0.3">
      <c r="A1310" s="1">
        <v>36567</v>
      </c>
      <c r="B1310" s="7">
        <v>762</v>
      </c>
      <c r="C1310" s="8"/>
      <c r="D1310" s="7"/>
      <c r="E1310" s="8"/>
      <c r="F1310" s="7"/>
      <c r="I1310" s="7">
        <f t="shared" si="38"/>
        <v>-19</v>
      </c>
      <c r="J1310">
        <f t="shared" si="39"/>
        <v>713</v>
      </c>
      <c r="K1310">
        <f t="shared" si="37"/>
        <v>6.5694814204142959</v>
      </c>
    </row>
    <row r="1311" spans="1:11" x14ac:dyDescent="0.3">
      <c r="A1311" s="1">
        <v>36574</v>
      </c>
      <c r="B1311" s="7">
        <v>773</v>
      </c>
      <c r="C1311" s="8"/>
      <c r="D1311" s="7"/>
      <c r="E1311" s="8"/>
      <c r="F1311" s="7"/>
      <c r="I1311" s="7">
        <f t="shared" si="38"/>
        <v>-4</v>
      </c>
      <c r="J1311">
        <f t="shared" si="39"/>
        <v>728</v>
      </c>
      <c r="K1311">
        <f t="shared" si="37"/>
        <v>6.5903010481966859</v>
      </c>
    </row>
    <row r="1312" spans="1:11" x14ac:dyDescent="0.3">
      <c r="A1312" s="1">
        <v>36581</v>
      </c>
      <c r="B1312" s="7">
        <v>760</v>
      </c>
      <c r="C1312" s="8"/>
      <c r="D1312" s="7"/>
      <c r="E1312" s="8"/>
      <c r="F1312" s="7"/>
      <c r="I1312" s="7">
        <f t="shared" si="38"/>
        <v>5</v>
      </c>
      <c r="J1312">
        <f t="shared" si="39"/>
        <v>737</v>
      </c>
      <c r="K1312">
        <f t="shared" si="37"/>
        <v>6.6025878921893364</v>
      </c>
    </row>
    <row r="1313" spans="1:11" x14ac:dyDescent="0.3">
      <c r="A1313" s="1">
        <v>36588</v>
      </c>
      <c r="B1313" s="7">
        <v>790</v>
      </c>
      <c r="C1313" s="8"/>
      <c r="D1313" s="7"/>
      <c r="E1313" s="8"/>
      <c r="F1313" s="7"/>
      <c r="I1313" s="7">
        <f t="shared" si="38"/>
        <v>33</v>
      </c>
      <c r="J1313">
        <f t="shared" si="39"/>
        <v>765</v>
      </c>
      <c r="K1313">
        <f t="shared" si="37"/>
        <v>6.6398758338265358</v>
      </c>
    </row>
    <row r="1314" spans="1:11" x14ac:dyDescent="0.3">
      <c r="A1314" s="1">
        <v>36595</v>
      </c>
      <c r="B1314" s="7">
        <v>768</v>
      </c>
      <c r="C1314" s="8"/>
      <c r="D1314" s="7"/>
      <c r="E1314" s="8"/>
      <c r="F1314" s="7"/>
      <c r="I1314" s="7">
        <f t="shared" si="38"/>
        <v>6</v>
      </c>
      <c r="J1314">
        <f t="shared" si="39"/>
        <v>738</v>
      </c>
      <c r="K1314">
        <f t="shared" si="37"/>
        <v>6.6039438246004725</v>
      </c>
    </row>
    <row r="1315" spans="1:11" x14ac:dyDescent="0.3">
      <c r="A1315" s="1">
        <v>36602</v>
      </c>
      <c r="B1315" s="7">
        <v>764</v>
      </c>
      <c r="C1315" s="8"/>
      <c r="D1315" s="7"/>
      <c r="E1315" s="8"/>
      <c r="F1315" s="7"/>
      <c r="I1315" s="7">
        <f t="shared" si="38"/>
        <v>-9</v>
      </c>
      <c r="J1315">
        <f t="shared" si="39"/>
        <v>723</v>
      </c>
      <c r="K1315">
        <f t="shared" si="37"/>
        <v>6.5834092221587648</v>
      </c>
    </row>
    <row r="1316" spans="1:11" x14ac:dyDescent="0.3">
      <c r="A1316" s="1">
        <v>36609</v>
      </c>
      <c r="B1316" s="7">
        <v>768</v>
      </c>
      <c r="C1316" s="8"/>
      <c r="D1316" s="7"/>
      <c r="E1316" s="8"/>
      <c r="F1316" s="7"/>
      <c r="I1316" s="7">
        <f t="shared" si="38"/>
        <v>8</v>
      </c>
      <c r="J1316">
        <f t="shared" si="39"/>
        <v>740</v>
      </c>
      <c r="K1316">
        <f t="shared" si="37"/>
        <v>6.6066501861982152</v>
      </c>
    </row>
    <row r="1317" spans="1:11" x14ac:dyDescent="0.3">
      <c r="A1317" s="1">
        <v>36616</v>
      </c>
      <c r="B1317" s="7">
        <v>775</v>
      </c>
      <c r="C1317" s="8"/>
      <c r="D1317" s="7"/>
      <c r="E1317" s="8"/>
      <c r="F1317" s="7"/>
      <c r="I1317" s="7">
        <f t="shared" si="38"/>
        <v>-15</v>
      </c>
      <c r="J1317">
        <f t="shared" si="39"/>
        <v>717</v>
      </c>
      <c r="K1317">
        <f t="shared" si="37"/>
        <v>6.5750758405996201</v>
      </c>
    </row>
    <row r="1318" spans="1:11" x14ac:dyDescent="0.3">
      <c r="A1318" s="1">
        <v>36623</v>
      </c>
      <c r="B1318" s="7">
        <v>797</v>
      </c>
      <c r="C1318" s="8"/>
      <c r="D1318" s="7"/>
      <c r="E1318" s="8"/>
      <c r="F1318" s="7"/>
      <c r="I1318" s="7">
        <f t="shared" si="38"/>
        <v>29</v>
      </c>
      <c r="J1318">
        <f t="shared" si="39"/>
        <v>761</v>
      </c>
      <c r="K1318">
        <f t="shared" si="37"/>
        <v>6.6346333578616861</v>
      </c>
    </row>
    <row r="1319" spans="1:11" x14ac:dyDescent="0.3">
      <c r="A1319" s="1">
        <v>36630</v>
      </c>
      <c r="B1319" s="7">
        <v>809</v>
      </c>
      <c r="C1319" s="8"/>
      <c r="D1319" s="7"/>
      <c r="E1319" s="8"/>
      <c r="F1319" s="7"/>
      <c r="I1319" s="7">
        <f t="shared" si="38"/>
        <v>45</v>
      </c>
      <c r="J1319">
        <f t="shared" si="39"/>
        <v>777</v>
      </c>
      <c r="K1319">
        <f t="shared" si="37"/>
        <v>6.6554403503676474</v>
      </c>
    </row>
    <row r="1320" spans="1:11" x14ac:dyDescent="0.3">
      <c r="A1320" s="1">
        <v>36637</v>
      </c>
      <c r="B1320" s="7">
        <v>817</v>
      </c>
      <c r="C1320" s="8"/>
      <c r="D1320" s="7"/>
      <c r="E1320" s="8"/>
      <c r="F1320" s="7"/>
      <c r="I1320" s="7">
        <f t="shared" si="38"/>
        <v>49</v>
      </c>
      <c r="J1320">
        <f t="shared" si="39"/>
        <v>781</v>
      </c>
      <c r="K1320">
        <f t="shared" si="37"/>
        <v>6.6605751498396861</v>
      </c>
    </row>
    <row r="1321" spans="1:11" x14ac:dyDescent="0.3">
      <c r="A1321" s="1">
        <v>36644</v>
      </c>
      <c r="B1321" s="7">
        <v>798</v>
      </c>
      <c r="C1321" s="8"/>
      <c r="D1321" s="7"/>
      <c r="E1321" s="8"/>
      <c r="F1321" s="7"/>
      <c r="I1321" s="7">
        <f t="shared" si="38"/>
        <v>23</v>
      </c>
      <c r="J1321">
        <f t="shared" si="39"/>
        <v>755</v>
      </c>
      <c r="K1321">
        <f t="shared" si="37"/>
        <v>6.6267177492490248</v>
      </c>
    </row>
    <row r="1322" spans="1:11" x14ac:dyDescent="0.3">
      <c r="A1322" s="1">
        <v>36651</v>
      </c>
      <c r="B1322" s="7">
        <v>833</v>
      </c>
      <c r="C1322" s="8"/>
      <c r="D1322" s="7"/>
      <c r="E1322" s="8"/>
      <c r="F1322" s="7"/>
      <c r="I1322" s="7">
        <f t="shared" si="38"/>
        <v>36</v>
      </c>
      <c r="J1322">
        <f t="shared" si="39"/>
        <v>768</v>
      </c>
      <c r="K1322">
        <f t="shared" si="37"/>
        <v>6.6437897331476723</v>
      </c>
    </row>
    <row r="1323" spans="1:11" x14ac:dyDescent="0.3">
      <c r="A1323" s="1">
        <v>36658</v>
      </c>
      <c r="B1323" s="7">
        <v>830</v>
      </c>
      <c r="C1323" s="8"/>
      <c r="D1323" s="7"/>
      <c r="E1323" s="8"/>
      <c r="F1323" s="7"/>
      <c r="I1323" s="7">
        <f t="shared" si="38"/>
        <v>21</v>
      </c>
      <c r="J1323">
        <f t="shared" si="39"/>
        <v>753</v>
      </c>
      <c r="K1323">
        <f t="shared" si="37"/>
        <v>6.6240652277998935</v>
      </c>
    </row>
    <row r="1324" spans="1:11" x14ac:dyDescent="0.3">
      <c r="A1324" s="1">
        <v>36665</v>
      </c>
      <c r="B1324" s="7">
        <v>849</v>
      </c>
      <c r="C1324" s="8"/>
      <c r="D1324" s="7"/>
      <c r="E1324" s="8"/>
      <c r="F1324" s="7"/>
      <c r="I1324" s="7">
        <f t="shared" si="38"/>
        <v>32</v>
      </c>
      <c r="J1324">
        <f t="shared" si="39"/>
        <v>764</v>
      </c>
      <c r="K1324">
        <f t="shared" si="37"/>
        <v>6.6385677891665207</v>
      </c>
    </row>
    <row r="1325" spans="1:11" x14ac:dyDescent="0.3">
      <c r="A1325" s="1">
        <v>36672</v>
      </c>
      <c r="B1325" s="7">
        <v>864</v>
      </c>
      <c r="C1325" s="8"/>
      <c r="D1325" s="7"/>
      <c r="E1325" s="8"/>
      <c r="F1325" s="7"/>
      <c r="I1325" s="7">
        <f t="shared" si="38"/>
        <v>66</v>
      </c>
      <c r="J1325">
        <f t="shared" si="39"/>
        <v>798</v>
      </c>
      <c r="K1325">
        <f t="shared" si="37"/>
        <v>6.6821085974498091</v>
      </c>
    </row>
    <row r="1326" spans="1:11" x14ac:dyDescent="0.3">
      <c r="A1326" s="1">
        <v>36679</v>
      </c>
      <c r="B1326" s="7">
        <v>866</v>
      </c>
      <c r="C1326" s="8"/>
      <c r="D1326" s="7"/>
      <c r="E1326" s="8"/>
      <c r="F1326" s="7"/>
      <c r="I1326" s="7">
        <f t="shared" si="38"/>
        <v>33</v>
      </c>
      <c r="J1326">
        <f t="shared" si="39"/>
        <v>765</v>
      </c>
      <c r="K1326">
        <f t="shared" si="37"/>
        <v>6.6398758338265358</v>
      </c>
    </row>
    <row r="1327" spans="1:11" x14ac:dyDescent="0.3">
      <c r="A1327" s="1">
        <v>36686</v>
      </c>
      <c r="B1327" s="7">
        <v>840</v>
      </c>
      <c r="C1327" s="8"/>
      <c r="D1327" s="7"/>
      <c r="E1327" s="8"/>
      <c r="F1327" s="7"/>
      <c r="I1327" s="7">
        <f t="shared" si="38"/>
        <v>10</v>
      </c>
      <c r="J1327">
        <f t="shared" si="39"/>
        <v>742</v>
      </c>
      <c r="K1327">
        <f t="shared" si="37"/>
        <v>6.6093492431673804</v>
      </c>
    </row>
    <row r="1328" spans="1:11" x14ac:dyDescent="0.3">
      <c r="A1328" s="1">
        <v>36693</v>
      </c>
      <c r="B1328" s="7">
        <v>871</v>
      </c>
      <c r="C1328" s="8"/>
      <c r="D1328" s="7"/>
      <c r="E1328" s="8"/>
      <c r="F1328" s="7"/>
      <c r="I1328" s="7">
        <f t="shared" si="38"/>
        <v>22</v>
      </c>
      <c r="J1328">
        <f t="shared" si="39"/>
        <v>754</v>
      </c>
      <c r="K1328">
        <f t="shared" si="37"/>
        <v>6.6253923680079563</v>
      </c>
    </row>
    <row r="1329" spans="1:11" x14ac:dyDescent="0.3">
      <c r="A1329" s="1">
        <v>36700</v>
      </c>
      <c r="B1329" s="7">
        <v>893</v>
      </c>
      <c r="C1329" s="8"/>
      <c r="D1329" s="7"/>
      <c r="E1329" s="8"/>
      <c r="F1329" s="7"/>
      <c r="I1329" s="7">
        <f t="shared" si="38"/>
        <v>29</v>
      </c>
      <c r="J1329">
        <f t="shared" si="39"/>
        <v>761</v>
      </c>
      <c r="K1329">
        <f t="shared" si="37"/>
        <v>6.6346333578616861</v>
      </c>
    </row>
    <row r="1330" spans="1:11" x14ac:dyDescent="0.3">
      <c r="A1330" s="1">
        <v>36707</v>
      </c>
      <c r="B1330" s="7">
        <v>920</v>
      </c>
      <c r="C1330" s="8"/>
      <c r="D1330" s="7"/>
      <c r="E1330" s="8"/>
      <c r="F1330" s="7"/>
      <c r="I1330" s="7">
        <f t="shared" si="38"/>
        <v>54</v>
      </c>
      <c r="J1330">
        <f t="shared" si="39"/>
        <v>786</v>
      </c>
      <c r="K1330">
        <f t="shared" si="37"/>
        <v>6.6669567924292066</v>
      </c>
    </row>
    <row r="1331" spans="1:11" x14ac:dyDescent="0.3">
      <c r="A1331" s="1">
        <v>36714</v>
      </c>
      <c r="B1331" s="7">
        <v>913</v>
      </c>
      <c r="C1331" s="8"/>
      <c r="D1331" s="7"/>
      <c r="E1331" s="8"/>
      <c r="F1331" s="7"/>
      <c r="I1331" s="7">
        <f t="shared" si="38"/>
        <v>73</v>
      </c>
      <c r="J1331">
        <f t="shared" si="39"/>
        <v>805</v>
      </c>
      <c r="K1331">
        <f t="shared" si="37"/>
        <v>6.6908422774185636</v>
      </c>
    </row>
    <row r="1332" spans="1:11" x14ac:dyDescent="0.3">
      <c r="A1332" s="1">
        <v>36721</v>
      </c>
      <c r="B1332" s="7">
        <v>928</v>
      </c>
      <c r="C1332" s="8"/>
      <c r="D1332" s="7"/>
      <c r="E1332" s="8"/>
      <c r="F1332" s="7"/>
      <c r="I1332" s="7">
        <f t="shared" si="38"/>
        <v>57</v>
      </c>
      <c r="J1332">
        <f t="shared" si="39"/>
        <v>789</v>
      </c>
      <c r="K1332">
        <f t="shared" si="37"/>
        <v>6.6707663208458738</v>
      </c>
    </row>
    <row r="1333" spans="1:11" x14ac:dyDescent="0.3">
      <c r="A1333" s="1">
        <v>36728</v>
      </c>
      <c r="B1333" s="7">
        <v>950</v>
      </c>
      <c r="C1333" s="8"/>
      <c r="D1333" s="7"/>
      <c r="E1333" s="8"/>
      <c r="F1333" s="7"/>
      <c r="I1333" s="7">
        <f t="shared" si="38"/>
        <v>57</v>
      </c>
      <c r="J1333">
        <f t="shared" si="39"/>
        <v>789</v>
      </c>
      <c r="K1333">
        <f t="shared" si="37"/>
        <v>6.6707663208458738</v>
      </c>
    </row>
    <row r="1334" spans="1:11" x14ac:dyDescent="0.3">
      <c r="A1334" s="1">
        <v>36735</v>
      </c>
      <c r="B1334" s="7">
        <v>975</v>
      </c>
      <c r="C1334" s="8"/>
      <c r="D1334" s="7"/>
      <c r="E1334" s="8"/>
      <c r="F1334" s="7"/>
      <c r="I1334" s="7">
        <f t="shared" si="38"/>
        <v>55</v>
      </c>
      <c r="J1334">
        <f t="shared" si="39"/>
        <v>787</v>
      </c>
      <c r="K1334">
        <f t="shared" si="37"/>
        <v>6.6682282484174031</v>
      </c>
    </row>
    <row r="1335" spans="1:11" x14ac:dyDescent="0.3">
      <c r="A1335" s="1">
        <v>36742</v>
      </c>
      <c r="B1335" s="7">
        <v>981</v>
      </c>
      <c r="C1335" s="8"/>
      <c r="D1335" s="7"/>
      <c r="E1335" s="8"/>
      <c r="F1335" s="7"/>
      <c r="I1335" s="7">
        <f t="shared" si="38"/>
        <v>68</v>
      </c>
      <c r="J1335">
        <f t="shared" si="39"/>
        <v>800</v>
      </c>
      <c r="K1335">
        <f t="shared" si="37"/>
        <v>6.6846117276679271</v>
      </c>
    </row>
    <row r="1336" spans="1:11" x14ac:dyDescent="0.3">
      <c r="A1336" s="1">
        <v>36749</v>
      </c>
      <c r="B1336" s="7">
        <v>976</v>
      </c>
      <c r="C1336" s="8"/>
      <c r="D1336" s="7"/>
      <c r="E1336" s="8"/>
      <c r="F1336" s="7"/>
      <c r="I1336" s="7">
        <f t="shared" si="38"/>
        <v>48</v>
      </c>
      <c r="J1336">
        <f t="shared" si="39"/>
        <v>780</v>
      </c>
      <c r="K1336">
        <f t="shared" si="37"/>
        <v>6.6592939196836376</v>
      </c>
    </row>
    <row r="1337" spans="1:11" x14ac:dyDescent="0.3">
      <c r="A1337" s="1">
        <v>36756</v>
      </c>
      <c r="B1337" s="7">
        <v>994</v>
      </c>
      <c r="C1337" s="8"/>
      <c r="D1337" s="7"/>
      <c r="E1337" s="8"/>
      <c r="F1337" s="7"/>
      <c r="I1337" s="7">
        <f t="shared" si="38"/>
        <v>44</v>
      </c>
      <c r="J1337">
        <f t="shared" si="39"/>
        <v>776</v>
      </c>
      <c r="K1337">
        <f t="shared" si="37"/>
        <v>6.654152520183219</v>
      </c>
    </row>
    <row r="1338" spans="1:11" x14ac:dyDescent="0.3">
      <c r="A1338" s="1">
        <v>36763</v>
      </c>
      <c r="B1338" s="7">
        <v>996</v>
      </c>
      <c r="C1338" s="8"/>
      <c r="D1338" s="7"/>
      <c r="E1338" s="8"/>
      <c r="F1338" s="7"/>
      <c r="I1338" s="7">
        <f t="shared" si="38"/>
        <v>21</v>
      </c>
      <c r="J1338">
        <f t="shared" si="39"/>
        <v>753</v>
      </c>
      <c r="K1338">
        <f t="shared" si="37"/>
        <v>6.6240652277998935</v>
      </c>
    </row>
    <row r="1339" spans="1:11" x14ac:dyDescent="0.3">
      <c r="A1339" s="1">
        <v>36770</v>
      </c>
      <c r="B1339" s="7">
        <v>1019</v>
      </c>
      <c r="C1339" s="8"/>
      <c r="D1339" s="7"/>
      <c r="E1339" s="8"/>
      <c r="F1339" s="7"/>
      <c r="I1339" s="7">
        <f t="shared" si="38"/>
        <v>38</v>
      </c>
      <c r="J1339">
        <f t="shared" si="39"/>
        <v>770</v>
      </c>
      <c r="K1339">
        <f t="shared" si="37"/>
        <v>6.6463905148477291</v>
      </c>
    </row>
    <row r="1340" spans="1:11" x14ac:dyDescent="0.3">
      <c r="A1340" s="1">
        <v>36777</v>
      </c>
      <c r="B1340" s="7">
        <v>1012</v>
      </c>
      <c r="C1340" s="8"/>
      <c r="D1340" s="7"/>
      <c r="E1340" s="8"/>
      <c r="F1340" s="7"/>
      <c r="I1340" s="7">
        <f t="shared" si="38"/>
        <v>36</v>
      </c>
      <c r="J1340">
        <f t="shared" si="39"/>
        <v>768</v>
      </c>
      <c r="K1340">
        <f t="shared" si="37"/>
        <v>6.6437897331476723</v>
      </c>
    </row>
    <row r="1341" spans="1:11" x14ac:dyDescent="0.3">
      <c r="A1341" s="1">
        <v>36784</v>
      </c>
      <c r="B1341" s="7">
        <v>1012</v>
      </c>
      <c r="C1341" s="8"/>
      <c r="D1341" s="7"/>
      <c r="E1341" s="8"/>
      <c r="F1341" s="7"/>
      <c r="I1341" s="7">
        <f t="shared" si="38"/>
        <v>18</v>
      </c>
      <c r="J1341">
        <f t="shared" si="39"/>
        <v>750</v>
      </c>
      <c r="K1341">
        <f t="shared" si="37"/>
        <v>6.620073206530356</v>
      </c>
    </row>
    <row r="1342" spans="1:11" x14ac:dyDescent="0.3">
      <c r="A1342" s="1">
        <v>36791</v>
      </c>
      <c r="B1342" s="7">
        <v>998</v>
      </c>
      <c r="C1342" s="8"/>
      <c r="D1342" s="7"/>
      <c r="E1342" s="8"/>
      <c r="F1342" s="7"/>
      <c r="I1342" s="7">
        <f t="shared" si="38"/>
        <v>2</v>
      </c>
      <c r="J1342">
        <f t="shared" si="39"/>
        <v>734</v>
      </c>
      <c r="K1342">
        <f t="shared" si="37"/>
        <v>6.5985090286145152</v>
      </c>
    </row>
    <row r="1343" spans="1:11" x14ac:dyDescent="0.3">
      <c r="A1343" s="1">
        <v>36798</v>
      </c>
      <c r="B1343" s="7">
        <v>1015</v>
      </c>
      <c r="C1343" s="8"/>
      <c r="D1343" s="7"/>
      <c r="E1343" s="8"/>
      <c r="F1343" s="7"/>
      <c r="I1343" s="7">
        <f t="shared" si="38"/>
        <v>-4</v>
      </c>
      <c r="J1343">
        <f t="shared" si="39"/>
        <v>728</v>
      </c>
      <c r="K1343">
        <f t="shared" si="37"/>
        <v>6.5903010481966859</v>
      </c>
    </row>
    <row r="1344" spans="1:11" x14ac:dyDescent="0.3">
      <c r="A1344" s="1">
        <v>36805</v>
      </c>
      <c r="B1344" s="7">
        <v>1035</v>
      </c>
      <c r="C1344" s="8"/>
      <c r="D1344" s="7"/>
      <c r="E1344" s="8"/>
      <c r="F1344" s="7"/>
      <c r="I1344" s="7">
        <f t="shared" si="38"/>
        <v>23</v>
      </c>
      <c r="J1344">
        <f t="shared" si="39"/>
        <v>755</v>
      </c>
      <c r="K1344">
        <f t="shared" si="37"/>
        <v>6.6267177492490248</v>
      </c>
    </row>
    <row r="1345" spans="1:11" x14ac:dyDescent="0.3">
      <c r="A1345" s="1">
        <v>36812</v>
      </c>
      <c r="B1345" s="7">
        <v>1045</v>
      </c>
      <c r="C1345" s="8"/>
      <c r="D1345" s="7"/>
      <c r="E1345" s="8"/>
      <c r="F1345" s="7"/>
      <c r="I1345" s="7">
        <f t="shared" si="38"/>
        <v>33</v>
      </c>
      <c r="J1345">
        <f t="shared" si="39"/>
        <v>765</v>
      </c>
      <c r="K1345">
        <f t="shared" si="37"/>
        <v>6.6398758338265358</v>
      </c>
    </row>
    <row r="1346" spans="1:11" x14ac:dyDescent="0.3">
      <c r="A1346" s="1">
        <v>36819</v>
      </c>
      <c r="B1346" s="7">
        <v>1054</v>
      </c>
      <c r="C1346" s="8"/>
      <c r="D1346" s="7"/>
      <c r="E1346" s="8"/>
      <c r="F1346" s="7"/>
      <c r="I1346" s="7">
        <f t="shared" si="38"/>
        <v>56</v>
      </c>
      <c r="J1346">
        <f t="shared" si="39"/>
        <v>788</v>
      </c>
      <c r="K1346">
        <f t="shared" si="37"/>
        <v>6.6694980898578793</v>
      </c>
    </row>
    <row r="1347" spans="1:11" x14ac:dyDescent="0.3">
      <c r="A1347" s="1">
        <v>36826</v>
      </c>
      <c r="B1347" s="7">
        <v>1084</v>
      </c>
      <c r="C1347" s="8"/>
      <c r="D1347" s="7"/>
      <c r="E1347" s="8"/>
      <c r="F1347" s="7"/>
      <c r="I1347" s="7">
        <f t="shared" si="38"/>
        <v>69</v>
      </c>
      <c r="J1347">
        <f t="shared" si="39"/>
        <v>801</v>
      </c>
      <c r="K1347">
        <f t="shared" si="37"/>
        <v>6.6858609470683596</v>
      </c>
    </row>
    <row r="1348" spans="1:11" x14ac:dyDescent="0.3">
      <c r="A1348" s="1">
        <v>36833</v>
      </c>
      <c r="B1348" s="7">
        <v>1078</v>
      </c>
      <c r="C1348" s="8"/>
      <c r="D1348" s="7"/>
      <c r="E1348" s="8"/>
      <c r="F1348" s="7"/>
      <c r="I1348" s="7">
        <f t="shared" si="38"/>
        <v>43</v>
      </c>
      <c r="J1348">
        <f t="shared" si="39"/>
        <v>775</v>
      </c>
      <c r="K1348">
        <f t="shared" si="37"/>
        <v>6.6528630293533473</v>
      </c>
    </row>
    <row r="1349" spans="1:11" x14ac:dyDescent="0.3">
      <c r="A1349" s="1">
        <v>36840</v>
      </c>
      <c r="B1349" s="7">
        <v>1067</v>
      </c>
      <c r="C1349" s="8"/>
      <c r="D1349" s="7"/>
      <c r="E1349" s="8"/>
      <c r="F1349" s="7"/>
      <c r="I1349" s="7">
        <f t="shared" si="38"/>
        <v>22</v>
      </c>
      <c r="J1349">
        <f t="shared" si="39"/>
        <v>754</v>
      </c>
      <c r="K1349">
        <f t="shared" si="37"/>
        <v>6.6253923680079563</v>
      </c>
    </row>
    <row r="1350" spans="1:11" x14ac:dyDescent="0.3">
      <c r="A1350" s="1">
        <v>36847</v>
      </c>
      <c r="B1350" s="7">
        <v>1057</v>
      </c>
      <c r="C1350" s="8"/>
      <c r="D1350" s="7"/>
      <c r="E1350" s="8"/>
      <c r="F1350" s="7"/>
      <c r="I1350" s="7">
        <f t="shared" si="38"/>
        <v>3</v>
      </c>
      <c r="J1350">
        <f t="shared" si="39"/>
        <v>735</v>
      </c>
      <c r="K1350">
        <f t="shared" si="37"/>
        <v>6.5998704992128365</v>
      </c>
    </row>
    <row r="1351" spans="1:11" x14ac:dyDescent="0.3">
      <c r="A1351" s="1">
        <v>36854</v>
      </c>
      <c r="B1351" s="7">
        <v>1064</v>
      </c>
      <c r="C1351" s="8"/>
      <c r="D1351" s="7"/>
      <c r="E1351" s="8"/>
      <c r="F1351" s="7"/>
      <c r="I1351" s="7">
        <f t="shared" si="38"/>
        <v>-20</v>
      </c>
      <c r="J1351">
        <f t="shared" si="39"/>
        <v>712</v>
      </c>
      <c r="K1351">
        <f t="shared" si="37"/>
        <v>6.5680779114119758</v>
      </c>
    </row>
    <row r="1352" spans="1:11" x14ac:dyDescent="0.3">
      <c r="A1352" s="1">
        <v>36861</v>
      </c>
      <c r="B1352" s="7">
        <v>1090</v>
      </c>
      <c r="C1352" s="8"/>
      <c r="D1352" s="7"/>
      <c r="E1352" s="8"/>
      <c r="F1352" s="7"/>
      <c r="I1352" s="7">
        <f t="shared" si="38"/>
        <v>12</v>
      </c>
      <c r="J1352">
        <f t="shared" si="39"/>
        <v>744</v>
      </c>
      <c r="K1352">
        <f t="shared" si="37"/>
        <v>6.6120410348330916</v>
      </c>
    </row>
    <row r="1353" spans="1:11" x14ac:dyDescent="0.3">
      <c r="A1353" s="1">
        <v>36868</v>
      </c>
      <c r="B1353" s="7">
        <v>1088</v>
      </c>
      <c r="C1353" s="8"/>
      <c r="D1353" s="7"/>
      <c r="E1353" s="8"/>
      <c r="F1353" s="7"/>
      <c r="I1353" s="7">
        <f t="shared" si="38"/>
        <v>21</v>
      </c>
      <c r="J1353">
        <f t="shared" si="39"/>
        <v>753</v>
      </c>
      <c r="K1353">
        <f t="shared" si="37"/>
        <v>6.6240652277998935</v>
      </c>
    </row>
    <row r="1354" spans="1:11" x14ac:dyDescent="0.3">
      <c r="A1354" s="1">
        <v>36875</v>
      </c>
      <c r="B1354" s="7">
        <v>1107</v>
      </c>
      <c r="C1354" s="8"/>
      <c r="D1354" s="7"/>
      <c r="E1354" s="8"/>
      <c r="F1354" s="7"/>
      <c r="I1354" s="7">
        <f t="shared" si="38"/>
        <v>50</v>
      </c>
      <c r="J1354">
        <f t="shared" si="39"/>
        <v>782</v>
      </c>
      <c r="K1354">
        <f t="shared" si="37"/>
        <v>6.6618547405453112</v>
      </c>
    </row>
    <row r="1355" spans="1:11" x14ac:dyDescent="0.3">
      <c r="A1355" s="1">
        <v>36882</v>
      </c>
      <c r="B1355" s="7">
        <v>1087</v>
      </c>
      <c r="C1355" s="8"/>
      <c r="D1355" s="7"/>
      <c r="E1355" s="8"/>
      <c r="F1355" s="7"/>
      <c r="I1355" s="7">
        <f t="shared" si="38"/>
        <v>23</v>
      </c>
      <c r="J1355">
        <f t="shared" si="39"/>
        <v>755</v>
      </c>
      <c r="K1355">
        <f t="shared" si="37"/>
        <v>6.6267177492490248</v>
      </c>
    </row>
    <row r="1356" spans="1:11" x14ac:dyDescent="0.3">
      <c r="A1356" s="1">
        <v>36889</v>
      </c>
      <c r="B1356" s="7">
        <v>1114</v>
      </c>
      <c r="C1356" s="8"/>
      <c r="D1356" s="7"/>
      <c r="E1356" s="8"/>
      <c r="F1356" s="7"/>
      <c r="I1356" s="7">
        <f t="shared" si="38"/>
        <v>24</v>
      </c>
      <c r="J1356">
        <f t="shared" si="39"/>
        <v>756</v>
      </c>
      <c r="K1356">
        <f t="shared" si="37"/>
        <v>6.6280413761795334</v>
      </c>
    </row>
    <row r="1357" spans="1:11" x14ac:dyDescent="0.3">
      <c r="A1357" s="1">
        <v>36896</v>
      </c>
      <c r="B1357" s="7">
        <v>1107</v>
      </c>
      <c r="C1357" s="8">
        <v>20010104</v>
      </c>
      <c r="D1357" s="7"/>
      <c r="E1357" s="8"/>
      <c r="F1357" s="7"/>
      <c r="I1357" s="7">
        <f t="shared" si="38"/>
        <v>19</v>
      </c>
      <c r="J1357">
        <f t="shared" si="39"/>
        <v>751</v>
      </c>
      <c r="K1357">
        <f t="shared" si="37"/>
        <v>6.6214056517641344</v>
      </c>
    </row>
    <row r="1358" spans="1:11" x14ac:dyDescent="0.3">
      <c r="A1358" s="1">
        <v>36903</v>
      </c>
      <c r="B1358" s="7">
        <v>1121</v>
      </c>
      <c r="C1358" s="8">
        <v>20010111</v>
      </c>
      <c r="D1358" s="7"/>
      <c r="E1358" s="8"/>
      <c r="F1358" s="7"/>
      <c r="I1358" s="7">
        <f t="shared" si="38"/>
        <v>14</v>
      </c>
      <c r="J1358">
        <f t="shared" si="39"/>
        <v>746</v>
      </c>
      <c r="K1358">
        <f t="shared" si="37"/>
        <v>6.6147256002037604</v>
      </c>
    </row>
    <row r="1359" spans="1:11" x14ac:dyDescent="0.3">
      <c r="A1359" s="1">
        <v>36910</v>
      </c>
      <c r="B1359" s="7">
        <v>1128</v>
      </c>
      <c r="C1359" s="8">
        <v>20010118</v>
      </c>
      <c r="D1359" s="7"/>
      <c r="E1359" s="8"/>
      <c r="F1359" s="7"/>
      <c r="I1359" s="7">
        <f t="shared" si="38"/>
        <v>41</v>
      </c>
      <c r="J1359">
        <f t="shared" si="39"/>
        <v>773</v>
      </c>
      <c r="K1359">
        <f t="shared" si="37"/>
        <v>6.6502790485874224</v>
      </c>
    </row>
    <row r="1360" spans="1:11" x14ac:dyDescent="0.3">
      <c r="A1360" s="1">
        <v>36917</v>
      </c>
      <c r="B1360" s="7">
        <v>1116</v>
      </c>
      <c r="C1360" s="8">
        <v>20010125</v>
      </c>
      <c r="D1360" s="7"/>
      <c r="E1360" s="8"/>
      <c r="F1360" s="7"/>
      <c r="I1360" s="7">
        <f t="shared" si="38"/>
        <v>2</v>
      </c>
      <c r="J1360">
        <f t="shared" si="39"/>
        <v>734</v>
      </c>
      <c r="K1360">
        <f t="shared" ref="K1360:K1423" si="40">LN(J1360)</f>
        <v>6.5985090286145152</v>
      </c>
    </row>
    <row r="1361" spans="1:11" x14ac:dyDescent="0.3">
      <c r="A1361" s="1">
        <v>36924</v>
      </c>
      <c r="B1361" s="7">
        <v>1138</v>
      </c>
      <c r="C1361" s="8"/>
      <c r="D1361" s="7"/>
      <c r="E1361" s="8"/>
      <c r="F1361" s="7"/>
      <c r="I1361" s="7">
        <f t="shared" ref="I1361:I1424" si="41">B1361 - B1357</f>
        <v>31</v>
      </c>
      <c r="J1361">
        <f t="shared" ref="J1361:J1424" si="42">I1361 + 2 * ABS($I$1)</f>
        <v>763</v>
      </c>
      <c r="K1361">
        <f t="shared" si="40"/>
        <v>6.6372580312844569</v>
      </c>
    </row>
    <row r="1362" spans="1:11" x14ac:dyDescent="0.3">
      <c r="A1362" s="1">
        <v>36931</v>
      </c>
      <c r="B1362" s="7">
        <v>1137</v>
      </c>
      <c r="C1362" s="8"/>
      <c r="D1362" s="7"/>
      <c r="E1362" s="8"/>
      <c r="F1362" s="7"/>
      <c r="I1362" s="7">
        <f t="shared" si="41"/>
        <v>16</v>
      </c>
      <c r="J1362">
        <f t="shared" si="42"/>
        <v>748</v>
      </c>
      <c r="K1362">
        <f t="shared" si="40"/>
        <v>6.6174029779744776</v>
      </c>
    </row>
    <row r="1363" spans="1:11" x14ac:dyDescent="0.3">
      <c r="A1363" s="1">
        <v>36938</v>
      </c>
      <c r="B1363" s="7">
        <v>1147</v>
      </c>
      <c r="C1363" s="8"/>
      <c r="D1363" s="7"/>
      <c r="E1363" s="8"/>
      <c r="F1363" s="7"/>
      <c r="I1363" s="7">
        <f t="shared" si="41"/>
        <v>19</v>
      </c>
      <c r="J1363">
        <f t="shared" si="42"/>
        <v>751</v>
      </c>
      <c r="K1363">
        <f t="shared" si="40"/>
        <v>6.6214056517641344</v>
      </c>
    </row>
    <row r="1364" spans="1:11" x14ac:dyDescent="0.3">
      <c r="A1364" s="1">
        <v>36945</v>
      </c>
      <c r="B1364" s="7">
        <v>1121</v>
      </c>
      <c r="C1364" s="8"/>
      <c r="D1364" s="7"/>
      <c r="E1364" s="8"/>
      <c r="F1364" s="7"/>
      <c r="I1364" s="7">
        <f t="shared" si="41"/>
        <v>5</v>
      </c>
      <c r="J1364">
        <f t="shared" si="42"/>
        <v>737</v>
      </c>
      <c r="K1364">
        <f t="shared" si="40"/>
        <v>6.6025878921893364</v>
      </c>
    </row>
    <row r="1365" spans="1:11" x14ac:dyDescent="0.3">
      <c r="A1365" s="1">
        <v>36952</v>
      </c>
      <c r="B1365" s="7">
        <v>1151</v>
      </c>
      <c r="C1365" s="8"/>
      <c r="D1365" s="7"/>
      <c r="E1365" s="8"/>
      <c r="F1365" s="7"/>
      <c r="I1365" s="7">
        <f t="shared" si="41"/>
        <v>13</v>
      </c>
      <c r="J1365">
        <f t="shared" si="42"/>
        <v>745</v>
      </c>
      <c r="K1365">
        <f t="shared" si="40"/>
        <v>6.6133842183795597</v>
      </c>
    </row>
    <row r="1366" spans="1:11" x14ac:dyDescent="0.3">
      <c r="A1366" s="1">
        <v>36959</v>
      </c>
      <c r="B1366" s="7">
        <v>1158</v>
      </c>
      <c r="C1366" s="8"/>
      <c r="D1366" s="7"/>
      <c r="E1366" s="8"/>
      <c r="F1366" s="7"/>
      <c r="I1366" s="7">
        <f t="shared" si="41"/>
        <v>21</v>
      </c>
      <c r="J1366">
        <f t="shared" si="42"/>
        <v>753</v>
      </c>
      <c r="K1366">
        <f t="shared" si="40"/>
        <v>6.6240652277998935</v>
      </c>
    </row>
    <row r="1367" spans="1:11" x14ac:dyDescent="0.3">
      <c r="A1367" s="1">
        <v>36966</v>
      </c>
      <c r="B1367" s="7">
        <v>1151</v>
      </c>
      <c r="C1367" s="8"/>
      <c r="D1367" s="7"/>
      <c r="E1367" s="8"/>
      <c r="F1367" s="7"/>
      <c r="I1367" s="7">
        <f t="shared" si="41"/>
        <v>4</v>
      </c>
      <c r="J1367">
        <f t="shared" si="42"/>
        <v>736</v>
      </c>
      <c r="K1367">
        <f t="shared" si="40"/>
        <v>6.6012301187288767</v>
      </c>
    </row>
    <row r="1368" spans="1:11" x14ac:dyDescent="0.3">
      <c r="A1368" s="1">
        <v>36973</v>
      </c>
      <c r="B1368" s="7">
        <v>1163</v>
      </c>
      <c r="C1368" s="8"/>
      <c r="D1368" s="7"/>
      <c r="E1368" s="8"/>
      <c r="F1368" s="7"/>
      <c r="I1368" s="7">
        <f t="shared" si="41"/>
        <v>42</v>
      </c>
      <c r="J1368">
        <f t="shared" si="42"/>
        <v>774</v>
      </c>
      <c r="K1368">
        <f t="shared" si="40"/>
        <v>6.6515718735897273</v>
      </c>
    </row>
    <row r="1369" spans="1:11" x14ac:dyDescent="0.3">
      <c r="A1369" s="1">
        <v>36980</v>
      </c>
      <c r="B1369" s="7">
        <v>1193</v>
      </c>
      <c r="C1369" s="8"/>
      <c r="D1369" s="7"/>
      <c r="E1369" s="8"/>
      <c r="F1369" s="7"/>
      <c r="I1369" s="7">
        <f t="shared" si="41"/>
        <v>42</v>
      </c>
      <c r="J1369">
        <f t="shared" si="42"/>
        <v>774</v>
      </c>
      <c r="K1369">
        <f t="shared" si="40"/>
        <v>6.6515718735897273</v>
      </c>
    </row>
    <row r="1370" spans="1:11" x14ac:dyDescent="0.3">
      <c r="A1370" s="1">
        <v>36987</v>
      </c>
      <c r="B1370" s="7">
        <v>1200</v>
      </c>
      <c r="C1370" s="8"/>
      <c r="D1370" s="7"/>
      <c r="E1370" s="8"/>
      <c r="F1370" s="7"/>
      <c r="I1370" s="7">
        <f t="shared" si="41"/>
        <v>42</v>
      </c>
      <c r="J1370">
        <f t="shared" si="42"/>
        <v>774</v>
      </c>
      <c r="K1370">
        <f t="shared" si="40"/>
        <v>6.6515718735897273</v>
      </c>
    </row>
    <row r="1371" spans="1:11" x14ac:dyDescent="0.3">
      <c r="A1371" s="1">
        <v>36994</v>
      </c>
      <c r="B1371" s="7">
        <v>1198</v>
      </c>
      <c r="C1371" s="8"/>
      <c r="D1371" s="7"/>
      <c r="E1371" s="8"/>
      <c r="F1371" s="7"/>
      <c r="I1371" s="7">
        <f t="shared" si="41"/>
        <v>47</v>
      </c>
      <c r="J1371">
        <f t="shared" si="42"/>
        <v>779</v>
      </c>
      <c r="K1371">
        <f t="shared" si="40"/>
        <v>6.6580110458707482</v>
      </c>
    </row>
    <row r="1372" spans="1:11" x14ac:dyDescent="0.3">
      <c r="A1372" s="1">
        <v>37001</v>
      </c>
      <c r="B1372" s="7">
        <v>1213</v>
      </c>
      <c r="C1372" s="8"/>
      <c r="D1372" s="7"/>
      <c r="E1372" s="8"/>
      <c r="F1372" s="7"/>
      <c r="I1372" s="7">
        <f t="shared" si="41"/>
        <v>50</v>
      </c>
      <c r="J1372">
        <f t="shared" si="42"/>
        <v>782</v>
      </c>
      <c r="K1372">
        <f t="shared" si="40"/>
        <v>6.6618547405453112</v>
      </c>
    </row>
    <row r="1373" spans="1:11" x14ac:dyDescent="0.3">
      <c r="A1373" s="1">
        <v>37008</v>
      </c>
      <c r="B1373" s="7">
        <v>1212</v>
      </c>
      <c r="C1373" s="8"/>
      <c r="D1373" s="7"/>
      <c r="E1373" s="8"/>
      <c r="F1373" s="7"/>
      <c r="I1373" s="7">
        <f t="shared" si="41"/>
        <v>19</v>
      </c>
      <c r="J1373">
        <f t="shared" si="42"/>
        <v>751</v>
      </c>
      <c r="K1373">
        <f t="shared" si="40"/>
        <v>6.6214056517641344</v>
      </c>
    </row>
    <row r="1374" spans="1:11" x14ac:dyDescent="0.3">
      <c r="A1374" s="1">
        <v>37015</v>
      </c>
      <c r="B1374" s="7">
        <v>1217</v>
      </c>
      <c r="C1374" s="8"/>
      <c r="D1374" s="7"/>
      <c r="E1374" s="8"/>
      <c r="F1374" s="7"/>
      <c r="I1374" s="7">
        <f t="shared" si="41"/>
        <v>17</v>
      </c>
      <c r="J1374">
        <f t="shared" si="42"/>
        <v>749</v>
      </c>
      <c r="K1374">
        <f t="shared" si="40"/>
        <v>6.6187389835172192</v>
      </c>
    </row>
    <row r="1375" spans="1:11" x14ac:dyDescent="0.3">
      <c r="A1375" s="1">
        <v>37022</v>
      </c>
      <c r="B1375" s="7">
        <v>1232</v>
      </c>
      <c r="C1375" s="8"/>
      <c r="D1375" s="7"/>
      <c r="E1375" s="8"/>
      <c r="F1375" s="7"/>
      <c r="I1375" s="7">
        <f t="shared" si="41"/>
        <v>34</v>
      </c>
      <c r="J1375">
        <f t="shared" si="42"/>
        <v>766</v>
      </c>
      <c r="K1375">
        <f t="shared" si="40"/>
        <v>6.6411821697405911</v>
      </c>
    </row>
    <row r="1376" spans="1:11" x14ac:dyDescent="0.3">
      <c r="A1376" s="1">
        <v>37029</v>
      </c>
      <c r="B1376" s="7">
        <v>1225</v>
      </c>
      <c r="C1376" s="8"/>
      <c r="D1376" s="7"/>
      <c r="E1376" s="8"/>
      <c r="F1376" s="7"/>
      <c r="I1376" s="7">
        <f t="shared" si="41"/>
        <v>12</v>
      </c>
      <c r="J1376">
        <f t="shared" si="42"/>
        <v>744</v>
      </c>
      <c r="K1376">
        <f t="shared" si="40"/>
        <v>6.6120410348330916</v>
      </c>
    </row>
    <row r="1377" spans="1:11" x14ac:dyDescent="0.3">
      <c r="A1377" s="1">
        <v>37036</v>
      </c>
      <c r="B1377" s="7">
        <v>1262</v>
      </c>
      <c r="C1377" s="8">
        <v>20010525</v>
      </c>
      <c r="D1377" s="7">
        <v>1262</v>
      </c>
      <c r="E1377" s="8"/>
      <c r="F1377" s="7"/>
      <c r="I1377" s="7">
        <f t="shared" si="41"/>
        <v>50</v>
      </c>
      <c r="J1377">
        <f t="shared" si="42"/>
        <v>782</v>
      </c>
      <c r="K1377">
        <f t="shared" si="40"/>
        <v>6.6618547405453112</v>
      </c>
    </row>
    <row r="1378" spans="1:11" x14ac:dyDescent="0.3">
      <c r="A1378" s="1">
        <v>37043</v>
      </c>
      <c r="B1378" s="7">
        <v>1270</v>
      </c>
      <c r="C1378" s="8">
        <v>20010601</v>
      </c>
      <c r="D1378" s="7">
        <v>1270</v>
      </c>
      <c r="E1378" s="8"/>
      <c r="F1378" s="7"/>
      <c r="I1378" s="7">
        <f t="shared" si="41"/>
        <v>53</v>
      </c>
      <c r="J1378">
        <f t="shared" si="42"/>
        <v>785</v>
      </c>
      <c r="K1378">
        <f t="shared" si="40"/>
        <v>6.6656837177824082</v>
      </c>
    </row>
    <row r="1379" spans="1:11" x14ac:dyDescent="0.3">
      <c r="A1379" s="1">
        <v>37050</v>
      </c>
      <c r="B1379" s="7">
        <v>1264</v>
      </c>
      <c r="C1379" s="8">
        <v>20010608</v>
      </c>
      <c r="D1379" s="7">
        <v>1264</v>
      </c>
      <c r="E1379" s="8"/>
      <c r="F1379" s="7"/>
      <c r="I1379" s="7">
        <f t="shared" si="41"/>
        <v>32</v>
      </c>
      <c r="J1379">
        <f t="shared" si="42"/>
        <v>764</v>
      </c>
      <c r="K1379">
        <f t="shared" si="40"/>
        <v>6.6385677891665207</v>
      </c>
    </row>
    <row r="1380" spans="1:11" x14ac:dyDescent="0.3">
      <c r="A1380" s="1">
        <v>37057</v>
      </c>
      <c r="B1380" s="7">
        <v>1266</v>
      </c>
      <c r="C1380" s="8">
        <v>20010615</v>
      </c>
      <c r="D1380" s="7">
        <v>1266</v>
      </c>
      <c r="E1380" s="8"/>
      <c r="F1380" s="7"/>
      <c r="I1380" s="7">
        <f t="shared" si="41"/>
        <v>41</v>
      </c>
      <c r="J1380">
        <f t="shared" si="42"/>
        <v>773</v>
      </c>
      <c r="K1380">
        <f t="shared" si="40"/>
        <v>6.6502790485874224</v>
      </c>
    </row>
    <row r="1381" spans="1:11" x14ac:dyDescent="0.3">
      <c r="A1381" s="1">
        <v>37064</v>
      </c>
      <c r="B1381" s="7">
        <v>1277</v>
      </c>
      <c r="C1381" s="8">
        <v>20010622</v>
      </c>
      <c r="D1381" s="7">
        <v>1277</v>
      </c>
      <c r="E1381" s="8"/>
      <c r="F1381" s="7"/>
      <c r="I1381" s="7">
        <f t="shared" si="41"/>
        <v>15</v>
      </c>
      <c r="J1381">
        <f t="shared" si="42"/>
        <v>747</v>
      </c>
      <c r="K1381">
        <f t="shared" si="40"/>
        <v>6.6160651851328174</v>
      </c>
    </row>
    <row r="1382" spans="1:11" x14ac:dyDescent="0.3">
      <c r="A1382" s="1">
        <v>37071</v>
      </c>
      <c r="B1382" s="7">
        <v>1275</v>
      </c>
      <c r="C1382" s="8">
        <v>20010629</v>
      </c>
      <c r="D1382" s="7">
        <v>1275</v>
      </c>
      <c r="E1382" s="8"/>
      <c r="F1382" s="7"/>
      <c r="I1382" s="7">
        <f t="shared" si="41"/>
        <v>5</v>
      </c>
      <c r="J1382">
        <f t="shared" si="42"/>
        <v>737</v>
      </c>
      <c r="K1382">
        <f t="shared" si="40"/>
        <v>6.6025878921893364</v>
      </c>
    </row>
    <row r="1383" spans="1:11" x14ac:dyDescent="0.3">
      <c r="A1383" s="1">
        <v>37078</v>
      </c>
      <c r="B1383" s="7">
        <v>1275</v>
      </c>
      <c r="C1383" s="8">
        <v>20010706</v>
      </c>
      <c r="D1383" s="7">
        <v>1275</v>
      </c>
      <c r="E1383" s="8"/>
      <c r="F1383" s="7"/>
      <c r="I1383" s="7">
        <f t="shared" si="41"/>
        <v>11</v>
      </c>
      <c r="J1383">
        <f t="shared" si="42"/>
        <v>743</v>
      </c>
      <c r="K1383">
        <f t="shared" si="40"/>
        <v>6.6106960447177592</v>
      </c>
    </row>
    <row r="1384" spans="1:11" x14ac:dyDescent="0.3">
      <c r="A1384" s="1">
        <v>37085</v>
      </c>
      <c r="B1384" s="7">
        <v>1293</v>
      </c>
      <c r="C1384" s="8">
        <v>20010713</v>
      </c>
      <c r="D1384" s="7">
        <v>1293</v>
      </c>
      <c r="E1384" s="8"/>
      <c r="F1384" s="7"/>
      <c r="I1384" s="7">
        <f t="shared" si="41"/>
        <v>27</v>
      </c>
      <c r="J1384">
        <f t="shared" si="42"/>
        <v>759</v>
      </c>
      <c r="K1384">
        <f t="shared" si="40"/>
        <v>6.6320017773956303</v>
      </c>
    </row>
    <row r="1385" spans="1:11" x14ac:dyDescent="0.3">
      <c r="A1385" s="1">
        <v>37092</v>
      </c>
      <c r="B1385" s="7">
        <v>1278</v>
      </c>
      <c r="C1385" s="8">
        <v>20010720</v>
      </c>
      <c r="D1385" s="7">
        <v>1278</v>
      </c>
      <c r="E1385" s="8"/>
      <c r="F1385" s="7"/>
      <c r="I1385" s="7">
        <f t="shared" si="41"/>
        <v>1</v>
      </c>
      <c r="J1385">
        <f t="shared" si="42"/>
        <v>733</v>
      </c>
      <c r="K1385">
        <f t="shared" si="40"/>
        <v>6.5971457018866513</v>
      </c>
    </row>
    <row r="1386" spans="1:11" x14ac:dyDescent="0.3">
      <c r="A1386" s="1">
        <v>37099</v>
      </c>
      <c r="B1386" s="7">
        <v>1266</v>
      </c>
      <c r="C1386" s="8">
        <v>20010727</v>
      </c>
      <c r="D1386" s="7">
        <v>1266</v>
      </c>
      <c r="E1386" s="8"/>
      <c r="F1386" s="7"/>
      <c r="I1386" s="7">
        <f t="shared" si="41"/>
        <v>-9</v>
      </c>
      <c r="J1386">
        <f t="shared" si="42"/>
        <v>723</v>
      </c>
      <c r="K1386">
        <f t="shared" si="40"/>
        <v>6.5834092221587648</v>
      </c>
    </row>
    <row r="1387" spans="1:11" x14ac:dyDescent="0.3">
      <c r="A1387" s="1">
        <v>37106</v>
      </c>
      <c r="B1387" s="7">
        <v>1266</v>
      </c>
      <c r="C1387" s="8">
        <v>20010803</v>
      </c>
      <c r="D1387" s="7">
        <v>1266</v>
      </c>
      <c r="E1387" s="8"/>
      <c r="F1387" s="7"/>
      <c r="I1387" s="7">
        <f t="shared" si="41"/>
        <v>-9</v>
      </c>
      <c r="J1387">
        <f t="shared" si="42"/>
        <v>723</v>
      </c>
      <c r="K1387">
        <f t="shared" si="40"/>
        <v>6.5834092221587648</v>
      </c>
    </row>
    <row r="1388" spans="1:11" x14ac:dyDescent="0.3">
      <c r="A1388" s="1">
        <v>37113</v>
      </c>
      <c r="B1388" s="7">
        <v>1248</v>
      </c>
      <c r="C1388" s="8">
        <v>20010810</v>
      </c>
      <c r="D1388" s="7">
        <v>1248</v>
      </c>
      <c r="E1388" s="8"/>
      <c r="F1388" s="7"/>
      <c r="I1388" s="7">
        <f t="shared" si="41"/>
        <v>-45</v>
      </c>
      <c r="J1388">
        <f t="shared" si="42"/>
        <v>687</v>
      </c>
      <c r="K1388">
        <f t="shared" si="40"/>
        <v>6.5323342922223491</v>
      </c>
    </row>
    <row r="1389" spans="1:11" x14ac:dyDescent="0.3">
      <c r="A1389" s="1">
        <v>37120</v>
      </c>
      <c r="B1389" s="7">
        <v>1242</v>
      </c>
      <c r="C1389" s="8">
        <v>20010817</v>
      </c>
      <c r="D1389" s="7">
        <v>1242</v>
      </c>
      <c r="E1389" s="8"/>
      <c r="F1389" s="7"/>
      <c r="I1389" s="7">
        <f t="shared" si="41"/>
        <v>-36</v>
      </c>
      <c r="J1389">
        <f t="shared" si="42"/>
        <v>696</v>
      </c>
      <c r="K1389">
        <f t="shared" si="40"/>
        <v>6.5453496603344199</v>
      </c>
    </row>
    <row r="1390" spans="1:11" x14ac:dyDescent="0.3">
      <c r="A1390" s="1">
        <v>37127</v>
      </c>
      <c r="B1390" s="7">
        <v>1251</v>
      </c>
      <c r="C1390" s="8">
        <v>20010824</v>
      </c>
      <c r="D1390" s="7">
        <v>1251</v>
      </c>
      <c r="E1390" s="8"/>
      <c r="F1390" s="7"/>
      <c r="I1390" s="7">
        <f t="shared" si="41"/>
        <v>-15</v>
      </c>
      <c r="J1390">
        <f t="shared" si="42"/>
        <v>717</v>
      </c>
      <c r="K1390">
        <f t="shared" si="40"/>
        <v>6.5750758405996201</v>
      </c>
    </row>
    <row r="1391" spans="1:11" x14ac:dyDescent="0.3">
      <c r="A1391" s="1">
        <v>37134</v>
      </c>
      <c r="B1391" s="7">
        <v>1252</v>
      </c>
      <c r="C1391" s="8">
        <v>20010831</v>
      </c>
      <c r="D1391" s="7">
        <v>1252</v>
      </c>
      <c r="E1391" s="8"/>
      <c r="F1391" s="7"/>
      <c r="I1391" s="7">
        <f t="shared" si="41"/>
        <v>-14</v>
      </c>
      <c r="J1391">
        <f t="shared" si="42"/>
        <v>718</v>
      </c>
      <c r="K1391">
        <f t="shared" si="40"/>
        <v>6.576469569048224</v>
      </c>
    </row>
    <row r="1392" spans="1:11" x14ac:dyDescent="0.3">
      <c r="A1392" s="1">
        <v>37141</v>
      </c>
      <c r="B1392" s="7">
        <v>1216</v>
      </c>
      <c r="C1392" s="8">
        <v>20010907</v>
      </c>
      <c r="D1392" s="7">
        <v>1216</v>
      </c>
      <c r="E1392" s="8"/>
      <c r="F1392" s="7"/>
      <c r="I1392" s="7">
        <f t="shared" si="41"/>
        <v>-32</v>
      </c>
      <c r="J1392">
        <f t="shared" si="42"/>
        <v>700</v>
      </c>
      <c r="K1392">
        <f t="shared" si="40"/>
        <v>6.5510803350434044</v>
      </c>
    </row>
    <row r="1393" spans="1:11" x14ac:dyDescent="0.3">
      <c r="A1393" s="1">
        <v>37148</v>
      </c>
      <c r="B1393" s="7">
        <v>1202</v>
      </c>
      <c r="C1393" s="8">
        <v>20010914</v>
      </c>
      <c r="D1393" s="7">
        <v>1202</v>
      </c>
      <c r="E1393" s="8"/>
      <c r="F1393" s="7"/>
      <c r="I1393" s="7">
        <f t="shared" si="41"/>
        <v>-40</v>
      </c>
      <c r="J1393">
        <f t="shared" si="42"/>
        <v>692</v>
      </c>
      <c r="K1393">
        <f t="shared" si="40"/>
        <v>6.5395859556176692</v>
      </c>
    </row>
    <row r="1394" spans="1:11" x14ac:dyDescent="0.3">
      <c r="A1394" s="1">
        <v>37155</v>
      </c>
      <c r="B1394" s="7">
        <v>1186</v>
      </c>
      <c r="C1394" s="8">
        <v>20010921</v>
      </c>
      <c r="D1394" s="7">
        <v>1186</v>
      </c>
      <c r="E1394" s="8"/>
      <c r="F1394" s="7"/>
      <c r="I1394" s="7">
        <f t="shared" si="41"/>
        <v>-65</v>
      </c>
      <c r="J1394">
        <f t="shared" si="42"/>
        <v>667</v>
      </c>
      <c r="K1394">
        <f t="shared" si="40"/>
        <v>6.5027900459156234</v>
      </c>
    </row>
    <row r="1395" spans="1:11" x14ac:dyDescent="0.3">
      <c r="A1395" s="1">
        <v>37162</v>
      </c>
      <c r="B1395" s="7">
        <v>1168</v>
      </c>
      <c r="C1395" s="8">
        <v>20010928</v>
      </c>
      <c r="D1395" s="7">
        <v>1168</v>
      </c>
      <c r="E1395" s="8"/>
      <c r="F1395" s="7"/>
      <c r="I1395" s="7">
        <f t="shared" si="41"/>
        <v>-84</v>
      </c>
      <c r="J1395">
        <f t="shared" si="42"/>
        <v>648</v>
      </c>
      <c r="K1395">
        <f t="shared" si="40"/>
        <v>6.4738906963522744</v>
      </c>
    </row>
    <row r="1396" spans="1:11" x14ac:dyDescent="0.3">
      <c r="A1396" s="1">
        <v>37169</v>
      </c>
      <c r="B1396" s="7">
        <v>1141</v>
      </c>
      <c r="C1396" s="8">
        <v>20011005</v>
      </c>
      <c r="D1396" s="7">
        <v>1141</v>
      </c>
      <c r="E1396" s="8"/>
      <c r="F1396" s="7"/>
      <c r="I1396" s="7">
        <f t="shared" si="41"/>
        <v>-75</v>
      </c>
      <c r="J1396">
        <f t="shared" si="42"/>
        <v>657</v>
      </c>
      <c r="K1396">
        <f t="shared" si="40"/>
        <v>6.4876840184846101</v>
      </c>
    </row>
    <row r="1397" spans="1:11" x14ac:dyDescent="0.3">
      <c r="A1397" s="1">
        <v>37176</v>
      </c>
      <c r="B1397" s="7">
        <v>1141</v>
      </c>
      <c r="C1397" s="8">
        <v>20011012</v>
      </c>
      <c r="D1397" s="7">
        <v>1141</v>
      </c>
      <c r="E1397" s="8"/>
      <c r="F1397" s="7"/>
      <c r="I1397" s="7">
        <f t="shared" si="41"/>
        <v>-61</v>
      </c>
      <c r="J1397">
        <f t="shared" si="42"/>
        <v>671</v>
      </c>
      <c r="K1397">
        <f t="shared" si="40"/>
        <v>6.508769136971682</v>
      </c>
    </row>
    <row r="1398" spans="1:11" x14ac:dyDescent="0.3">
      <c r="A1398" s="1">
        <v>37183</v>
      </c>
      <c r="B1398" s="7">
        <v>1100</v>
      </c>
      <c r="C1398" s="8">
        <v>20011019</v>
      </c>
      <c r="D1398" s="7">
        <v>1100</v>
      </c>
      <c r="E1398" s="8"/>
      <c r="F1398" s="7"/>
      <c r="I1398" s="7">
        <f t="shared" si="41"/>
        <v>-86</v>
      </c>
      <c r="J1398">
        <f t="shared" si="42"/>
        <v>646</v>
      </c>
      <c r="K1398">
        <f t="shared" si="40"/>
        <v>6.4707995037826018</v>
      </c>
    </row>
    <row r="1399" spans="1:11" x14ac:dyDescent="0.3">
      <c r="A1399" s="1">
        <v>37190</v>
      </c>
      <c r="B1399" s="7">
        <v>1063</v>
      </c>
      <c r="C1399" s="8">
        <v>20011026</v>
      </c>
      <c r="D1399" s="7">
        <v>1063</v>
      </c>
      <c r="E1399" s="8"/>
      <c r="F1399" s="7"/>
      <c r="I1399" s="7">
        <f t="shared" si="41"/>
        <v>-105</v>
      </c>
      <c r="J1399">
        <f t="shared" si="42"/>
        <v>627</v>
      </c>
      <c r="K1399">
        <f t="shared" si="40"/>
        <v>6.4409465406329209</v>
      </c>
    </row>
    <row r="1400" spans="1:11" x14ac:dyDescent="0.3">
      <c r="A1400" s="1">
        <v>37197</v>
      </c>
      <c r="B1400" s="7">
        <v>1058</v>
      </c>
      <c r="C1400" s="8">
        <v>20011102</v>
      </c>
      <c r="D1400" s="7">
        <v>1058</v>
      </c>
      <c r="E1400" s="8"/>
      <c r="F1400" s="7"/>
      <c r="I1400" s="7">
        <f t="shared" si="41"/>
        <v>-83</v>
      </c>
      <c r="J1400">
        <f t="shared" si="42"/>
        <v>649</v>
      </c>
      <c r="K1400">
        <f t="shared" si="40"/>
        <v>6.4754327167040904</v>
      </c>
    </row>
    <row r="1401" spans="1:11" x14ac:dyDescent="0.3">
      <c r="A1401" s="1">
        <v>37204</v>
      </c>
      <c r="B1401" s="7">
        <v>1010</v>
      </c>
      <c r="C1401" s="8">
        <v>20011109</v>
      </c>
      <c r="D1401" s="7">
        <v>1010</v>
      </c>
      <c r="E1401" s="8"/>
      <c r="F1401" s="7"/>
      <c r="I1401" s="7">
        <f t="shared" si="41"/>
        <v>-131</v>
      </c>
      <c r="J1401">
        <f t="shared" si="42"/>
        <v>601</v>
      </c>
      <c r="K1401">
        <f t="shared" si="40"/>
        <v>6.3985949345352076</v>
      </c>
    </row>
    <row r="1402" spans="1:11" x14ac:dyDescent="0.3">
      <c r="A1402" s="1">
        <v>37211</v>
      </c>
      <c r="B1402" s="7">
        <v>993</v>
      </c>
      <c r="C1402" s="8">
        <v>20011116</v>
      </c>
      <c r="D1402" s="7">
        <v>993</v>
      </c>
      <c r="E1402" s="8"/>
      <c r="F1402" s="7"/>
      <c r="I1402" s="7">
        <f t="shared" si="41"/>
        <v>-107</v>
      </c>
      <c r="J1402">
        <f t="shared" si="42"/>
        <v>625</v>
      </c>
      <c r="K1402">
        <f t="shared" si="40"/>
        <v>6.4377516497364011</v>
      </c>
    </row>
    <row r="1403" spans="1:11" x14ac:dyDescent="0.3">
      <c r="A1403" s="1">
        <v>37218</v>
      </c>
      <c r="B1403" s="7">
        <v>986</v>
      </c>
      <c r="C1403" s="8"/>
      <c r="D1403" s="7">
        <v>986</v>
      </c>
      <c r="E1403" s="8"/>
      <c r="F1403" s="7"/>
      <c r="I1403" s="7">
        <f t="shared" si="41"/>
        <v>-77</v>
      </c>
      <c r="J1403">
        <f t="shared" si="42"/>
        <v>655</v>
      </c>
      <c r="K1403">
        <f t="shared" si="40"/>
        <v>6.4846352356352517</v>
      </c>
    </row>
    <row r="1404" spans="1:11" x14ac:dyDescent="0.3">
      <c r="A1404" s="1">
        <v>37225</v>
      </c>
      <c r="B1404" s="7">
        <v>952</v>
      </c>
      <c r="C1404" s="8">
        <v>20011130</v>
      </c>
      <c r="D1404" s="7">
        <v>952</v>
      </c>
      <c r="E1404" s="8"/>
      <c r="F1404" s="7"/>
      <c r="I1404" s="7">
        <f t="shared" si="41"/>
        <v>-106</v>
      </c>
      <c r="J1404">
        <f t="shared" si="42"/>
        <v>626</v>
      </c>
      <c r="K1404">
        <f t="shared" si="40"/>
        <v>6.4393503711000983</v>
      </c>
    </row>
    <row r="1405" spans="1:11" x14ac:dyDescent="0.3">
      <c r="A1405" s="1">
        <v>37232</v>
      </c>
      <c r="B1405" s="7">
        <v>928</v>
      </c>
      <c r="C1405" s="8">
        <v>20011207</v>
      </c>
      <c r="D1405" s="7">
        <v>928</v>
      </c>
      <c r="E1405" s="8"/>
      <c r="F1405" s="7"/>
      <c r="I1405" s="7">
        <f t="shared" si="41"/>
        <v>-82</v>
      </c>
      <c r="J1405">
        <f t="shared" si="42"/>
        <v>650</v>
      </c>
      <c r="K1405">
        <f t="shared" si="40"/>
        <v>6.4769723628896827</v>
      </c>
    </row>
    <row r="1406" spans="1:11" x14ac:dyDescent="0.3">
      <c r="A1406" s="1">
        <v>37239</v>
      </c>
      <c r="B1406" s="7">
        <v>907</v>
      </c>
      <c r="C1406" s="8">
        <v>20011214</v>
      </c>
      <c r="D1406" s="7">
        <v>907</v>
      </c>
      <c r="E1406" s="8"/>
      <c r="F1406" s="7"/>
      <c r="I1406" s="7">
        <f t="shared" si="41"/>
        <v>-86</v>
      </c>
      <c r="J1406">
        <f t="shared" si="42"/>
        <v>646</v>
      </c>
      <c r="K1406">
        <f t="shared" si="40"/>
        <v>6.4707995037826018</v>
      </c>
    </row>
    <row r="1407" spans="1:11" x14ac:dyDescent="0.3">
      <c r="A1407" s="1">
        <v>37246</v>
      </c>
      <c r="B1407" s="7">
        <v>882</v>
      </c>
      <c r="C1407" s="8">
        <v>20011221</v>
      </c>
      <c r="D1407" s="7">
        <v>882</v>
      </c>
      <c r="E1407" s="8"/>
      <c r="F1407" s="7"/>
      <c r="I1407" s="7">
        <f t="shared" si="41"/>
        <v>-104</v>
      </c>
      <c r="J1407">
        <f t="shared" si="42"/>
        <v>628</v>
      </c>
      <c r="K1407">
        <f t="shared" si="40"/>
        <v>6.4425401664681985</v>
      </c>
    </row>
    <row r="1408" spans="1:11" x14ac:dyDescent="0.3">
      <c r="A1408" s="1">
        <v>37253</v>
      </c>
      <c r="B1408" s="7">
        <v>887</v>
      </c>
      <c r="C1408" s="8">
        <v>20011228</v>
      </c>
      <c r="D1408" s="7">
        <v>887</v>
      </c>
      <c r="E1408" s="8"/>
      <c r="F1408" s="7"/>
      <c r="I1408" s="7">
        <f t="shared" si="41"/>
        <v>-65</v>
      </c>
      <c r="J1408">
        <f t="shared" si="42"/>
        <v>667</v>
      </c>
      <c r="K1408">
        <f t="shared" si="40"/>
        <v>6.5027900459156234</v>
      </c>
    </row>
    <row r="1409" spans="1:11" x14ac:dyDescent="0.3">
      <c r="A1409" s="1">
        <v>37260</v>
      </c>
      <c r="B1409" s="7">
        <v>883</v>
      </c>
      <c r="C1409" s="8">
        <v>20020104</v>
      </c>
      <c r="D1409" s="7">
        <v>883</v>
      </c>
      <c r="E1409" s="8"/>
      <c r="F1409" s="7"/>
      <c r="I1409" s="7">
        <f t="shared" si="41"/>
        <v>-45</v>
      </c>
      <c r="J1409">
        <f t="shared" si="42"/>
        <v>687</v>
      </c>
      <c r="K1409">
        <f t="shared" si="40"/>
        <v>6.5323342922223491</v>
      </c>
    </row>
    <row r="1410" spans="1:11" x14ac:dyDescent="0.3">
      <c r="A1410" s="1">
        <v>37267</v>
      </c>
      <c r="B1410" s="7">
        <v>856</v>
      </c>
      <c r="C1410" s="8">
        <v>20020111</v>
      </c>
      <c r="D1410" s="7">
        <v>856</v>
      </c>
      <c r="E1410" s="8"/>
      <c r="F1410" s="7"/>
      <c r="I1410" s="7">
        <f t="shared" si="41"/>
        <v>-51</v>
      </c>
      <c r="J1410">
        <f t="shared" si="42"/>
        <v>681</v>
      </c>
      <c r="K1410">
        <f t="shared" si="40"/>
        <v>6.523562306149512</v>
      </c>
    </row>
    <row r="1411" spans="1:11" x14ac:dyDescent="0.3">
      <c r="A1411" s="1">
        <v>37274</v>
      </c>
      <c r="B1411" s="7">
        <v>869</v>
      </c>
      <c r="C1411" s="8">
        <v>20020118</v>
      </c>
      <c r="D1411" s="7">
        <v>869</v>
      </c>
      <c r="E1411" s="8"/>
      <c r="F1411" s="7"/>
      <c r="I1411" s="7">
        <f t="shared" si="41"/>
        <v>-13</v>
      </c>
      <c r="J1411">
        <f t="shared" si="42"/>
        <v>719</v>
      </c>
      <c r="K1411">
        <f t="shared" si="40"/>
        <v>6.577861357721047</v>
      </c>
    </row>
    <row r="1412" spans="1:11" x14ac:dyDescent="0.3">
      <c r="A1412" s="1">
        <v>37281</v>
      </c>
      <c r="B1412" s="7">
        <v>859</v>
      </c>
      <c r="C1412" s="8">
        <v>20020125</v>
      </c>
      <c r="D1412" s="7">
        <v>859</v>
      </c>
      <c r="E1412" s="8"/>
      <c r="F1412" s="7"/>
      <c r="I1412" s="7">
        <f t="shared" si="41"/>
        <v>-28</v>
      </c>
      <c r="J1412">
        <f t="shared" si="42"/>
        <v>704</v>
      </c>
      <c r="K1412">
        <f t="shared" si="40"/>
        <v>6.5567783561580422</v>
      </c>
    </row>
    <row r="1413" spans="1:11" x14ac:dyDescent="0.3">
      <c r="A1413" s="1">
        <v>37288</v>
      </c>
      <c r="B1413" s="7">
        <v>853</v>
      </c>
      <c r="C1413" s="8">
        <v>20020201</v>
      </c>
      <c r="D1413" s="7">
        <v>853</v>
      </c>
      <c r="E1413" s="8"/>
      <c r="F1413" s="7"/>
      <c r="I1413" s="7">
        <f t="shared" si="41"/>
        <v>-30</v>
      </c>
      <c r="J1413">
        <f t="shared" si="42"/>
        <v>702</v>
      </c>
      <c r="K1413">
        <f t="shared" si="40"/>
        <v>6.5539334040258108</v>
      </c>
    </row>
    <row r="1414" spans="1:11" x14ac:dyDescent="0.3">
      <c r="A1414" s="1">
        <v>37295</v>
      </c>
      <c r="B1414" s="7">
        <v>838</v>
      </c>
      <c r="C1414" s="8">
        <v>20020208</v>
      </c>
      <c r="D1414" s="7">
        <v>838</v>
      </c>
      <c r="E1414" s="8"/>
      <c r="F1414" s="7"/>
      <c r="I1414" s="7">
        <f t="shared" si="41"/>
        <v>-18</v>
      </c>
      <c r="J1414">
        <f t="shared" si="42"/>
        <v>714</v>
      </c>
      <c r="K1414">
        <f t="shared" si="40"/>
        <v>6.5708829623395841</v>
      </c>
    </row>
    <row r="1415" spans="1:11" x14ac:dyDescent="0.3">
      <c r="A1415" s="1">
        <v>37302</v>
      </c>
      <c r="B1415" s="7">
        <v>815</v>
      </c>
      <c r="C1415" s="8">
        <v>20020215</v>
      </c>
      <c r="D1415" s="7">
        <v>815</v>
      </c>
      <c r="E1415" s="8"/>
      <c r="F1415" s="7"/>
      <c r="I1415" s="7">
        <f t="shared" si="41"/>
        <v>-54</v>
      </c>
      <c r="J1415">
        <f t="shared" si="42"/>
        <v>678</v>
      </c>
      <c r="K1415">
        <f t="shared" si="40"/>
        <v>6.5191472879403953</v>
      </c>
    </row>
    <row r="1416" spans="1:11" x14ac:dyDescent="0.3">
      <c r="A1416" s="1">
        <v>37309</v>
      </c>
      <c r="B1416" s="7">
        <v>792</v>
      </c>
      <c r="C1416" s="8">
        <v>20020222</v>
      </c>
      <c r="D1416" s="7">
        <v>792</v>
      </c>
      <c r="E1416" s="8"/>
      <c r="F1416" s="7"/>
      <c r="I1416" s="7">
        <f t="shared" si="41"/>
        <v>-67</v>
      </c>
      <c r="J1416">
        <f t="shared" si="42"/>
        <v>665</v>
      </c>
      <c r="K1416">
        <f t="shared" si="40"/>
        <v>6.4997870406558542</v>
      </c>
    </row>
    <row r="1417" spans="1:11" x14ac:dyDescent="0.3">
      <c r="A1417" s="1">
        <v>37316</v>
      </c>
      <c r="B1417" s="7">
        <v>782</v>
      </c>
      <c r="C1417" s="8">
        <v>20020301</v>
      </c>
      <c r="D1417" s="7">
        <v>782</v>
      </c>
      <c r="E1417" s="8"/>
      <c r="F1417" s="7"/>
      <c r="I1417" s="7">
        <f t="shared" si="41"/>
        <v>-71</v>
      </c>
      <c r="J1417">
        <f t="shared" si="42"/>
        <v>661</v>
      </c>
      <c r="K1417">
        <f t="shared" si="40"/>
        <v>6.4937538398516859</v>
      </c>
    </row>
    <row r="1418" spans="1:11" x14ac:dyDescent="0.3">
      <c r="A1418" s="1">
        <v>37323</v>
      </c>
      <c r="B1418" s="7">
        <v>769</v>
      </c>
      <c r="C1418" s="8">
        <v>20020308</v>
      </c>
      <c r="D1418" s="7">
        <v>769</v>
      </c>
      <c r="E1418" s="8"/>
      <c r="F1418" s="7"/>
      <c r="I1418" s="7">
        <f t="shared" si="41"/>
        <v>-69</v>
      </c>
      <c r="J1418">
        <f t="shared" si="42"/>
        <v>663</v>
      </c>
      <c r="K1418">
        <f t="shared" si="40"/>
        <v>6.4967749901858625</v>
      </c>
    </row>
    <row r="1419" spans="1:11" x14ac:dyDescent="0.3">
      <c r="A1419" s="1">
        <v>37330</v>
      </c>
      <c r="B1419" s="7">
        <v>753</v>
      </c>
      <c r="C1419" s="8">
        <v>20020315</v>
      </c>
      <c r="D1419" s="7">
        <v>753</v>
      </c>
      <c r="E1419" s="8"/>
      <c r="F1419" s="7"/>
      <c r="I1419" s="7">
        <f t="shared" si="41"/>
        <v>-62</v>
      </c>
      <c r="J1419">
        <f t="shared" si="42"/>
        <v>670</v>
      </c>
      <c r="K1419">
        <f t="shared" si="40"/>
        <v>6.5072777123850116</v>
      </c>
    </row>
    <row r="1420" spans="1:11" x14ac:dyDescent="0.3">
      <c r="A1420" s="1">
        <v>37337</v>
      </c>
      <c r="B1420" s="7">
        <v>750</v>
      </c>
      <c r="C1420" s="8">
        <v>20020322</v>
      </c>
      <c r="D1420" s="7">
        <v>750</v>
      </c>
      <c r="E1420" s="8"/>
      <c r="F1420" s="7"/>
      <c r="I1420" s="7">
        <f t="shared" si="41"/>
        <v>-42</v>
      </c>
      <c r="J1420">
        <f t="shared" si="42"/>
        <v>690</v>
      </c>
      <c r="K1420">
        <f t="shared" si="40"/>
        <v>6.5366915975913047</v>
      </c>
    </row>
    <row r="1421" spans="1:11" x14ac:dyDescent="0.3">
      <c r="A1421" s="1">
        <v>37344</v>
      </c>
      <c r="B1421" s="7">
        <v>761</v>
      </c>
      <c r="C1421" s="8"/>
      <c r="D1421" s="7"/>
      <c r="E1421" s="8"/>
      <c r="F1421" s="7"/>
      <c r="I1421" s="7">
        <f t="shared" si="41"/>
        <v>-21</v>
      </c>
      <c r="J1421">
        <f t="shared" si="42"/>
        <v>711</v>
      </c>
      <c r="K1421">
        <f t="shared" si="40"/>
        <v>6.5666724298032406</v>
      </c>
    </row>
    <row r="1422" spans="1:11" x14ac:dyDescent="0.3">
      <c r="A1422" s="1">
        <v>37351</v>
      </c>
      <c r="B1422" s="7">
        <v>738</v>
      </c>
      <c r="C1422" s="8">
        <v>20020405</v>
      </c>
      <c r="D1422" s="7">
        <v>738</v>
      </c>
      <c r="E1422" s="8"/>
      <c r="F1422" s="7"/>
      <c r="I1422" s="7">
        <f t="shared" si="41"/>
        <v>-31</v>
      </c>
      <c r="J1422">
        <f t="shared" si="42"/>
        <v>701</v>
      </c>
      <c r="K1422">
        <f t="shared" si="40"/>
        <v>6.5525078870345901</v>
      </c>
    </row>
    <row r="1423" spans="1:11" x14ac:dyDescent="0.3">
      <c r="A1423" s="1">
        <v>37358</v>
      </c>
      <c r="B1423" s="7">
        <v>747</v>
      </c>
      <c r="C1423" s="8">
        <v>20020412</v>
      </c>
      <c r="D1423" s="7">
        <v>747</v>
      </c>
      <c r="E1423" s="8"/>
      <c r="F1423" s="7"/>
      <c r="I1423" s="7">
        <f t="shared" si="41"/>
        <v>-6</v>
      </c>
      <c r="J1423">
        <f t="shared" si="42"/>
        <v>726</v>
      </c>
      <c r="K1423">
        <f t="shared" si="40"/>
        <v>6.5875500148247959</v>
      </c>
    </row>
    <row r="1424" spans="1:11" x14ac:dyDescent="0.3">
      <c r="A1424" s="1">
        <v>37365</v>
      </c>
      <c r="B1424" s="7">
        <v>749</v>
      </c>
      <c r="C1424" s="8">
        <v>20020419</v>
      </c>
      <c r="D1424" s="7">
        <v>749</v>
      </c>
      <c r="E1424" s="8"/>
      <c r="F1424" s="7"/>
      <c r="I1424" s="7">
        <f t="shared" si="41"/>
        <v>-1</v>
      </c>
      <c r="J1424">
        <f t="shared" si="42"/>
        <v>731</v>
      </c>
      <c r="K1424">
        <f t="shared" ref="K1424:K1487" si="43">LN(J1424)</f>
        <v>6.5944134597497781</v>
      </c>
    </row>
    <row r="1425" spans="1:11" x14ac:dyDescent="0.3">
      <c r="A1425" s="1">
        <v>37372</v>
      </c>
      <c r="B1425" s="7">
        <v>766</v>
      </c>
      <c r="C1425" s="8">
        <v>20020426</v>
      </c>
      <c r="D1425" s="7">
        <v>766</v>
      </c>
      <c r="E1425" s="8"/>
      <c r="F1425" s="7"/>
      <c r="I1425" s="7">
        <f t="shared" ref="I1425:I1488" si="44">B1425 - B1421</f>
        <v>5</v>
      </c>
      <c r="J1425">
        <f t="shared" ref="J1425:J1488" si="45">I1425 + 2 * ABS($I$1)</f>
        <v>737</v>
      </c>
      <c r="K1425">
        <f t="shared" si="43"/>
        <v>6.6025878921893364</v>
      </c>
    </row>
    <row r="1426" spans="1:11" x14ac:dyDescent="0.3">
      <c r="A1426" s="1">
        <v>37379</v>
      </c>
      <c r="B1426" s="7">
        <v>776</v>
      </c>
      <c r="C1426" s="8">
        <v>20020503</v>
      </c>
      <c r="D1426" s="7">
        <v>766</v>
      </c>
      <c r="E1426" s="8"/>
      <c r="F1426" s="7"/>
      <c r="I1426" s="7">
        <f t="shared" si="44"/>
        <v>38</v>
      </c>
      <c r="J1426">
        <f t="shared" si="45"/>
        <v>770</v>
      </c>
      <c r="K1426">
        <f t="shared" si="43"/>
        <v>6.6463905148477291</v>
      </c>
    </row>
    <row r="1427" spans="1:11" x14ac:dyDescent="0.3">
      <c r="A1427" s="1">
        <v>37386</v>
      </c>
      <c r="B1427" s="7">
        <v>812</v>
      </c>
      <c r="C1427" s="8">
        <v>20020510</v>
      </c>
      <c r="D1427" s="7">
        <v>812</v>
      </c>
      <c r="E1427" s="8"/>
      <c r="F1427" s="7"/>
      <c r="I1427" s="7">
        <f t="shared" si="44"/>
        <v>65</v>
      </c>
      <c r="J1427">
        <f t="shared" si="45"/>
        <v>797</v>
      </c>
      <c r="K1427">
        <f t="shared" si="43"/>
        <v>6.6808546787902152</v>
      </c>
    </row>
    <row r="1428" spans="1:11" x14ac:dyDescent="0.3">
      <c r="A1428" s="1">
        <v>37393</v>
      </c>
      <c r="B1428" s="7">
        <v>829</v>
      </c>
      <c r="C1428" s="8">
        <v>20020517</v>
      </c>
      <c r="D1428" s="7">
        <v>829</v>
      </c>
      <c r="E1428" s="8"/>
      <c r="F1428" s="7"/>
      <c r="I1428" s="7">
        <f t="shared" si="44"/>
        <v>80</v>
      </c>
      <c r="J1428">
        <f t="shared" si="45"/>
        <v>812</v>
      </c>
      <c r="K1428">
        <f t="shared" si="43"/>
        <v>6.6995003401616779</v>
      </c>
    </row>
    <row r="1429" spans="1:11" x14ac:dyDescent="0.3">
      <c r="A1429" s="1">
        <v>37400</v>
      </c>
      <c r="B1429" s="7">
        <v>859</v>
      </c>
      <c r="C1429" s="8">
        <v>20020524</v>
      </c>
      <c r="D1429" s="7">
        <v>859</v>
      </c>
      <c r="E1429" s="8"/>
      <c r="F1429" s="7"/>
      <c r="I1429" s="7">
        <f t="shared" si="44"/>
        <v>93</v>
      </c>
      <c r="J1429">
        <f t="shared" si="45"/>
        <v>825</v>
      </c>
      <c r="K1429">
        <f t="shared" si="43"/>
        <v>6.7153833863346808</v>
      </c>
    </row>
    <row r="1430" spans="1:11" x14ac:dyDescent="0.3">
      <c r="A1430" s="1">
        <v>37407</v>
      </c>
      <c r="B1430" s="7">
        <v>854</v>
      </c>
      <c r="C1430" s="8">
        <v>20020531</v>
      </c>
      <c r="D1430" s="7">
        <v>854</v>
      </c>
      <c r="E1430" s="8"/>
      <c r="F1430" s="7"/>
      <c r="I1430" s="7">
        <f t="shared" si="44"/>
        <v>78</v>
      </c>
      <c r="J1430">
        <f t="shared" si="45"/>
        <v>810</v>
      </c>
      <c r="K1430">
        <f t="shared" si="43"/>
        <v>6.6970342476664841</v>
      </c>
    </row>
    <row r="1431" spans="1:11" x14ac:dyDescent="0.3">
      <c r="A1431" s="1">
        <v>37414</v>
      </c>
      <c r="B1431" s="7">
        <v>847</v>
      </c>
      <c r="C1431" s="8">
        <v>20020607</v>
      </c>
      <c r="D1431" s="7">
        <v>847</v>
      </c>
      <c r="E1431" s="8"/>
      <c r="F1431" s="7"/>
      <c r="I1431" s="7">
        <f t="shared" si="44"/>
        <v>35</v>
      </c>
      <c r="J1431">
        <f t="shared" si="45"/>
        <v>767</v>
      </c>
      <c r="K1431">
        <f t="shared" si="43"/>
        <v>6.642486801367256</v>
      </c>
    </row>
    <row r="1432" spans="1:11" x14ac:dyDescent="0.3">
      <c r="A1432" s="1">
        <v>37421</v>
      </c>
      <c r="B1432" s="7">
        <v>844</v>
      </c>
      <c r="C1432" s="8">
        <v>20020614</v>
      </c>
      <c r="D1432" s="7">
        <v>844</v>
      </c>
      <c r="E1432" s="8"/>
      <c r="F1432" s="7"/>
      <c r="I1432" s="7">
        <f t="shared" si="44"/>
        <v>15</v>
      </c>
      <c r="J1432">
        <f t="shared" si="45"/>
        <v>747</v>
      </c>
      <c r="K1432">
        <f t="shared" si="43"/>
        <v>6.6160651851328174</v>
      </c>
    </row>
    <row r="1433" spans="1:11" x14ac:dyDescent="0.3">
      <c r="A1433" s="1">
        <v>37428</v>
      </c>
      <c r="B1433" s="7">
        <v>838</v>
      </c>
      <c r="C1433" s="8">
        <v>20020621</v>
      </c>
      <c r="D1433" s="7">
        <v>838</v>
      </c>
      <c r="E1433" s="8"/>
      <c r="F1433" s="7"/>
      <c r="I1433" s="7">
        <f t="shared" si="44"/>
        <v>-21</v>
      </c>
      <c r="J1433">
        <f t="shared" si="45"/>
        <v>711</v>
      </c>
      <c r="K1433">
        <f t="shared" si="43"/>
        <v>6.5666724298032406</v>
      </c>
    </row>
    <row r="1434" spans="1:11" x14ac:dyDescent="0.3">
      <c r="A1434" s="1">
        <v>37435</v>
      </c>
      <c r="B1434" s="7">
        <v>840</v>
      </c>
      <c r="C1434" s="8">
        <v>20020628</v>
      </c>
      <c r="D1434" s="7">
        <v>840</v>
      </c>
      <c r="E1434" s="8"/>
      <c r="F1434" s="7"/>
      <c r="I1434" s="7">
        <f t="shared" si="44"/>
        <v>-14</v>
      </c>
      <c r="J1434">
        <f t="shared" si="45"/>
        <v>718</v>
      </c>
      <c r="K1434">
        <f t="shared" si="43"/>
        <v>6.576469569048224</v>
      </c>
    </row>
    <row r="1435" spans="1:11" x14ac:dyDescent="0.3">
      <c r="A1435" s="1">
        <v>37442</v>
      </c>
      <c r="B1435" s="7">
        <v>862</v>
      </c>
      <c r="C1435" s="8"/>
      <c r="D1435" s="7"/>
      <c r="E1435" s="8"/>
      <c r="F1435" s="7"/>
      <c r="I1435" s="7">
        <f t="shared" si="44"/>
        <v>15</v>
      </c>
      <c r="J1435">
        <f t="shared" si="45"/>
        <v>747</v>
      </c>
      <c r="K1435">
        <f t="shared" si="43"/>
        <v>6.6160651851328174</v>
      </c>
    </row>
    <row r="1436" spans="1:11" x14ac:dyDescent="0.3">
      <c r="A1436" s="1">
        <v>37449</v>
      </c>
      <c r="B1436" s="7">
        <v>848</v>
      </c>
      <c r="C1436" s="8"/>
      <c r="D1436" s="7"/>
      <c r="E1436" s="8"/>
      <c r="F1436" s="7"/>
      <c r="I1436" s="7">
        <f t="shared" si="44"/>
        <v>4</v>
      </c>
      <c r="J1436">
        <f t="shared" si="45"/>
        <v>736</v>
      </c>
      <c r="K1436">
        <f t="shared" si="43"/>
        <v>6.6012301187288767</v>
      </c>
    </row>
    <row r="1437" spans="1:11" x14ac:dyDescent="0.3">
      <c r="A1437" s="1">
        <v>37456</v>
      </c>
      <c r="B1437" s="7">
        <v>859</v>
      </c>
      <c r="C1437" s="8"/>
      <c r="D1437" s="7"/>
      <c r="E1437" s="8"/>
      <c r="F1437" s="7"/>
      <c r="I1437" s="7">
        <f t="shared" si="44"/>
        <v>21</v>
      </c>
      <c r="J1437">
        <f t="shared" si="45"/>
        <v>753</v>
      </c>
      <c r="K1437">
        <f t="shared" si="43"/>
        <v>6.6240652277998935</v>
      </c>
    </row>
    <row r="1438" spans="1:11" x14ac:dyDescent="0.3">
      <c r="A1438" s="1">
        <v>37463</v>
      </c>
      <c r="B1438" s="7">
        <v>833</v>
      </c>
      <c r="C1438" s="8"/>
      <c r="D1438" s="7"/>
      <c r="E1438" s="8"/>
      <c r="F1438" s="7"/>
      <c r="I1438" s="7">
        <f t="shared" si="44"/>
        <v>-7</v>
      </c>
      <c r="J1438">
        <f t="shared" si="45"/>
        <v>725</v>
      </c>
      <c r="K1438">
        <f t="shared" si="43"/>
        <v>6.5861716548546747</v>
      </c>
    </row>
    <row r="1439" spans="1:11" x14ac:dyDescent="0.3">
      <c r="A1439" s="1">
        <v>37470</v>
      </c>
      <c r="B1439" s="7">
        <v>848</v>
      </c>
      <c r="C1439" s="8"/>
      <c r="D1439" s="7"/>
      <c r="E1439" s="8"/>
      <c r="F1439" s="7"/>
      <c r="I1439" s="7">
        <f t="shared" si="44"/>
        <v>-14</v>
      </c>
      <c r="J1439">
        <f t="shared" si="45"/>
        <v>718</v>
      </c>
      <c r="K1439">
        <f t="shared" si="43"/>
        <v>6.576469569048224</v>
      </c>
    </row>
    <row r="1440" spans="1:11" x14ac:dyDescent="0.3">
      <c r="A1440" s="1">
        <v>37477</v>
      </c>
      <c r="B1440" s="7">
        <v>854</v>
      </c>
      <c r="C1440" s="8">
        <v>20020809</v>
      </c>
      <c r="D1440" s="7">
        <v>854</v>
      </c>
      <c r="E1440" s="8"/>
      <c r="F1440" s="7"/>
      <c r="I1440" s="7">
        <f t="shared" si="44"/>
        <v>6</v>
      </c>
      <c r="J1440">
        <f t="shared" si="45"/>
        <v>738</v>
      </c>
      <c r="K1440">
        <f t="shared" si="43"/>
        <v>6.6039438246004725</v>
      </c>
    </row>
    <row r="1441" spans="1:11" x14ac:dyDescent="0.3">
      <c r="A1441" s="1">
        <v>37484</v>
      </c>
      <c r="B1441" s="7">
        <v>853</v>
      </c>
      <c r="C1441" s="8">
        <v>20020816</v>
      </c>
      <c r="D1441" s="7">
        <v>853</v>
      </c>
      <c r="E1441" s="8"/>
      <c r="F1441" s="7"/>
      <c r="I1441" s="7">
        <f t="shared" si="44"/>
        <v>-6</v>
      </c>
      <c r="J1441">
        <f t="shared" si="45"/>
        <v>726</v>
      </c>
      <c r="K1441">
        <f t="shared" si="43"/>
        <v>6.5875500148247959</v>
      </c>
    </row>
    <row r="1442" spans="1:11" x14ac:dyDescent="0.3">
      <c r="A1442" s="1">
        <v>37491</v>
      </c>
      <c r="B1442" s="7">
        <v>838</v>
      </c>
      <c r="C1442" s="8">
        <v>20020823</v>
      </c>
      <c r="D1442" s="7">
        <v>838</v>
      </c>
      <c r="E1442" s="8"/>
      <c r="F1442" s="7"/>
      <c r="I1442" s="7">
        <f t="shared" si="44"/>
        <v>5</v>
      </c>
      <c r="J1442">
        <f t="shared" si="45"/>
        <v>737</v>
      </c>
      <c r="K1442">
        <f t="shared" si="43"/>
        <v>6.6025878921893364</v>
      </c>
    </row>
    <row r="1443" spans="1:11" x14ac:dyDescent="0.3">
      <c r="A1443" s="1">
        <v>37498</v>
      </c>
      <c r="B1443" s="7">
        <v>847</v>
      </c>
      <c r="C1443" s="8">
        <v>20020830</v>
      </c>
      <c r="D1443" s="7">
        <v>847</v>
      </c>
      <c r="E1443" s="8"/>
      <c r="F1443" s="7"/>
      <c r="I1443" s="7">
        <f t="shared" si="44"/>
        <v>-1</v>
      </c>
      <c r="J1443">
        <f t="shared" si="45"/>
        <v>731</v>
      </c>
      <c r="K1443">
        <f t="shared" si="43"/>
        <v>6.5944134597497781</v>
      </c>
    </row>
    <row r="1444" spans="1:11" x14ac:dyDescent="0.3">
      <c r="A1444" s="1">
        <v>37505</v>
      </c>
      <c r="B1444" s="7">
        <v>851</v>
      </c>
      <c r="C1444" s="8">
        <v>20020906</v>
      </c>
      <c r="D1444" s="7">
        <v>851</v>
      </c>
      <c r="E1444" s="8"/>
      <c r="F1444" s="7"/>
      <c r="I1444" s="7">
        <f t="shared" si="44"/>
        <v>-3</v>
      </c>
      <c r="J1444">
        <f t="shared" si="45"/>
        <v>729</v>
      </c>
      <c r="K1444">
        <f t="shared" si="43"/>
        <v>6.5916737320086582</v>
      </c>
    </row>
    <row r="1445" spans="1:11" x14ac:dyDescent="0.3">
      <c r="A1445" s="1">
        <v>37512</v>
      </c>
      <c r="B1445" s="7">
        <v>863</v>
      </c>
      <c r="C1445" s="8">
        <v>20020913</v>
      </c>
      <c r="D1445" s="7">
        <v>863</v>
      </c>
      <c r="E1445" s="8"/>
      <c r="F1445" s="7"/>
      <c r="I1445" s="7">
        <f t="shared" si="44"/>
        <v>10</v>
      </c>
      <c r="J1445">
        <f t="shared" si="45"/>
        <v>742</v>
      </c>
      <c r="K1445">
        <f t="shared" si="43"/>
        <v>6.6093492431673804</v>
      </c>
    </row>
    <row r="1446" spans="1:11" x14ac:dyDescent="0.3">
      <c r="A1446" s="1">
        <v>37519</v>
      </c>
      <c r="B1446" s="7">
        <v>852</v>
      </c>
      <c r="C1446" s="8">
        <v>20020920</v>
      </c>
      <c r="D1446" s="7">
        <v>852</v>
      </c>
      <c r="E1446" s="8"/>
      <c r="F1446" s="7"/>
      <c r="I1446" s="7">
        <f t="shared" si="44"/>
        <v>14</v>
      </c>
      <c r="J1446">
        <f t="shared" si="45"/>
        <v>746</v>
      </c>
      <c r="K1446">
        <f t="shared" si="43"/>
        <v>6.6147256002037604</v>
      </c>
    </row>
    <row r="1447" spans="1:11" x14ac:dyDescent="0.3">
      <c r="A1447" s="1">
        <v>37526</v>
      </c>
      <c r="B1447" s="7">
        <v>875</v>
      </c>
      <c r="C1447" s="8">
        <v>20020927</v>
      </c>
      <c r="D1447" s="7">
        <v>875</v>
      </c>
      <c r="E1447" s="8"/>
      <c r="F1447" s="7"/>
      <c r="I1447" s="7">
        <f t="shared" si="44"/>
        <v>28</v>
      </c>
      <c r="J1447">
        <f t="shared" si="45"/>
        <v>760</v>
      </c>
      <c r="K1447">
        <f t="shared" si="43"/>
        <v>6.633318433280377</v>
      </c>
    </row>
    <row r="1448" spans="1:11" x14ac:dyDescent="0.3">
      <c r="A1448" s="1">
        <v>37533</v>
      </c>
      <c r="B1448" s="7">
        <v>857</v>
      </c>
      <c r="C1448" s="8">
        <v>20021004</v>
      </c>
      <c r="D1448" s="7">
        <v>857</v>
      </c>
      <c r="E1448" s="8"/>
      <c r="F1448" s="7"/>
      <c r="I1448" s="7">
        <f t="shared" si="44"/>
        <v>6</v>
      </c>
      <c r="J1448">
        <f t="shared" si="45"/>
        <v>738</v>
      </c>
      <c r="K1448">
        <f t="shared" si="43"/>
        <v>6.6039438246004725</v>
      </c>
    </row>
    <row r="1449" spans="1:11" x14ac:dyDescent="0.3">
      <c r="A1449" s="1">
        <v>37540</v>
      </c>
      <c r="B1449" s="7">
        <v>849</v>
      </c>
      <c r="C1449" s="8">
        <v>20021011</v>
      </c>
      <c r="D1449" s="7">
        <v>849</v>
      </c>
      <c r="E1449" s="8"/>
      <c r="F1449" s="7"/>
      <c r="I1449" s="7">
        <f t="shared" si="44"/>
        <v>-14</v>
      </c>
      <c r="J1449">
        <f t="shared" si="45"/>
        <v>718</v>
      </c>
      <c r="K1449">
        <f t="shared" si="43"/>
        <v>6.576469569048224</v>
      </c>
    </row>
    <row r="1450" spans="1:11" x14ac:dyDescent="0.3">
      <c r="A1450" s="1">
        <v>37547</v>
      </c>
      <c r="B1450" s="7">
        <v>843</v>
      </c>
      <c r="C1450" s="8">
        <v>20021018</v>
      </c>
      <c r="D1450" s="7">
        <v>843</v>
      </c>
      <c r="E1450" s="8"/>
      <c r="F1450" s="7"/>
      <c r="I1450" s="7">
        <f t="shared" si="44"/>
        <v>-9</v>
      </c>
      <c r="J1450">
        <f t="shared" si="45"/>
        <v>723</v>
      </c>
      <c r="K1450">
        <f t="shared" si="43"/>
        <v>6.5834092221587648</v>
      </c>
    </row>
    <row r="1451" spans="1:11" x14ac:dyDescent="0.3">
      <c r="A1451" s="1">
        <v>37554</v>
      </c>
      <c r="B1451" s="7">
        <v>856</v>
      </c>
      <c r="C1451" s="8">
        <v>20021025</v>
      </c>
      <c r="D1451" s="7">
        <v>856</v>
      </c>
      <c r="E1451" s="8"/>
      <c r="F1451" s="7"/>
      <c r="I1451" s="7">
        <f t="shared" si="44"/>
        <v>-19</v>
      </c>
      <c r="J1451">
        <f t="shared" si="45"/>
        <v>713</v>
      </c>
      <c r="K1451">
        <f t="shared" si="43"/>
        <v>6.5694814204142959</v>
      </c>
    </row>
    <row r="1452" spans="1:11" x14ac:dyDescent="0.3">
      <c r="A1452" s="1">
        <v>37561</v>
      </c>
      <c r="B1452" s="7">
        <v>854</v>
      </c>
      <c r="C1452" s="8">
        <v>20021101</v>
      </c>
      <c r="D1452" s="7">
        <v>854</v>
      </c>
      <c r="E1452" s="8"/>
      <c r="F1452" s="7"/>
      <c r="I1452" s="7">
        <f t="shared" si="44"/>
        <v>-3</v>
      </c>
      <c r="J1452">
        <f t="shared" si="45"/>
        <v>729</v>
      </c>
      <c r="K1452">
        <f t="shared" si="43"/>
        <v>6.5916737320086582</v>
      </c>
    </row>
    <row r="1453" spans="1:11" x14ac:dyDescent="0.3">
      <c r="A1453" s="1">
        <v>37568</v>
      </c>
      <c r="B1453" s="7">
        <v>826</v>
      </c>
      <c r="C1453" s="8">
        <v>20021108</v>
      </c>
      <c r="D1453" s="7">
        <v>826</v>
      </c>
      <c r="E1453" s="8"/>
      <c r="F1453" s="7"/>
      <c r="I1453" s="7">
        <f t="shared" si="44"/>
        <v>-23</v>
      </c>
      <c r="J1453">
        <f t="shared" si="45"/>
        <v>709</v>
      </c>
      <c r="K1453">
        <f t="shared" si="43"/>
        <v>6.5638555265321274</v>
      </c>
    </row>
    <row r="1454" spans="1:11" x14ac:dyDescent="0.3">
      <c r="A1454" s="1">
        <v>37575</v>
      </c>
      <c r="B1454" s="7">
        <v>830</v>
      </c>
      <c r="C1454" s="8">
        <v>20021115</v>
      </c>
      <c r="D1454" s="7">
        <v>830</v>
      </c>
      <c r="E1454" s="8"/>
      <c r="F1454" s="7"/>
      <c r="I1454" s="7">
        <f t="shared" si="44"/>
        <v>-13</v>
      </c>
      <c r="J1454">
        <f t="shared" si="45"/>
        <v>719</v>
      </c>
      <c r="K1454">
        <f t="shared" si="43"/>
        <v>6.577861357721047</v>
      </c>
    </row>
    <row r="1455" spans="1:11" x14ac:dyDescent="0.3">
      <c r="A1455" s="1">
        <v>37582</v>
      </c>
      <c r="B1455" s="7">
        <v>826</v>
      </c>
      <c r="C1455" s="8">
        <v>20021122</v>
      </c>
      <c r="D1455" s="7">
        <v>826</v>
      </c>
      <c r="E1455" s="8"/>
      <c r="F1455" s="7"/>
      <c r="I1455" s="7">
        <f t="shared" si="44"/>
        <v>-30</v>
      </c>
      <c r="J1455">
        <f t="shared" si="45"/>
        <v>702</v>
      </c>
      <c r="K1455">
        <f t="shared" si="43"/>
        <v>6.5539334040258108</v>
      </c>
    </row>
    <row r="1456" spans="1:11" x14ac:dyDescent="0.3">
      <c r="A1456" s="1">
        <v>37589</v>
      </c>
      <c r="B1456" s="7">
        <v>835</v>
      </c>
      <c r="C1456" s="8">
        <v>20021129</v>
      </c>
      <c r="D1456" s="7">
        <v>835</v>
      </c>
      <c r="E1456" s="8"/>
      <c r="F1456" s="7"/>
      <c r="I1456" s="7">
        <f t="shared" si="44"/>
        <v>-19</v>
      </c>
      <c r="J1456">
        <f t="shared" si="45"/>
        <v>713</v>
      </c>
      <c r="K1456">
        <f t="shared" si="43"/>
        <v>6.5694814204142959</v>
      </c>
    </row>
    <row r="1457" spans="1:11" x14ac:dyDescent="0.3">
      <c r="A1457" s="1">
        <v>37596</v>
      </c>
      <c r="B1457" s="7">
        <v>852</v>
      </c>
      <c r="C1457" s="8">
        <v>20021206</v>
      </c>
      <c r="D1457" s="7">
        <v>852</v>
      </c>
      <c r="E1457" s="8"/>
      <c r="F1457" s="7"/>
      <c r="I1457" s="7">
        <f t="shared" si="44"/>
        <v>26</v>
      </c>
      <c r="J1457">
        <f t="shared" si="45"/>
        <v>758</v>
      </c>
      <c r="K1457">
        <f t="shared" si="43"/>
        <v>6.6306833856423717</v>
      </c>
    </row>
    <row r="1458" spans="1:11" x14ac:dyDescent="0.3">
      <c r="A1458" s="1">
        <v>37603</v>
      </c>
      <c r="B1458" s="7">
        <v>850</v>
      </c>
      <c r="C1458" s="8">
        <v>20021213</v>
      </c>
      <c r="D1458" s="7">
        <v>850</v>
      </c>
      <c r="E1458" s="8"/>
      <c r="F1458" s="7"/>
      <c r="I1458" s="7">
        <f t="shared" si="44"/>
        <v>20</v>
      </c>
      <c r="J1458">
        <f t="shared" si="45"/>
        <v>752</v>
      </c>
      <c r="K1458">
        <f t="shared" si="43"/>
        <v>6.62273632394984</v>
      </c>
    </row>
    <row r="1459" spans="1:11" x14ac:dyDescent="0.3">
      <c r="A1459" s="1">
        <v>37610</v>
      </c>
      <c r="B1459" s="7">
        <v>860</v>
      </c>
      <c r="C1459" s="8">
        <v>20021220</v>
      </c>
      <c r="D1459" s="7">
        <v>860</v>
      </c>
      <c r="E1459" s="8"/>
      <c r="F1459" s="7"/>
      <c r="I1459" s="7">
        <f t="shared" si="44"/>
        <v>34</v>
      </c>
      <c r="J1459">
        <f t="shared" si="45"/>
        <v>766</v>
      </c>
      <c r="K1459">
        <f t="shared" si="43"/>
        <v>6.6411821697405911</v>
      </c>
    </row>
    <row r="1460" spans="1:11" x14ac:dyDescent="0.3">
      <c r="A1460" s="1">
        <v>37617</v>
      </c>
      <c r="B1460" s="7">
        <v>862</v>
      </c>
      <c r="C1460" s="8">
        <v>20021227</v>
      </c>
      <c r="D1460" s="7">
        <v>862</v>
      </c>
      <c r="E1460" s="8"/>
      <c r="F1460" s="7"/>
      <c r="I1460" s="7">
        <f t="shared" si="44"/>
        <v>27</v>
      </c>
      <c r="J1460">
        <f t="shared" si="45"/>
        <v>759</v>
      </c>
      <c r="K1460">
        <f t="shared" si="43"/>
        <v>6.6320017773956303</v>
      </c>
    </row>
    <row r="1461" spans="1:11" x14ac:dyDescent="0.3">
      <c r="A1461" s="1">
        <v>37624</v>
      </c>
      <c r="B1461" s="7">
        <v>837</v>
      </c>
      <c r="C1461" s="8">
        <v>20030103</v>
      </c>
      <c r="D1461" s="7">
        <v>837</v>
      </c>
      <c r="E1461" s="8"/>
      <c r="F1461" s="7"/>
      <c r="I1461" s="7">
        <f t="shared" si="44"/>
        <v>-15</v>
      </c>
      <c r="J1461">
        <f t="shared" si="45"/>
        <v>717</v>
      </c>
      <c r="K1461">
        <f t="shared" si="43"/>
        <v>6.5750758405996201</v>
      </c>
    </row>
    <row r="1462" spans="1:11" x14ac:dyDescent="0.3">
      <c r="A1462" s="1">
        <v>37631</v>
      </c>
      <c r="B1462" s="7">
        <v>851</v>
      </c>
      <c r="C1462" s="8">
        <v>20030110</v>
      </c>
      <c r="D1462" s="7">
        <v>851</v>
      </c>
      <c r="E1462" s="8"/>
      <c r="F1462" s="7"/>
      <c r="I1462" s="7">
        <f t="shared" si="44"/>
        <v>1</v>
      </c>
      <c r="J1462">
        <f t="shared" si="45"/>
        <v>733</v>
      </c>
      <c r="K1462">
        <f t="shared" si="43"/>
        <v>6.5971457018866513</v>
      </c>
    </row>
    <row r="1463" spans="1:11" x14ac:dyDescent="0.3">
      <c r="A1463" s="1">
        <v>37638</v>
      </c>
      <c r="B1463" s="7">
        <v>845</v>
      </c>
      <c r="C1463" s="8">
        <v>20030117</v>
      </c>
      <c r="D1463" s="7">
        <v>845</v>
      </c>
      <c r="E1463" s="8"/>
      <c r="F1463" s="7"/>
      <c r="I1463" s="7">
        <f t="shared" si="44"/>
        <v>-15</v>
      </c>
      <c r="J1463">
        <f t="shared" si="45"/>
        <v>717</v>
      </c>
      <c r="K1463">
        <f t="shared" si="43"/>
        <v>6.5750758405996201</v>
      </c>
    </row>
    <row r="1464" spans="1:11" x14ac:dyDescent="0.3">
      <c r="A1464" s="1">
        <v>37645</v>
      </c>
      <c r="B1464" s="7">
        <v>862</v>
      </c>
      <c r="C1464" s="8">
        <v>20030124</v>
      </c>
      <c r="D1464" s="7">
        <v>862</v>
      </c>
      <c r="E1464" s="8"/>
      <c r="F1464" s="7"/>
      <c r="I1464" s="7">
        <f t="shared" si="44"/>
        <v>0</v>
      </c>
      <c r="J1464">
        <f t="shared" si="45"/>
        <v>732</v>
      </c>
      <c r="K1464">
        <f t="shared" si="43"/>
        <v>6.5957805139613113</v>
      </c>
    </row>
    <row r="1465" spans="1:11" x14ac:dyDescent="0.3">
      <c r="A1465" s="1">
        <v>37652</v>
      </c>
      <c r="B1465" s="7">
        <v>873</v>
      </c>
      <c r="C1465" s="8">
        <v>20030131</v>
      </c>
      <c r="D1465" s="7">
        <v>873</v>
      </c>
      <c r="E1465" s="8"/>
      <c r="F1465" s="7"/>
      <c r="I1465" s="7">
        <f t="shared" si="44"/>
        <v>36</v>
      </c>
      <c r="J1465">
        <f t="shared" si="45"/>
        <v>768</v>
      </c>
      <c r="K1465">
        <f t="shared" si="43"/>
        <v>6.6437897331476723</v>
      </c>
    </row>
    <row r="1466" spans="1:11" x14ac:dyDescent="0.3">
      <c r="A1466" s="1">
        <v>37659</v>
      </c>
      <c r="B1466" s="7">
        <v>884</v>
      </c>
      <c r="C1466" s="8">
        <v>20030207</v>
      </c>
      <c r="D1466" s="7">
        <v>884</v>
      </c>
      <c r="E1466" s="8"/>
      <c r="F1466" s="7"/>
      <c r="I1466" s="7">
        <f t="shared" si="44"/>
        <v>33</v>
      </c>
      <c r="J1466">
        <f t="shared" si="45"/>
        <v>765</v>
      </c>
      <c r="K1466">
        <f t="shared" si="43"/>
        <v>6.6398758338265358</v>
      </c>
    </row>
    <row r="1467" spans="1:11" x14ac:dyDescent="0.3">
      <c r="A1467" s="1">
        <v>37666</v>
      </c>
      <c r="B1467" s="7">
        <v>905</v>
      </c>
      <c r="C1467" s="8">
        <v>20030214</v>
      </c>
      <c r="D1467" s="7">
        <v>905</v>
      </c>
      <c r="E1467" s="8"/>
      <c r="F1467" s="7"/>
      <c r="I1467" s="7">
        <f t="shared" si="44"/>
        <v>60</v>
      </c>
      <c r="J1467">
        <f t="shared" si="45"/>
        <v>792</v>
      </c>
      <c r="K1467">
        <f t="shared" si="43"/>
        <v>6.674561391814426</v>
      </c>
    </row>
    <row r="1468" spans="1:11" x14ac:dyDescent="0.3">
      <c r="A1468" s="1">
        <v>37673</v>
      </c>
      <c r="B1468" s="7">
        <v>928</v>
      </c>
      <c r="C1468" s="8">
        <v>20030221</v>
      </c>
      <c r="D1468" s="7">
        <v>928</v>
      </c>
      <c r="E1468" s="8"/>
      <c r="F1468" s="7"/>
      <c r="I1468" s="7">
        <f t="shared" si="44"/>
        <v>66</v>
      </c>
      <c r="J1468">
        <f t="shared" si="45"/>
        <v>798</v>
      </c>
      <c r="K1468">
        <f t="shared" si="43"/>
        <v>6.6821085974498091</v>
      </c>
    </row>
    <row r="1469" spans="1:11" x14ac:dyDescent="0.3">
      <c r="A1469" s="1">
        <v>37680</v>
      </c>
      <c r="B1469" s="7">
        <v>912</v>
      </c>
      <c r="C1469" s="8">
        <v>20030228</v>
      </c>
      <c r="D1469" s="7">
        <v>912</v>
      </c>
      <c r="E1469" s="8"/>
      <c r="F1469" s="7"/>
      <c r="I1469" s="7">
        <f t="shared" si="44"/>
        <v>39</v>
      </c>
      <c r="J1469">
        <f t="shared" si="45"/>
        <v>771</v>
      </c>
      <c r="K1469">
        <f t="shared" si="43"/>
        <v>6.6476883735633292</v>
      </c>
    </row>
    <row r="1470" spans="1:11" x14ac:dyDescent="0.3">
      <c r="A1470" s="1">
        <v>37687</v>
      </c>
      <c r="B1470" s="7">
        <v>929</v>
      </c>
      <c r="C1470" s="8">
        <v>20030307</v>
      </c>
      <c r="D1470" s="7">
        <v>929</v>
      </c>
      <c r="E1470" s="8"/>
      <c r="F1470" s="7"/>
      <c r="I1470" s="7">
        <f t="shared" si="44"/>
        <v>45</v>
      </c>
      <c r="J1470">
        <f t="shared" si="45"/>
        <v>777</v>
      </c>
      <c r="K1470">
        <f t="shared" si="43"/>
        <v>6.6554403503676474</v>
      </c>
    </row>
    <row r="1471" spans="1:11" x14ac:dyDescent="0.3">
      <c r="A1471" s="1">
        <v>37694</v>
      </c>
      <c r="B1471" s="7">
        <v>927</v>
      </c>
      <c r="C1471" s="8">
        <v>20030314</v>
      </c>
      <c r="D1471" s="7">
        <v>927</v>
      </c>
      <c r="E1471" s="8"/>
      <c r="F1471" s="7"/>
      <c r="I1471" s="7">
        <f t="shared" si="44"/>
        <v>22</v>
      </c>
      <c r="J1471">
        <f t="shared" si="45"/>
        <v>754</v>
      </c>
      <c r="K1471">
        <f t="shared" si="43"/>
        <v>6.6253923680079563</v>
      </c>
    </row>
    <row r="1472" spans="1:11" x14ac:dyDescent="0.3">
      <c r="A1472" s="1">
        <v>37701</v>
      </c>
      <c r="B1472" s="7">
        <v>946</v>
      </c>
      <c r="C1472" s="8">
        <v>20030321</v>
      </c>
      <c r="D1472" s="7">
        <v>946</v>
      </c>
      <c r="E1472" s="8"/>
      <c r="F1472" s="7"/>
      <c r="I1472" s="7">
        <f t="shared" si="44"/>
        <v>18</v>
      </c>
      <c r="J1472">
        <f t="shared" si="45"/>
        <v>750</v>
      </c>
      <c r="K1472">
        <f t="shared" si="43"/>
        <v>6.620073206530356</v>
      </c>
    </row>
    <row r="1473" spans="1:11" x14ac:dyDescent="0.3">
      <c r="A1473" s="1">
        <v>37708</v>
      </c>
      <c r="B1473" s="7">
        <v>962</v>
      </c>
      <c r="C1473" s="8">
        <v>20030328</v>
      </c>
      <c r="D1473" s="7">
        <v>962</v>
      </c>
      <c r="E1473" s="8"/>
      <c r="F1473" s="7"/>
      <c r="I1473" s="7">
        <f t="shared" si="44"/>
        <v>50</v>
      </c>
      <c r="J1473">
        <f t="shared" si="45"/>
        <v>782</v>
      </c>
      <c r="K1473">
        <f t="shared" si="43"/>
        <v>6.6618547405453112</v>
      </c>
    </row>
    <row r="1474" spans="1:11" x14ac:dyDescent="0.3">
      <c r="A1474" s="1">
        <v>37715</v>
      </c>
      <c r="B1474" s="7">
        <v>972</v>
      </c>
      <c r="C1474" s="8">
        <v>20030404</v>
      </c>
      <c r="D1474" s="7">
        <v>972</v>
      </c>
      <c r="E1474" s="8"/>
      <c r="F1474" s="7"/>
      <c r="I1474" s="7">
        <f t="shared" si="44"/>
        <v>43</v>
      </c>
      <c r="J1474">
        <f t="shared" si="45"/>
        <v>775</v>
      </c>
      <c r="K1474">
        <f t="shared" si="43"/>
        <v>6.6528630293533473</v>
      </c>
    </row>
    <row r="1475" spans="1:11" x14ac:dyDescent="0.3">
      <c r="A1475" s="1">
        <v>37722</v>
      </c>
      <c r="B1475" s="7">
        <v>979</v>
      </c>
      <c r="C1475" s="8">
        <v>20030411</v>
      </c>
      <c r="D1475" s="7">
        <v>979</v>
      </c>
      <c r="E1475" s="8"/>
      <c r="F1475" s="7"/>
      <c r="I1475" s="7">
        <f t="shared" si="44"/>
        <v>52</v>
      </c>
      <c r="J1475">
        <f t="shared" si="45"/>
        <v>784</v>
      </c>
      <c r="K1475">
        <f t="shared" si="43"/>
        <v>6.6644090203504076</v>
      </c>
    </row>
    <row r="1476" spans="1:11" x14ac:dyDescent="0.3">
      <c r="A1476" s="1">
        <v>37729</v>
      </c>
      <c r="B1476" s="7">
        <v>994</v>
      </c>
      <c r="C1476" s="8">
        <v>20030418</v>
      </c>
      <c r="D1476" s="7">
        <v>994</v>
      </c>
      <c r="E1476" s="8"/>
      <c r="F1476" s="7"/>
      <c r="I1476" s="7">
        <f t="shared" si="44"/>
        <v>48</v>
      </c>
      <c r="J1476">
        <f t="shared" si="45"/>
        <v>780</v>
      </c>
      <c r="K1476">
        <f t="shared" si="43"/>
        <v>6.6592939196836376</v>
      </c>
    </row>
    <row r="1477" spans="1:11" x14ac:dyDescent="0.3">
      <c r="A1477" s="1">
        <v>37736</v>
      </c>
      <c r="B1477" s="7">
        <v>986</v>
      </c>
      <c r="C1477" s="8">
        <v>20030425</v>
      </c>
      <c r="D1477" s="7">
        <v>986</v>
      </c>
      <c r="E1477" s="8"/>
      <c r="F1477" s="7"/>
      <c r="I1477" s="7">
        <f t="shared" si="44"/>
        <v>24</v>
      </c>
      <c r="J1477">
        <f t="shared" si="45"/>
        <v>756</v>
      </c>
      <c r="K1477">
        <f t="shared" si="43"/>
        <v>6.6280413761795334</v>
      </c>
    </row>
    <row r="1478" spans="1:11" x14ac:dyDescent="0.3">
      <c r="A1478" s="1">
        <v>37743</v>
      </c>
      <c r="B1478" s="7">
        <v>1001</v>
      </c>
      <c r="C1478" s="8">
        <v>20030502</v>
      </c>
      <c r="D1478" s="7">
        <v>1001</v>
      </c>
      <c r="E1478" s="8"/>
      <c r="F1478" s="7"/>
      <c r="I1478" s="7">
        <f t="shared" si="44"/>
        <v>29</v>
      </c>
      <c r="J1478">
        <f t="shared" si="45"/>
        <v>761</v>
      </c>
      <c r="K1478">
        <f t="shared" si="43"/>
        <v>6.6346333578616861</v>
      </c>
    </row>
    <row r="1479" spans="1:11" x14ac:dyDescent="0.3">
      <c r="A1479" s="1">
        <v>37750</v>
      </c>
      <c r="B1479" s="7">
        <v>1021</v>
      </c>
      <c r="C1479" s="8">
        <v>20030509</v>
      </c>
      <c r="D1479" s="7">
        <v>1021</v>
      </c>
      <c r="E1479" s="8"/>
      <c r="F1479" s="7"/>
      <c r="I1479" s="7">
        <f t="shared" si="44"/>
        <v>42</v>
      </c>
      <c r="J1479">
        <f t="shared" si="45"/>
        <v>774</v>
      </c>
      <c r="K1479">
        <f t="shared" si="43"/>
        <v>6.6515718735897273</v>
      </c>
    </row>
    <row r="1480" spans="1:11" x14ac:dyDescent="0.3">
      <c r="A1480" s="1">
        <v>37757</v>
      </c>
      <c r="B1480" s="7">
        <v>1040</v>
      </c>
      <c r="C1480" s="8">
        <v>20030516</v>
      </c>
      <c r="D1480" s="7">
        <v>1040</v>
      </c>
      <c r="E1480" s="8"/>
      <c r="F1480" s="7"/>
      <c r="I1480" s="7">
        <f t="shared" si="44"/>
        <v>46</v>
      </c>
      <c r="J1480">
        <f t="shared" si="45"/>
        <v>778</v>
      </c>
      <c r="K1480">
        <f t="shared" si="43"/>
        <v>6.6567265241783913</v>
      </c>
    </row>
    <row r="1481" spans="1:11" x14ac:dyDescent="0.3">
      <c r="A1481" s="1">
        <v>37764</v>
      </c>
      <c r="B1481" s="7">
        <v>1050</v>
      </c>
      <c r="C1481" s="8">
        <v>20030523</v>
      </c>
      <c r="D1481" s="7">
        <v>1050</v>
      </c>
      <c r="E1481" s="8"/>
      <c r="F1481" s="7"/>
      <c r="I1481" s="7">
        <f t="shared" si="44"/>
        <v>64</v>
      </c>
      <c r="J1481">
        <f t="shared" si="45"/>
        <v>796</v>
      </c>
      <c r="K1481">
        <f t="shared" si="43"/>
        <v>6.6795991858443831</v>
      </c>
    </row>
    <row r="1482" spans="1:11" x14ac:dyDescent="0.3">
      <c r="A1482" s="1">
        <v>37771</v>
      </c>
      <c r="B1482" s="7">
        <v>1059</v>
      </c>
      <c r="C1482" s="8">
        <v>20030530</v>
      </c>
      <c r="D1482" s="7">
        <v>1059</v>
      </c>
      <c r="E1482" s="8"/>
      <c r="F1482" s="7"/>
      <c r="I1482" s="7">
        <f t="shared" si="44"/>
        <v>58</v>
      </c>
      <c r="J1482">
        <f t="shared" si="45"/>
        <v>790</v>
      </c>
      <c r="K1482">
        <f t="shared" si="43"/>
        <v>6.6720329454610674</v>
      </c>
    </row>
    <row r="1483" spans="1:11" x14ac:dyDescent="0.3">
      <c r="A1483" s="1">
        <v>37778</v>
      </c>
      <c r="B1483" s="7">
        <v>1054</v>
      </c>
      <c r="C1483" s="8">
        <v>20030606</v>
      </c>
      <c r="D1483" s="7">
        <v>1054</v>
      </c>
      <c r="E1483" s="8"/>
      <c r="F1483" s="7"/>
      <c r="I1483" s="7">
        <f t="shared" si="44"/>
        <v>33</v>
      </c>
      <c r="J1483">
        <f t="shared" si="45"/>
        <v>765</v>
      </c>
      <c r="K1483">
        <f t="shared" si="43"/>
        <v>6.6398758338265358</v>
      </c>
    </row>
    <row r="1484" spans="1:11" x14ac:dyDescent="0.3">
      <c r="A1484" s="1">
        <v>37785</v>
      </c>
      <c r="B1484" s="7">
        <v>1071</v>
      </c>
      <c r="C1484" s="8">
        <v>20030613</v>
      </c>
      <c r="D1484" s="7">
        <v>1071</v>
      </c>
      <c r="E1484" s="8"/>
      <c r="F1484" s="7"/>
      <c r="I1484" s="7">
        <f t="shared" si="44"/>
        <v>31</v>
      </c>
      <c r="J1484">
        <f t="shared" si="45"/>
        <v>763</v>
      </c>
      <c r="K1484">
        <f t="shared" si="43"/>
        <v>6.6372580312844569</v>
      </c>
    </row>
    <row r="1485" spans="1:11" x14ac:dyDescent="0.3">
      <c r="A1485" s="1">
        <v>37792</v>
      </c>
      <c r="B1485" s="7">
        <v>1067</v>
      </c>
      <c r="C1485" s="8">
        <v>20030620</v>
      </c>
      <c r="D1485" s="7">
        <v>1067</v>
      </c>
      <c r="E1485" s="8"/>
      <c r="F1485" s="7"/>
      <c r="I1485" s="7">
        <f t="shared" si="44"/>
        <v>17</v>
      </c>
      <c r="J1485">
        <f t="shared" si="45"/>
        <v>749</v>
      </c>
      <c r="K1485">
        <f t="shared" si="43"/>
        <v>6.6187389835172192</v>
      </c>
    </row>
    <row r="1486" spans="1:11" x14ac:dyDescent="0.3">
      <c r="A1486" s="1">
        <v>37799</v>
      </c>
      <c r="B1486" s="7">
        <v>1074</v>
      </c>
      <c r="C1486" s="8">
        <v>20030627</v>
      </c>
      <c r="D1486" s="7">
        <v>1074</v>
      </c>
      <c r="E1486" s="8"/>
      <c r="F1486" s="7"/>
      <c r="I1486" s="7">
        <f t="shared" si="44"/>
        <v>15</v>
      </c>
      <c r="J1486">
        <f t="shared" si="45"/>
        <v>747</v>
      </c>
      <c r="K1486">
        <f t="shared" si="43"/>
        <v>6.6160651851328174</v>
      </c>
    </row>
    <row r="1487" spans="1:11" x14ac:dyDescent="0.3">
      <c r="A1487" s="1">
        <v>37806</v>
      </c>
      <c r="B1487" s="7">
        <v>1077</v>
      </c>
      <c r="C1487" s="8"/>
      <c r="D1487" s="7"/>
      <c r="E1487" s="8"/>
      <c r="F1487" s="7"/>
      <c r="I1487" s="7">
        <f t="shared" si="44"/>
        <v>23</v>
      </c>
      <c r="J1487">
        <f t="shared" si="45"/>
        <v>755</v>
      </c>
      <c r="K1487">
        <f t="shared" si="43"/>
        <v>6.6267177492490248</v>
      </c>
    </row>
    <row r="1488" spans="1:11" x14ac:dyDescent="0.3">
      <c r="A1488" s="1">
        <v>37813</v>
      </c>
      <c r="B1488" s="7">
        <v>1065</v>
      </c>
      <c r="C1488" s="8">
        <v>20030711</v>
      </c>
      <c r="D1488" s="7">
        <v>1065</v>
      </c>
      <c r="E1488" s="8"/>
      <c r="F1488" s="7"/>
      <c r="I1488" s="7">
        <f t="shared" si="44"/>
        <v>-6</v>
      </c>
      <c r="J1488">
        <f t="shared" si="45"/>
        <v>726</v>
      </c>
      <c r="K1488">
        <f t="shared" ref="K1488:K1551" si="46">LN(J1488)</f>
        <v>6.5875500148247959</v>
      </c>
    </row>
    <row r="1489" spans="1:11" x14ac:dyDescent="0.3">
      <c r="A1489" s="1">
        <v>37820</v>
      </c>
      <c r="B1489" s="7">
        <v>1089</v>
      </c>
      <c r="C1489" s="8">
        <v>20030718</v>
      </c>
      <c r="D1489" s="7">
        <v>1089</v>
      </c>
      <c r="E1489" s="8"/>
      <c r="F1489" s="7"/>
      <c r="I1489" s="7">
        <f t="shared" ref="I1489:I1552" si="47">B1489 - B1485</f>
        <v>22</v>
      </c>
      <c r="J1489">
        <f t="shared" ref="J1489:J1552" si="48">I1489 + 2 * ABS($I$1)</f>
        <v>754</v>
      </c>
      <c r="K1489">
        <f t="shared" si="46"/>
        <v>6.6253923680079563</v>
      </c>
    </row>
    <row r="1490" spans="1:11" x14ac:dyDescent="0.3">
      <c r="A1490" s="1">
        <v>37827</v>
      </c>
      <c r="B1490" s="7">
        <v>1091</v>
      </c>
      <c r="C1490" s="8">
        <v>20030725</v>
      </c>
      <c r="D1490" s="7">
        <v>1091</v>
      </c>
      <c r="E1490" s="8"/>
      <c r="F1490" s="7"/>
      <c r="I1490" s="7">
        <f t="shared" si="47"/>
        <v>17</v>
      </c>
      <c r="J1490">
        <f t="shared" si="48"/>
        <v>749</v>
      </c>
      <c r="K1490">
        <f t="shared" si="46"/>
        <v>6.6187389835172192</v>
      </c>
    </row>
    <row r="1491" spans="1:11" x14ac:dyDescent="0.3">
      <c r="A1491" s="1">
        <v>37834</v>
      </c>
      <c r="B1491" s="7">
        <v>1097</v>
      </c>
      <c r="C1491" s="8">
        <v>20030801</v>
      </c>
      <c r="D1491" s="7">
        <v>1097</v>
      </c>
      <c r="E1491" s="8"/>
      <c r="F1491" s="7"/>
      <c r="I1491" s="7">
        <f t="shared" si="47"/>
        <v>20</v>
      </c>
      <c r="J1491">
        <f t="shared" si="48"/>
        <v>752</v>
      </c>
      <c r="K1491">
        <f t="shared" si="46"/>
        <v>6.62273632394984</v>
      </c>
    </row>
    <row r="1492" spans="1:11" x14ac:dyDescent="0.3">
      <c r="A1492" s="1">
        <v>37841</v>
      </c>
      <c r="B1492" s="7">
        <v>1074</v>
      </c>
      <c r="C1492" s="8">
        <v>20030808</v>
      </c>
      <c r="D1492" s="7">
        <v>1074</v>
      </c>
      <c r="E1492" s="8"/>
      <c r="F1492" s="7"/>
      <c r="I1492" s="7">
        <f t="shared" si="47"/>
        <v>9</v>
      </c>
      <c r="J1492">
        <f t="shared" si="48"/>
        <v>741</v>
      </c>
      <c r="K1492">
        <f t="shared" si="46"/>
        <v>6.6080006252960866</v>
      </c>
    </row>
    <row r="1493" spans="1:11" x14ac:dyDescent="0.3">
      <c r="A1493" s="1">
        <v>37848</v>
      </c>
      <c r="B1493" s="7">
        <v>1096</v>
      </c>
      <c r="C1493" s="8">
        <v>20030815</v>
      </c>
      <c r="D1493" s="7">
        <v>1096</v>
      </c>
      <c r="E1493" s="8"/>
      <c r="F1493" s="7"/>
      <c r="I1493" s="7">
        <f t="shared" si="47"/>
        <v>7</v>
      </c>
      <c r="J1493">
        <f t="shared" si="48"/>
        <v>739</v>
      </c>
      <c r="K1493">
        <f t="shared" si="46"/>
        <v>6.6052979209482015</v>
      </c>
    </row>
    <row r="1494" spans="1:11" x14ac:dyDescent="0.3">
      <c r="A1494" s="1">
        <v>37855</v>
      </c>
      <c r="B1494" s="7">
        <v>1082</v>
      </c>
      <c r="C1494" s="8">
        <v>20030822</v>
      </c>
      <c r="D1494" s="7">
        <v>1082</v>
      </c>
      <c r="E1494" s="8"/>
      <c r="F1494" s="7"/>
      <c r="I1494" s="7">
        <f t="shared" si="47"/>
        <v>-9</v>
      </c>
      <c r="J1494">
        <f t="shared" si="48"/>
        <v>723</v>
      </c>
      <c r="K1494">
        <f t="shared" si="46"/>
        <v>6.5834092221587648</v>
      </c>
    </row>
    <row r="1495" spans="1:11" x14ac:dyDescent="0.3">
      <c r="A1495" s="1">
        <v>37862</v>
      </c>
      <c r="B1495" s="7">
        <v>1102</v>
      </c>
      <c r="C1495" s="8">
        <v>20030829</v>
      </c>
      <c r="D1495" s="7">
        <v>1102</v>
      </c>
      <c r="E1495" s="8"/>
      <c r="F1495" s="7"/>
      <c r="I1495" s="7">
        <f t="shared" si="47"/>
        <v>5</v>
      </c>
      <c r="J1495">
        <f t="shared" si="48"/>
        <v>737</v>
      </c>
      <c r="K1495">
        <f t="shared" si="46"/>
        <v>6.6025878921893364</v>
      </c>
    </row>
    <row r="1496" spans="1:11" x14ac:dyDescent="0.3">
      <c r="A1496" s="1">
        <v>37869</v>
      </c>
      <c r="B1496" s="7">
        <v>1091</v>
      </c>
      <c r="C1496" s="8">
        <v>20030905</v>
      </c>
      <c r="D1496" s="7">
        <v>1091</v>
      </c>
      <c r="E1496" s="8"/>
      <c r="F1496" s="7"/>
      <c r="I1496" s="7">
        <f t="shared" si="47"/>
        <v>17</v>
      </c>
      <c r="J1496">
        <f t="shared" si="48"/>
        <v>749</v>
      </c>
      <c r="K1496">
        <f t="shared" si="46"/>
        <v>6.6187389835172192</v>
      </c>
    </row>
    <row r="1497" spans="1:11" x14ac:dyDescent="0.3">
      <c r="A1497" s="1">
        <v>37876</v>
      </c>
      <c r="B1497" s="7">
        <v>1095</v>
      </c>
      <c r="C1497" s="8">
        <v>20030912</v>
      </c>
      <c r="D1497" s="7">
        <v>1095</v>
      </c>
      <c r="E1497" s="8"/>
      <c r="F1497" s="7"/>
      <c r="I1497" s="7">
        <f t="shared" si="47"/>
        <v>-1</v>
      </c>
      <c r="J1497">
        <f t="shared" si="48"/>
        <v>731</v>
      </c>
      <c r="K1497">
        <f t="shared" si="46"/>
        <v>6.5944134597497781</v>
      </c>
    </row>
    <row r="1498" spans="1:11" x14ac:dyDescent="0.3">
      <c r="A1498" s="1">
        <v>37883</v>
      </c>
      <c r="B1498" s="7">
        <v>1092</v>
      </c>
      <c r="C1498" s="8">
        <v>20030919</v>
      </c>
      <c r="D1498" s="7">
        <v>1092</v>
      </c>
      <c r="E1498" s="8"/>
      <c r="F1498" s="7"/>
      <c r="I1498" s="7">
        <f t="shared" si="47"/>
        <v>10</v>
      </c>
      <c r="J1498">
        <f t="shared" si="48"/>
        <v>742</v>
      </c>
      <c r="K1498">
        <f t="shared" si="46"/>
        <v>6.6093492431673804</v>
      </c>
    </row>
    <row r="1499" spans="1:11" x14ac:dyDescent="0.3">
      <c r="A1499" s="1">
        <v>37890</v>
      </c>
      <c r="B1499" s="7">
        <v>1095</v>
      </c>
      <c r="C1499" s="8">
        <v>20030926</v>
      </c>
      <c r="D1499" s="7">
        <v>1095</v>
      </c>
      <c r="E1499" s="8"/>
      <c r="F1499" s="7"/>
      <c r="I1499" s="7">
        <f t="shared" si="47"/>
        <v>-7</v>
      </c>
      <c r="J1499">
        <f t="shared" si="48"/>
        <v>725</v>
      </c>
      <c r="K1499">
        <f t="shared" si="46"/>
        <v>6.5861716548546747</v>
      </c>
    </row>
    <row r="1500" spans="1:11" x14ac:dyDescent="0.3">
      <c r="A1500" s="1">
        <v>37897</v>
      </c>
      <c r="B1500" s="7">
        <v>1091</v>
      </c>
      <c r="C1500" s="8">
        <v>20031003</v>
      </c>
      <c r="D1500" s="7">
        <v>1091</v>
      </c>
      <c r="E1500" s="8"/>
      <c r="F1500" s="7"/>
      <c r="I1500" s="7">
        <f t="shared" si="47"/>
        <v>0</v>
      </c>
      <c r="J1500">
        <f t="shared" si="48"/>
        <v>732</v>
      </c>
      <c r="K1500">
        <f t="shared" si="46"/>
        <v>6.5957805139613113</v>
      </c>
    </row>
    <row r="1501" spans="1:11" x14ac:dyDescent="0.3">
      <c r="A1501" s="1">
        <v>37904</v>
      </c>
      <c r="B1501" s="7">
        <v>1109</v>
      </c>
      <c r="C1501" s="8">
        <v>20031010</v>
      </c>
      <c r="D1501" s="7">
        <v>1109</v>
      </c>
      <c r="E1501" s="8"/>
      <c r="F1501" s="7"/>
      <c r="I1501" s="7">
        <f t="shared" si="47"/>
        <v>14</v>
      </c>
      <c r="J1501">
        <f t="shared" si="48"/>
        <v>746</v>
      </c>
      <c r="K1501">
        <f t="shared" si="46"/>
        <v>6.6147256002037604</v>
      </c>
    </row>
    <row r="1502" spans="1:11" x14ac:dyDescent="0.3">
      <c r="A1502" s="1">
        <v>37911</v>
      </c>
      <c r="B1502" s="7">
        <v>1115</v>
      </c>
      <c r="C1502" s="8">
        <v>20031017</v>
      </c>
      <c r="D1502" s="7">
        <v>1115</v>
      </c>
      <c r="E1502" s="8"/>
      <c r="F1502" s="7"/>
      <c r="I1502" s="7">
        <f t="shared" si="47"/>
        <v>23</v>
      </c>
      <c r="J1502">
        <f t="shared" si="48"/>
        <v>755</v>
      </c>
      <c r="K1502">
        <f t="shared" si="46"/>
        <v>6.6267177492490248</v>
      </c>
    </row>
    <row r="1503" spans="1:11" x14ac:dyDescent="0.3">
      <c r="A1503" s="1">
        <v>37918</v>
      </c>
      <c r="B1503" s="7">
        <v>1090</v>
      </c>
      <c r="C1503" s="8">
        <v>20031024</v>
      </c>
      <c r="D1503" s="7">
        <v>1090</v>
      </c>
      <c r="E1503" s="8"/>
      <c r="F1503" s="7"/>
      <c r="I1503" s="7">
        <f t="shared" si="47"/>
        <v>-5</v>
      </c>
      <c r="J1503">
        <f t="shared" si="48"/>
        <v>727</v>
      </c>
      <c r="K1503">
        <f t="shared" si="46"/>
        <v>6.5889264775335192</v>
      </c>
    </row>
    <row r="1504" spans="1:11" x14ac:dyDescent="0.3">
      <c r="A1504" s="1">
        <v>37925</v>
      </c>
      <c r="B1504" s="7">
        <v>1107</v>
      </c>
      <c r="C1504" s="8">
        <v>20031031</v>
      </c>
      <c r="D1504" s="7">
        <v>1107</v>
      </c>
      <c r="E1504" s="8"/>
      <c r="F1504" s="7"/>
      <c r="I1504" s="7">
        <f t="shared" si="47"/>
        <v>16</v>
      </c>
      <c r="J1504">
        <f t="shared" si="48"/>
        <v>748</v>
      </c>
      <c r="K1504">
        <f t="shared" si="46"/>
        <v>6.6174029779744776</v>
      </c>
    </row>
    <row r="1505" spans="1:11" x14ac:dyDescent="0.3">
      <c r="A1505" s="1">
        <v>37932</v>
      </c>
      <c r="B1505" s="7">
        <v>1114</v>
      </c>
      <c r="C1505" s="8">
        <v>20031107</v>
      </c>
      <c r="D1505" s="7">
        <v>1114</v>
      </c>
      <c r="E1505" s="8"/>
      <c r="F1505" s="7"/>
      <c r="I1505" s="7">
        <f t="shared" si="47"/>
        <v>5</v>
      </c>
      <c r="J1505">
        <f t="shared" si="48"/>
        <v>737</v>
      </c>
      <c r="K1505">
        <f t="shared" si="46"/>
        <v>6.6025878921893364</v>
      </c>
    </row>
    <row r="1506" spans="1:11" x14ac:dyDescent="0.3">
      <c r="A1506" s="1">
        <v>37939</v>
      </c>
      <c r="B1506" s="7">
        <v>1111</v>
      </c>
      <c r="C1506" s="8">
        <v>20031114</v>
      </c>
      <c r="D1506" s="7">
        <v>1111</v>
      </c>
      <c r="E1506" s="8"/>
      <c r="F1506" s="7"/>
      <c r="I1506" s="7">
        <f t="shared" si="47"/>
        <v>-4</v>
      </c>
      <c r="J1506">
        <f t="shared" si="48"/>
        <v>728</v>
      </c>
      <c r="K1506">
        <f t="shared" si="46"/>
        <v>6.5903010481966859</v>
      </c>
    </row>
    <row r="1507" spans="1:11" x14ac:dyDescent="0.3">
      <c r="A1507" s="1">
        <v>37946</v>
      </c>
      <c r="B1507" s="7">
        <v>1107</v>
      </c>
      <c r="C1507" s="8">
        <v>20031121</v>
      </c>
      <c r="D1507" s="7">
        <v>1107</v>
      </c>
      <c r="E1507" s="8"/>
      <c r="F1507" s="7"/>
      <c r="I1507" s="7">
        <f t="shared" si="47"/>
        <v>17</v>
      </c>
      <c r="J1507">
        <f t="shared" si="48"/>
        <v>749</v>
      </c>
      <c r="K1507">
        <f t="shared" si="46"/>
        <v>6.6187389835172192</v>
      </c>
    </row>
    <row r="1508" spans="1:11" x14ac:dyDescent="0.3">
      <c r="A1508" s="1">
        <v>37953</v>
      </c>
      <c r="B1508" s="7">
        <v>1113</v>
      </c>
      <c r="C1508" s="8">
        <v>20031128</v>
      </c>
      <c r="D1508" s="7">
        <v>1113</v>
      </c>
      <c r="E1508" s="8"/>
      <c r="F1508" s="7"/>
      <c r="I1508" s="7">
        <f t="shared" si="47"/>
        <v>6</v>
      </c>
      <c r="J1508">
        <f t="shared" si="48"/>
        <v>738</v>
      </c>
      <c r="K1508">
        <f t="shared" si="46"/>
        <v>6.6039438246004725</v>
      </c>
    </row>
    <row r="1509" spans="1:11" x14ac:dyDescent="0.3">
      <c r="A1509" s="1">
        <v>37960</v>
      </c>
      <c r="B1509" s="7">
        <v>1111</v>
      </c>
      <c r="C1509" s="8">
        <v>20031205</v>
      </c>
      <c r="D1509" s="7">
        <v>1111</v>
      </c>
      <c r="E1509" s="8"/>
      <c r="F1509" s="7"/>
      <c r="I1509" s="7">
        <f t="shared" si="47"/>
        <v>-3</v>
      </c>
      <c r="J1509">
        <f t="shared" si="48"/>
        <v>729</v>
      </c>
      <c r="K1509">
        <f t="shared" si="46"/>
        <v>6.5916737320086582</v>
      </c>
    </row>
    <row r="1510" spans="1:11" x14ac:dyDescent="0.3">
      <c r="A1510" s="1">
        <v>37967</v>
      </c>
      <c r="B1510" s="7">
        <v>1109</v>
      </c>
      <c r="C1510" s="8">
        <v>20031212</v>
      </c>
      <c r="D1510" s="7">
        <v>1109</v>
      </c>
      <c r="E1510" s="8"/>
      <c r="F1510" s="7"/>
      <c r="I1510" s="7">
        <f t="shared" si="47"/>
        <v>-2</v>
      </c>
      <c r="J1510">
        <f t="shared" si="48"/>
        <v>730</v>
      </c>
      <c r="K1510">
        <f t="shared" si="46"/>
        <v>6.5930445341424369</v>
      </c>
    </row>
    <row r="1511" spans="1:11" x14ac:dyDescent="0.3">
      <c r="A1511" s="1">
        <v>37974</v>
      </c>
      <c r="B1511" s="7">
        <v>1112</v>
      </c>
      <c r="C1511" s="8">
        <v>20031219</v>
      </c>
      <c r="D1511" s="7">
        <v>1112</v>
      </c>
      <c r="E1511" s="8"/>
      <c r="F1511" s="7"/>
      <c r="I1511" s="7">
        <f t="shared" si="47"/>
        <v>5</v>
      </c>
      <c r="J1511">
        <f t="shared" si="48"/>
        <v>737</v>
      </c>
      <c r="K1511">
        <f t="shared" si="46"/>
        <v>6.6025878921893364</v>
      </c>
    </row>
    <row r="1512" spans="1:11" x14ac:dyDescent="0.3">
      <c r="A1512" s="1">
        <v>37981</v>
      </c>
      <c r="B1512" s="7">
        <v>1114</v>
      </c>
      <c r="C1512" s="8">
        <v>20031224</v>
      </c>
      <c r="D1512" s="7">
        <v>1114</v>
      </c>
      <c r="E1512" s="8"/>
      <c r="F1512" s="7"/>
      <c r="I1512" s="7">
        <f t="shared" si="47"/>
        <v>1</v>
      </c>
      <c r="J1512">
        <f t="shared" si="48"/>
        <v>733</v>
      </c>
      <c r="K1512">
        <f t="shared" si="46"/>
        <v>6.5971457018866513</v>
      </c>
    </row>
    <row r="1513" spans="1:11" x14ac:dyDescent="0.3">
      <c r="A1513" s="1">
        <v>37988</v>
      </c>
      <c r="B1513" s="7">
        <v>1126</v>
      </c>
      <c r="C1513" s="8"/>
      <c r="D1513" s="7"/>
      <c r="E1513" s="8"/>
      <c r="F1513" s="7"/>
      <c r="I1513" s="7">
        <f t="shared" si="47"/>
        <v>15</v>
      </c>
      <c r="J1513">
        <f t="shared" si="48"/>
        <v>747</v>
      </c>
      <c r="K1513">
        <f t="shared" si="46"/>
        <v>6.6160651851328174</v>
      </c>
    </row>
    <row r="1514" spans="1:11" x14ac:dyDescent="0.3">
      <c r="A1514" s="1">
        <v>37995</v>
      </c>
      <c r="B1514" s="7">
        <v>1106</v>
      </c>
      <c r="C1514" s="8">
        <v>20040109</v>
      </c>
      <c r="D1514" s="7">
        <v>1106</v>
      </c>
      <c r="E1514" s="8"/>
      <c r="F1514" s="7"/>
      <c r="I1514" s="7">
        <f t="shared" si="47"/>
        <v>-3</v>
      </c>
      <c r="J1514">
        <f t="shared" si="48"/>
        <v>729</v>
      </c>
      <c r="K1514">
        <f t="shared" si="46"/>
        <v>6.5916737320086582</v>
      </c>
    </row>
    <row r="1515" spans="1:11" x14ac:dyDescent="0.3">
      <c r="A1515" s="1">
        <v>38002</v>
      </c>
      <c r="B1515" s="7">
        <v>1127</v>
      </c>
      <c r="C1515" s="8">
        <v>20040116</v>
      </c>
      <c r="D1515" s="7">
        <v>1127</v>
      </c>
      <c r="E1515" s="8"/>
      <c r="F1515" s="7"/>
      <c r="I1515" s="7">
        <f t="shared" si="47"/>
        <v>15</v>
      </c>
      <c r="J1515">
        <f t="shared" si="48"/>
        <v>747</v>
      </c>
      <c r="K1515">
        <f t="shared" si="46"/>
        <v>6.6160651851328174</v>
      </c>
    </row>
    <row r="1516" spans="1:11" x14ac:dyDescent="0.3">
      <c r="A1516" s="1">
        <v>38009</v>
      </c>
      <c r="B1516" s="7">
        <v>1087</v>
      </c>
      <c r="C1516" s="8">
        <v>20040123</v>
      </c>
      <c r="D1516" s="7">
        <v>1087</v>
      </c>
      <c r="E1516" s="8"/>
      <c r="F1516" s="7"/>
      <c r="I1516" s="7">
        <f t="shared" si="47"/>
        <v>-27</v>
      </c>
      <c r="J1516">
        <f t="shared" si="48"/>
        <v>705</v>
      </c>
      <c r="K1516">
        <f t="shared" si="46"/>
        <v>6.5581978028122689</v>
      </c>
    </row>
    <row r="1517" spans="1:11" x14ac:dyDescent="0.3">
      <c r="A1517" s="1">
        <v>38016</v>
      </c>
      <c r="B1517" s="7">
        <v>1084</v>
      </c>
      <c r="C1517" s="8">
        <v>20040130</v>
      </c>
      <c r="D1517" s="7">
        <v>1084</v>
      </c>
      <c r="E1517" s="8"/>
      <c r="F1517" s="7"/>
      <c r="I1517" s="7">
        <f t="shared" si="47"/>
        <v>-42</v>
      </c>
      <c r="J1517">
        <f t="shared" si="48"/>
        <v>690</v>
      </c>
      <c r="K1517">
        <f t="shared" si="46"/>
        <v>6.5366915975913047</v>
      </c>
    </row>
    <row r="1518" spans="1:11" x14ac:dyDescent="0.3">
      <c r="A1518" s="1">
        <v>38023</v>
      </c>
      <c r="B1518" s="7">
        <v>1117</v>
      </c>
      <c r="C1518" s="8">
        <v>20040206</v>
      </c>
      <c r="D1518" s="7">
        <v>1117</v>
      </c>
      <c r="E1518" s="8"/>
      <c r="F1518" s="7"/>
      <c r="I1518" s="7">
        <f t="shared" si="47"/>
        <v>11</v>
      </c>
      <c r="J1518">
        <f t="shared" si="48"/>
        <v>743</v>
      </c>
      <c r="K1518">
        <f t="shared" si="46"/>
        <v>6.6106960447177592</v>
      </c>
    </row>
    <row r="1519" spans="1:11" x14ac:dyDescent="0.3">
      <c r="A1519" s="1">
        <v>38030</v>
      </c>
      <c r="B1519" s="7">
        <v>1111</v>
      </c>
      <c r="C1519" s="8">
        <v>20040213</v>
      </c>
      <c r="D1519" s="7">
        <v>1111</v>
      </c>
      <c r="E1519" s="8"/>
      <c r="F1519" s="7"/>
      <c r="I1519" s="7">
        <f t="shared" si="47"/>
        <v>-16</v>
      </c>
      <c r="J1519">
        <f t="shared" si="48"/>
        <v>716</v>
      </c>
      <c r="K1519">
        <f t="shared" si="46"/>
        <v>6.5736801669606457</v>
      </c>
    </row>
    <row r="1520" spans="1:11" x14ac:dyDescent="0.3">
      <c r="A1520" s="1">
        <v>38037</v>
      </c>
      <c r="B1520" s="7">
        <v>1114</v>
      </c>
      <c r="C1520" s="8">
        <v>20040220</v>
      </c>
      <c r="D1520" s="7">
        <v>1114</v>
      </c>
      <c r="E1520" s="8"/>
      <c r="F1520" s="7"/>
      <c r="I1520" s="7">
        <f t="shared" si="47"/>
        <v>27</v>
      </c>
      <c r="J1520">
        <f t="shared" si="48"/>
        <v>759</v>
      </c>
      <c r="K1520">
        <f t="shared" si="46"/>
        <v>6.6320017773956303</v>
      </c>
    </row>
    <row r="1521" spans="1:11" x14ac:dyDescent="0.3">
      <c r="A1521" s="1">
        <v>38044</v>
      </c>
      <c r="B1521" s="7">
        <v>1134</v>
      </c>
      <c r="C1521" s="8">
        <v>20040227</v>
      </c>
      <c r="D1521" s="7">
        <v>1134</v>
      </c>
      <c r="E1521" s="8"/>
      <c r="F1521" s="7"/>
      <c r="I1521" s="7">
        <f t="shared" si="47"/>
        <v>50</v>
      </c>
      <c r="J1521">
        <f t="shared" si="48"/>
        <v>782</v>
      </c>
      <c r="K1521">
        <f t="shared" si="46"/>
        <v>6.6618547405453112</v>
      </c>
    </row>
    <row r="1522" spans="1:11" x14ac:dyDescent="0.3">
      <c r="A1522" s="1">
        <v>38051</v>
      </c>
      <c r="B1522" s="7">
        <v>1129</v>
      </c>
      <c r="C1522" s="8">
        <v>20040305</v>
      </c>
      <c r="D1522" s="7">
        <v>1129</v>
      </c>
      <c r="E1522" s="8"/>
      <c r="F1522" s="7"/>
      <c r="I1522" s="7">
        <f t="shared" si="47"/>
        <v>12</v>
      </c>
      <c r="J1522">
        <f t="shared" si="48"/>
        <v>744</v>
      </c>
      <c r="K1522">
        <f t="shared" si="46"/>
        <v>6.6120410348330916</v>
      </c>
    </row>
    <row r="1523" spans="1:11" x14ac:dyDescent="0.3">
      <c r="A1523" s="1">
        <v>38058</v>
      </c>
      <c r="B1523" s="7">
        <v>1134</v>
      </c>
      <c r="C1523" s="8">
        <v>20040312</v>
      </c>
      <c r="D1523" s="7">
        <v>1134</v>
      </c>
      <c r="E1523" s="8"/>
      <c r="F1523" s="7"/>
      <c r="I1523" s="7">
        <f t="shared" si="47"/>
        <v>23</v>
      </c>
      <c r="J1523">
        <f t="shared" si="48"/>
        <v>755</v>
      </c>
      <c r="K1523">
        <f t="shared" si="46"/>
        <v>6.6267177492490248</v>
      </c>
    </row>
    <row r="1524" spans="1:11" x14ac:dyDescent="0.3">
      <c r="A1524" s="1">
        <v>38065</v>
      </c>
      <c r="B1524" s="7">
        <v>1128</v>
      </c>
      <c r="C1524" s="8">
        <v>20040319</v>
      </c>
      <c r="D1524" s="7">
        <v>1128</v>
      </c>
      <c r="E1524" s="8"/>
      <c r="F1524" s="7"/>
      <c r="I1524" s="7">
        <f t="shared" si="47"/>
        <v>14</v>
      </c>
      <c r="J1524">
        <f t="shared" si="48"/>
        <v>746</v>
      </c>
      <c r="K1524">
        <f t="shared" si="46"/>
        <v>6.6147256002037604</v>
      </c>
    </row>
    <row r="1525" spans="1:11" x14ac:dyDescent="0.3">
      <c r="A1525" s="1">
        <v>38072</v>
      </c>
      <c r="B1525" s="7">
        <v>1150</v>
      </c>
      <c r="C1525" s="8">
        <v>20040326</v>
      </c>
      <c r="D1525" s="7">
        <v>1150</v>
      </c>
      <c r="E1525" s="8"/>
      <c r="F1525" s="7"/>
      <c r="I1525" s="7">
        <f t="shared" si="47"/>
        <v>16</v>
      </c>
      <c r="J1525">
        <f t="shared" si="48"/>
        <v>748</v>
      </c>
      <c r="K1525">
        <f t="shared" si="46"/>
        <v>6.6174029779744776</v>
      </c>
    </row>
    <row r="1526" spans="1:11" x14ac:dyDescent="0.3">
      <c r="A1526" s="1">
        <v>38079</v>
      </c>
      <c r="B1526" s="7">
        <v>1160</v>
      </c>
      <c r="C1526" s="8">
        <v>20040402</v>
      </c>
      <c r="D1526" s="7">
        <v>1160</v>
      </c>
      <c r="E1526" s="8"/>
      <c r="F1526" s="7"/>
      <c r="I1526" s="7">
        <f t="shared" si="47"/>
        <v>31</v>
      </c>
      <c r="J1526">
        <f t="shared" si="48"/>
        <v>763</v>
      </c>
      <c r="K1526">
        <f t="shared" si="46"/>
        <v>6.6372580312844569</v>
      </c>
    </row>
    <row r="1527" spans="1:11" x14ac:dyDescent="0.3">
      <c r="A1527" s="1">
        <v>38086</v>
      </c>
      <c r="B1527" s="7">
        <v>1138</v>
      </c>
      <c r="C1527" s="8"/>
      <c r="D1527" s="7"/>
      <c r="E1527" s="8"/>
      <c r="F1527" s="7"/>
      <c r="I1527" s="7">
        <f t="shared" si="47"/>
        <v>4</v>
      </c>
      <c r="J1527">
        <f t="shared" si="48"/>
        <v>736</v>
      </c>
      <c r="K1527">
        <f t="shared" si="46"/>
        <v>6.6012301187288767</v>
      </c>
    </row>
    <row r="1528" spans="1:11" x14ac:dyDescent="0.3">
      <c r="A1528" s="1">
        <v>38093</v>
      </c>
      <c r="B1528" s="7">
        <v>1150</v>
      </c>
      <c r="C1528" s="8">
        <v>20040416</v>
      </c>
      <c r="D1528" s="7">
        <v>1150</v>
      </c>
      <c r="E1528" s="8"/>
      <c r="F1528" s="7"/>
      <c r="I1528" s="7">
        <f t="shared" si="47"/>
        <v>22</v>
      </c>
      <c r="J1528">
        <f t="shared" si="48"/>
        <v>754</v>
      </c>
      <c r="K1528">
        <f t="shared" si="46"/>
        <v>6.6253923680079563</v>
      </c>
    </row>
    <row r="1529" spans="1:11" x14ac:dyDescent="0.3">
      <c r="A1529" s="1">
        <v>38100</v>
      </c>
      <c r="B1529" s="7">
        <v>1146</v>
      </c>
      <c r="C1529" s="8">
        <v>20040423</v>
      </c>
      <c r="D1529" s="7">
        <v>1146</v>
      </c>
      <c r="E1529" s="8"/>
      <c r="F1529" s="7"/>
      <c r="I1529" s="7">
        <f t="shared" si="47"/>
        <v>-4</v>
      </c>
      <c r="J1529">
        <f t="shared" si="48"/>
        <v>728</v>
      </c>
      <c r="K1529">
        <f t="shared" si="46"/>
        <v>6.5903010481966859</v>
      </c>
    </row>
    <row r="1530" spans="1:11" x14ac:dyDescent="0.3">
      <c r="A1530" s="1">
        <v>38107</v>
      </c>
      <c r="B1530" s="7">
        <v>1161</v>
      </c>
      <c r="C1530" s="8">
        <v>20040430</v>
      </c>
      <c r="D1530" s="7">
        <v>1161</v>
      </c>
      <c r="E1530" s="8"/>
      <c r="F1530" s="7"/>
      <c r="I1530" s="7">
        <f t="shared" si="47"/>
        <v>1</v>
      </c>
      <c r="J1530">
        <f t="shared" si="48"/>
        <v>733</v>
      </c>
      <c r="K1530">
        <f t="shared" si="46"/>
        <v>6.5971457018866513</v>
      </c>
    </row>
    <row r="1531" spans="1:11" x14ac:dyDescent="0.3">
      <c r="A1531" s="1">
        <v>38114</v>
      </c>
      <c r="B1531" s="7">
        <v>1153</v>
      </c>
      <c r="C1531" s="8">
        <v>20040507</v>
      </c>
      <c r="D1531" s="7">
        <v>1153</v>
      </c>
      <c r="E1531" s="8"/>
      <c r="F1531" s="7"/>
      <c r="I1531" s="7">
        <f t="shared" si="47"/>
        <v>15</v>
      </c>
      <c r="J1531">
        <f t="shared" si="48"/>
        <v>747</v>
      </c>
      <c r="K1531">
        <f t="shared" si="46"/>
        <v>6.6160651851328174</v>
      </c>
    </row>
    <row r="1532" spans="1:11" x14ac:dyDescent="0.3">
      <c r="A1532" s="1">
        <v>38121</v>
      </c>
      <c r="B1532" s="7">
        <v>1162</v>
      </c>
      <c r="C1532" s="8">
        <v>20040514</v>
      </c>
      <c r="D1532" s="7">
        <v>1162</v>
      </c>
      <c r="E1532" s="8"/>
      <c r="F1532" s="7"/>
      <c r="I1532" s="7">
        <f t="shared" si="47"/>
        <v>12</v>
      </c>
      <c r="J1532">
        <f t="shared" si="48"/>
        <v>744</v>
      </c>
      <c r="K1532">
        <f t="shared" si="46"/>
        <v>6.6120410348330916</v>
      </c>
    </row>
    <row r="1533" spans="1:11" x14ac:dyDescent="0.3">
      <c r="A1533" s="1">
        <v>38128</v>
      </c>
      <c r="B1533" s="7">
        <v>1172</v>
      </c>
      <c r="C1533" s="8">
        <v>20040521</v>
      </c>
      <c r="D1533" s="7">
        <v>1172</v>
      </c>
      <c r="E1533" s="8"/>
      <c r="F1533" s="7"/>
      <c r="I1533" s="7">
        <f t="shared" si="47"/>
        <v>26</v>
      </c>
      <c r="J1533">
        <f t="shared" si="48"/>
        <v>758</v>
      </c>
      <c r="K1533">
        <f t="shared" si="46"/>
        <v>6.6306833856423717</v>
      </c>
    </row>
    <row r="1534" spans="1:11" x14ac:dyDescent="0.3">
      <c r="A1534" s="1">
        <v>38135</v>
      </c>
      <c r="B1534" s="7">
        <v>1169</v>
      </c>
      <c r="C1534" s="8">
        <v>20040528</v>
      </c>
      <c r="D1534" s="7">
        <v>1169</v>
      </c>
      <c r="E1534" s="8"/>
      <c r="F1534" s="7"/>
      <c r="I1534" s="7">
        <f t="shared" si="47"/>
        <v>8</v>
      </c>
      <c r="J1534">
        <f t="shared" si="48"/>
        <v>740</v>
      </c>
      <c r="K1534">
        <f t="shared" si="46"/>
        <v>6.6066501861982152</v>
      </c>
    </row>
    <row r="1535" spans="1:11" x14ac:dyDescent="0.3">
      <c r="A1535" s="1">
        <v>38142</v>
      </c>
      <c r="B1535" s="7">
        <v>1168</v>
      </c>
      <c r="C1535" s="8">
        <v>20040604</v>
      </c>
      <c r="D1535" s="7">
        <v>1168</v>
      </c>
      <c r="E1535" s="8"/>
      <c r="F1535" s="7"/>
      <c r="I1535" s="7">
        <f t="shared" si="47"/>
        <v>15</v>
      </c>
      <c r="J1535">
        <f t="shared" si="48"/>
        <v>747</v>
      </c>
      <c r="K1535">
        <f t="shared" si="46"/>
        <v>6.6160651851328174</v>
      </c>
    </row>
    <row r="1536" spans="1:11" x14ac:dyDescent="0.3">
      <c r="A1536" s="1">
        <v>38149</v>
      </c>
      <c r="B1536" s="7">
        <v>1187</v>
      </c>
      <c r="C1536" s="8">
        <v>20040611</v>
      </c>
      <c r="D1536" s="7">
        <v>1187</v>
      </c>
      <c r="E1536" s="8"/>
      <c r="F1536" s="7"/>
      <c r="I1536" s="7">
        <f t="shared" si="47"/>
        <v>25</v>
      </c>
      <c r="J1536">
        <f t="shared" si="48"/>
        <v>757</v>
      </c>
      <c r="K1536">
        <f t="shared" si="46"/>
        <v>6.6293632534374485</v>
      </c>
    </row>
    <row r="1537" spans="1:11" x14ac:dyDescent="0.3">
      <c r="A1537" s="1">
        <v>38156</v>
      </c>
      <c r="B1537" s="7">
        <v>1171</v>
      </c>
      <c r="C1537" s="8">
        <v>20040618</v>
      </c>
      <c r="D1537" s="7">
        <v>1171</v>
      </c>
      <c r="E1537" s="8"/>
      <c r="F1537" s="7"/>
      <c r="I1537" s="7">
        <f t="shared" si="47"/>
        <v>-1</v>
      </c>
      <c r="J1537">
        <f t="shared" si="48"/>
        <v>731</v>
      </c>
      <c r="K1537">
        <f t="shared" si="46"/>
        <v>6.5944134597497781</v>
      </c>
    </row>
    <row r="1538" spans="1:11" x14ac:dyDescent="0.3">
      <c r="A1538" s="1">
        <v>38163</v>
      </c>
      <c r="B1538" s="7">
        <v>1176</v>
      </c>
      <c r="C1538" s="8">
        <v>20040625</v>
      </c>
      <c r="D1538" s="7">
        <v>1176</v>
      </c>
      <c r="E1538" s="8"/>
      <c r="F1538" s="7"/>
      <c r="I1538" s="7">
        <f t="shared" si="47"/>
        <v>7</v>
      </c>
      <c r="J1538">
        <f t="shared" si="48"/>
        <v>739</v>
      </c>
      <c r="K1538">
        <f t="shared" si="46"/>
        <v>6.6052979209482015</v>
      </c>
    </row>
    <row r="1539" spans="1:11" x14ac:dyDescent="0.3">
      <c r="A1539" s="1">
        <v>38170</v>
      </c>
      <c r="B1539" s="7">
        <v>1201</v>
      </c>
      <c r="C1539" s="8">
        <v>20040702</v>
      </c>
      <c r="D1539" s="7">
        <v>1201</v>
      </c>
      <c r="E1539" s="8"/>
      <c r="F1539" s="7"/>
      <c r="I1539" s="7">
        <f t="shared" si="47"/>
        <v>33</v>
      </c>
      <c r="J1539">
        <f t="shared" si="48"/>
        <v>765</v>
      </c>
      <c r="K1539">
        <f t="shared" si="46"/>
        <v>6.6398758338265358</v>
      </c>
    </row>
    <row r="1540" spans="1:11" x14ac:dyDescent="0.3">
      <c r="A1540" s="1">
        <v>38177</v>
      </c>
      <c r="B1540" s="7">
        <v>1207</v>
      </c>
      <c r="C1540" s="8">
        <v>20040709</v>
      </c>
      <c r="D1540" s="7">
        <v>1207</v>
      </c>
      <c r="E1540" s="8"/>
      <c r="F1540" s="7"/>
      <c r="I1540" s="7">
        <f t="shared" si="47"/>
        <v>20</v>
      </c>
      <c r="J1540">
        <f t="shared" si="48"/>
        <v>752</v>
      </c>
      <c r="K1540">
        <f t="shared" si="46"/>
        <v>6.62273632394984</v>
      </c>
    </row>
    <row r="1541" spans="1:11" x14ac:dyDescent="0.3">
      <c r="A1541" s="1">
        <v>38184</v>
      </c>
      <c r="B1541" s="7">
        <v>1211</v>
      </c>
      <c r="C1541" s="8">
        <v>20040716</v>
      </c>
      <c r="D1541" s="7">
        <v>1211</v>
      </c>
      <c r="E1541" s="8"/>
      <c r="F1541" s="7"/>
      <c r="I1541" s="7">
        <f t="shared" si="47"/>
        <v>40</v>
      </c>
      <c r="J1541">
        <f t="shared" si="48"/>
        <v>772</v>
      </c>
      <c r="K1541">
        <f t="shared" si="46"/>
        <v>6.6489845500247764</v>
      </c>
    </row>
    <row r="1542" spans="1:11" x14ac:dyDescent="0.3">
      <c r="A1542" s="1">
        <v>38191</v>
      </c>
      <c r="B1542" s="7">
        <v>1216</v>
      </c>
      <c r="C1542" s="8">
        <v>20040723</v>
      </c>
      <c r="D1542" s="7">
        <v>1216</v>
      </c>
      <c r="E1542" s="8"/>
      <c r="F1542" s="7"/>
      <c r="I1542" s="7">
        <f t="shared" si="47"/>
        <v>40</v>
      </c>
      <c r="J1542">
        <f t="shared" si="48"/>
        <v>772</v>
      </c>
      <c r="K1542">
        <f t="shared" si="46"/>
        <v>6.6489845500247764</v>
      </c>
    </row>
    <row r="1543" spans="1:11" x14ac:dyDescent="0.3">
      <c r="A1543" s="1">
        <v>38198</v>
      </c>
      <c r="B1543" s="7">
        <v>1229</v>
      </c>
      <c r="C1543" s="8">
        <v>20040730</v>
      </c>
      <c r="D1543" s="7">
        <v>1229</v>
      </c>
      <c r="E1543" s="8"/>
      <c r="F1543" s="7"/>
      <c r="I1543" s="7">
        <f t="shared" si="47"/>
        <v>28</v>
      </c>
      <c r="J1543">
        <f t="shared" si="48"/>
        <v>760</v>
      </c>
      <c r="K1543">
        <f t="shared" si="46"/>
        <v>6.633318433280377</v>
      </c>
    </row>
    <row r="1544" spans="1:11" x14ac:dyDescent="0.3">
      <c r="A1544" s="1">
        <v>38205</v>
      </c>
      <c r="B1544" s="7">
        <v>1235</v>
      </c>
      <c r="C1544" s="8">
        <v>20040806</v>
      </c>
      <c r="D1544" s="7">
        <v>1235</v>
      </c>
      <c r="E1544" s="8"/>
      <c r="F1544" s="7"/>
      <c r="I1544" s="7">
        <f t="shared" si="47"/>
        <v>28</v>
      </c>
      <c r="J1544">
        <f t="shared" si="48"/>
        <v>760</v>
      </c>
      <c r="K1544">
        <f t="shared" si="46"/>
        <v>6.633318433280377</v>
      </c>
    </row>
    <row r="1545" spans="1:11" x14ac:dyDescent="0.3">
      <c r="A1545" s="1">
        <v>38212</v>
      </c>
      <c r="B1545" s="7">
        <v>1232</v>
      </c>
      <c r="C1545" s="8">
        <v>20040813</v>
      </c>
      <c r="D1545" s="7">
        <v>1232</v>
      </c>
      <c r="E1545" s="8"/>
      <c r="F1545" s="7"/>
      <c r="I1545" s="7">
        <f t="shared" si="47"/>
        <v>21</v>
      </c>
      <c r="J1545">
        <f t="shared" si="48"/>
        <v>753</v>
      </c>
      <c r="K1545">
        <f t="shared" si="46"/>
        <v>6.6240652277998935</v>
      </c>
    </row>
    <row r="1546" spans="1:11" x14ac:dyDescent="0.3">
      <c r="A1546" s="1">
        <v>38219</v>
      </c>
      <c r="B1546" s="7">
        <v>1230</v>
      </c>
      <c r="C1546" s="8">
        <v>20040820</v>
      </c>
      <c r="D1546" s="7">
        <v>1230</v>
      </c>
      <c r="E1546" s="8"/>
      <c r="F1546" s="7"/>
      <c r="I1546" s="7">
        <f t="shared" si="47"/>
        <v>14</v>
      </c>
      <c r="J1546">
        <f t="shared" si="48"/>
        <v>746</v>
      </c>
      <c r="K1546">
        <f t="shared" si="46"/>
        <v>6.6147256002037604</v>
      </c>
    </row>
    <row r="1547" spans="1:11" x14ac:dyDescent="0.3">
      <c r="A1547" s="1">
        <v>38226</v>
      </c>
      <c r="B1547" s="7">
        <v>1239</v>
      </c>
      <c r="C1547" s="8">
        <v>20040827</v>
      </c>
      <c r="D1547" s="7">
        <v>1239</v>
      </c>
      <c r="E1547" s="8"/>
      <c r="F1547" s="7"/>
      <c r="I1547" s="7">
        <f t="shared" si="47"/>
        <v>10</v>
      </c>
      <c r="J1547">
        <f t="shared" si="48"/>
        <v>742</v>
      </c>
      <c r="K1547">
        <f t="shared" si="46"/>
        <v>6.6093492431673804</v>
      </c>
    </row>
    <row r="1548" spans="1:11" x14ac:dyDescent="0.3">
      <c r="A1548" s="1">
        <v>38233</v>
      </c>
      <c r="B1548" s="7">
        <v>1249</v>
      </c>
      <c r="C1548" s="8">
        <v>20040903</v>
      </c>
      <c r="D1548" s="7">
        <v>1249</v>
      </c>
      <c r="E1548" s="8"/>
      <c r="F1548" s="7"/>
      <c r="I1548" s="7">
        <f t="shared" si="47"/>
        <v>14</v>
      </c>
      <c r="J1548">
        <f t="shared" si="48"/>
        <v>746</v>
      </c>
      <c r="K1548">
        <f t="shared" si="46"/>
        <v>6.6147256002037604</v>
      </c>
    </row>
    <row r="1549" spans="1:11" x14ac:dyDescent="0.3">
      <c r="A1549" s="1">
        <v>38240</v>
      </c>
      <c r="B1549" s="7">
        <v>1240</v>
      </c>
      <c r="C1549" s="8">
        <v>20040910</v>
      </c>
      <c r="D1549" s="7">
        <v>1240</v>
      </c>
      <c r="E1549" s="8"/>
      <c r="F1549" s="7"/>
      <c r="I1549" s="7">
        <f t="shared" si="47"/>
        <v>8</v>
      </c>
      <c r="J1549">
        <f t="shared" si="48"/>
        <v>740</v>
      </c>
      <c r="K1549">
        <f t="shared" si="46"/>
        <v>6.6066501861982152</v>
      </c>
    </row>
    <row r="1550" spans="1:11" x14ac:dyDescent="0.3">
      <c r="A1550" s="1">
        <v>38247</v>
      </c>
      <c r="B1550" s="7">
        <v>1232</v>
      </c>
      <c r="C1550" s="8">
        <v>20040917</v>
      </c>
      <c r="D1550" s="7">
        <v>1232</v>
      </c>
      <c r="E1550" s="8"/>
      <c r="F1550" s="7"/>
      <c r="I1550" s="7">
        <f t="shared" si="47"/>
        <v>2</v>
      </c>
      <c r="J1550">
        <f t="shared" si="48"/>
        <v>734</v>
      </c>
      <c r="K1550">
        <f t="shared" si="46"/>
        <v>6.5985090286145152</v>
      </c>
    </row>
    <row r="1551" spans="1:11" x14ac:dyDescent="0.3">
      <c r="A1551" s="1">
        <v>38254</v>
      </c>
      <c r="B1551" s="7">
        <v>1239</v>
      </c>
      <c r="C1551" s="8">
        <v>20040924</v>
      </c>
      <c r="D1551" s="7">
        <v>1239</v>
      </c>
      <c r="E1551" s="8"/>
      <c r="F1551" s="7"/>
      <c r="I1551" s="7">
        <f t="shared" si="47"/>
        <v>0</v>
      </c>
      <c r="J1551">
        <f t="shared" si="48"/>
        <v>732</v>
      </c>
      <c r="K1551">
        <f t="shared" si="46"/>
        <v>6.5957805139613113</v>
      </c>
    </row>
    <row r="1552" spans="1:11" x14ac:dyDescent="0.3">
      <c r="A1552" s="1">
        <v>38261</v>
      </c>
      <c r="B1552" s="7">
        <v>1243</v>
      </c>
      <c r="C1552" s="8">
        <v>20041001</v>
      </c>
      <c r="D1552" s="7">
        <v>1243</v>
      </c>
      <c r="E1552" s="8"/>
      <c r="F1552" s="7"/>
      <c r="I1552" s="7">
        <f t="shared" si="47"/>
        <v>-6</v>
      </c>
      <c r="J1552">
        <f t="shared" si="48"/>
        <v>726</v>
      </c>
      <c r="K1552">
        <f t="shared" ref="K1552:K1615" si="49">LN(J1552)</f>
        <v>6.5875500148247959</v>
      </c>
    </row>
    <row r="1553" spans="1:11" x14ac:dyDescent="0.3">
      <c r="A1553" s="1">
        <v>38268</v>
      </c>
      <c r="B1553" s="7">
        <v>1230</v>
      </c>
      <c r="C1553" s="8">
        <v>20041008</v>
      </c>
      <c r="D1553" s="7">
        <v>1230</v>
      </c>
      <c r="E1553" s="8"/>
      <c r="F1553" s="7"/>
      <c r="I1553" s="7">
        <f t="shared" ref="I1553:I1616" si="50">B1553 - B1549</f>
        <v>-10</v>
      </c>
      <c r="J1553">
        <f t="shared" ref="J1553:J1616" si="51">I1553 + 2 * ABS($I$1)</f>
        <v>722</v>
      </c>
      <c r="K1553">
        <f t="shared" si="49"/>
        <v>6.5820251388928259</v>
      </c>
    </row>
    <row r="1554" spans="1:11" x14ac:dyDescent="0.3">
      <c r="A1554" s="1">
        <v>38275</v>
      </c>
      <c r="B1554" s="7">
        <v>1225</v>
      </c>
      <c r="C1554" s="8">
        <v>20041015</v>
      </c>
      <c r="D1554" s="7">
        <v>1225</v>
      </c>
      <c r="E1554" s="8"/>
      <c r="F1554" s="7"/>
      <c r="I1554" s="7">
        <f t="shared" si="50"/>
        <v>-7</v>
      </c>
      <c r="J1554">
        <f t="shared" si="51"/>
        <v>725</v>
      </c>
      <c r="K1554">
        <f t="shared" si="49"/>
        <v>6.5861716548546747</v>
      </c>
    </row>
    <row r="1555" spans="1:11" x14ac:dyDescent="0.3">
      <c r="A1555" s="1">
        <v>38282</v>
      </c>
      <c r="B1555" s="7">
        <v>1250</v>
      </c>
      <c r="C1555" s="8">
        <v>20041022</v>
      </c>
      <c r="D1555" s="7">
        <v>1250</v>
      </c>
      <c r="E1555" s="8"/>
      <c r="F1555" s="7"/>
      <c r="I1555" s="7">
        <f t="shared" si="50"/>
        <v>11</v>
      </c>
      <c r="J1555">
        <f t="shared" si="51"/>
        <v>743</v>
      </c>
      <c r="K1555">
        <f t="shared" si="49"/>
        <v>6.6106960447177592</v>
      </c>
    </row>
    <row r="1556" spans="1:11" x14ac:dyDescent="0.3">
      <c r="A1556" s="1">
        <v>38289</v>
      </c>
      <c r="B1556" s="7">
        <v>1251</v>
      </c>
      <c r="C1556" s="8">
        <v>20041029</v>
      </c>
      <c r="D1556" s="7">
        <v>1251</v>
      </c>
      <c r="E1556" s="8"/>
      <c r="F1556" s="7"/>
      <c r="I1556" s="7">
        <f t="shared" si="50"/>
        <v>8</v>
      </c>
      <c r="J1556">
        <f t="shared" si="51"/>
        <v>740</v>
      </c>
      <c r="K1556">
        <f t="shared" si="49"/>
        <v>6.6066501861982152</v>
      </c>
    </row>
    <row r="1557" spans="1:11" x14ac:dyDescent="0.3">
      <c r="A1557" s="1">
        <v>38296</v>
      </c>
      <c r="B1557" s="7">
        <v>1268</v>
      </c>
      <c r="C1557" s="8">
        <v>20041105</v>
      </c>
      <c r="D1557" s="7">
        <v>1268</v>
      </c>
      <c r="E1557" s="8"/>
      <c r="F1557" s="7"/>
      <c r="I1557" s="7">
        <f t="shared" si="50"/>
        <v>38</v>
      </c>
      <c r="J1557">
        <f t="shared" si="51"/>
        <v>770</v>
      </c>
      <c r="K1557">
        <f t="shared" si="49"/>
        <v>6.6463905148477291</v>
      </c>
    </row>
    <row r="1558" spans="1:11" x14ac:dyDescent="0.3">
      <c r="A1558" s="1">
        <v>38303</v>
      </c>
      <c r="B1558" s="7">
        <v>1259</v>
      </c>
      <c r="C1558" s="8">
        <v>20041112</v>
      </c>
      <c r="D1558" s="7">
        <v>1259</v>
      </c>
      <c r="E1558" s="8"/>
      <c r="F1558" s="7"/>
      <c r="I1558" s="7">
        <f t="shared" si="50"/>
        <v>34</v>
      </c>
      <c r="J1558">
        <f t="shared" si="51"/>
        <v>766</v>
      </c>
      <c r="K1558">
        <f t="shared" si="49"/>
        <v>6.6411821697405911</v>
      </c>
    </row>
    <row r="1559" spans="1:11" x14ac:dyDescent="0.3">
      <c r="A1559" s="1">
        <v>38310</v>
      </c>
      <c r="B1559" s="7">
        <v>1268</v>
      </c>
      <c r="C1559" s="8">
        <v>20041119</v>
      </c>
      <c r="D1559" s="7">
        <v>1268</v>
      </c>
      <c r="E1559" s="8"/>
      <c r="F1559" s="7"/>
      <c r="I1559" s="7">
        <f t="shared" si="50"/>
        <v>18</v>
      </c>
      <c r="J1559">
        <f t="shared" si="51"/>
        <v>750</v>
      </c>
      <c r="K1559">
        <f t="shared" si="49"/>
        <v>6.620073206530356</v>
      </c>
    </row>
    <row r="1560" spans="1:11" x14ac:dyDescent="0.3">
      <c r="A1560" s="1">
        <v>38317</v>
      </c>
      <c r="B1560" s="7">
        <v>1251</v>
      </c>
      <c r="C1560" s="8"/>
      <c r="D1560" s="7"/>
      <c r="E1560" s="8"/>
      <c r="F1560" s="7"/>
      <c r="I1560" s="7">
        <f t="shared" si="50"/>
        <v>0</v>
      </c>
      <c r="J1560">
        <f t="shared" si="51"/>
        <v>732</v>
      </c>
      <c r="K1560">
        <f t="shared" si="49"/>
        <v>6.5957805139613113</v>
      </c>
    </row>
    <row r="1561" spans="1:11" x14ac:dyDescent="0.3">
      <c r="A1561" s="1">
        <v>38324</v>
      </c>
      <c r="B1561" s="7">
        <v>1245</v>
      </c>
      <c r="C1561" s="8">
        <v>20041203</v>
      </c>
      <c r="D1561" s="7">
        <v>1245</v>
      </c>
      <c r="E1561" s="8"/>
      <c r="F1561" s="7"/>
      <c r="I1561" s="7">
        <f t="shared" si="50"/>
        <v>-23</v>
      </c>
      <c r="J1561">
        <f t="shared" si="51"/>
        <v>709</v>
      </c>
      <c r="K1561">
        <f t="shared" si="49"/>
        <v>6.5638555265321274</v>
      </c>
    </row>
    <row r="1562" spans="1:11" x14ac:dyDescent="0.3">
      <c r="A1562" s="1">
        <v>38331</v>
      </c>
      <c r="B1562" s="7">
        <v>1250</v>
      </c>
      <c r="C1562" s="8">
        <v>20041210</v>
      </c>
      <c r="D1562" s="7">
        <v>1250</v>
      </c>
      <c r="E1562" s="8"/>
      <c r="F1562" s="7"/>
      <c r="I1562" s="7">
        <f t="shared" si="50"/>
        <v>-9</v>
      </c>
      <c r="J1562">
        <f t="shared" si="51"/>
        <v>723</v>
      </c>
      <c r="K1562">
        <f t="shared" si="49"/>
        <v>6.5834092221587648</v>
      </c>
    </row>
    <row r="1563" spans="1:11" x14ac:dyDescent="0.3">
      <c r="A1563" s="1">
        <v>38338</v>
      </c>
      <c r="B1563" s="7">
        <v>1234</v>
      </c>
      <c r="C1563" s="8">
        <v>20041217</v>
      </c>
      <c r="D1563" s="7">
        <v>1234</v>
      </c>
      <c r="E1563" s="8"/>
      <c r="F1563" s="7"/>
      <c r="I1563" s="7">
        <f t="shared" si="50"/>
        <v>-34</v>
      </c>
      <c r="J1563">
        <f t="shared" si="51"/>
        <v>698</v>
      </c>
      <c r="K1563">
        <f t="shared" si="49"/>
        <v>6.5482191027623724</v>
      </c>
    </row>
    <row r="1564" spans="1:11" x14ac:dyDescent="0.3">
      <c r="A1564" s="1">
        <v>38345</v>
      </c>
      <c r="B1564" s="7">
        <v>1257</v>
      </c>
      <c r="C1564" s="8">
        <v>20041224</v>
      </c>
      <c r="D1564" s="7"/>
      <c r="E1564" s="8"/>
      <c r="F1564" s="7"/>
      <c r="I1564" s="7">
        <f t="shared" si="50"/>
        <v>6</v>
      </c>
      <c r="J1564">
        <f t="shared" si="51"/>
        <v>738</v>
      </c>
      <c r="K1564">
        <f t="shared" si="49"/>
        <v>6.6039438246004725</v>
      </c>
    </row>
    <row r="1565" spans="1:11" x14ac:dyDescent="0.3">
      <c r="A1565" s="1">
        <v>38352</v>
      </c>
      <c r="B1565" s="7">
        <v>1243</v>
      </c>
      <c r="C1565" s="8">
        <v>20041231</v>
      </c>
      <c r="D1565" s="7"/>
      <c r="E1565" s="8"/>
      <c r="F1565" s="7"/>
      <c r="I1565" s="7">
        <f t="shared" si="50"/>
        <v>-2</v>
      </c>
      <c r="J1565">
        <f t="shared" si="51"/>
        <v>730</v>
      </c>
      <c r="K1565">
        <f t="shared" si="49"/>
        <v>6.5930445341424369</v>
      </c>
    </row>
    <row r="1566" spans="1:11" x14ac:dyDescent="0.3">
      <c r="A1566" s="1">
        <v>38359</v>
      </c>
      <c r="B1566" s="7">
        <v>1242</v>
      </c>
      <c r="C1566" s="8">
        <v>20050107</v>
      </c>
      <c r="D1566" s="7">
        <v>1242</v>
      </c>
      <c r="E1566" s="8"/>
      <c r="F1566" s="7"/>
      <c r="I1566" s="7">
        <f t="shared" si="50"/>
        <v>-8</v>
      </c>
      <c r="J1566">
        <f t="shared" si="51"/>
        <v>724</v>
      </c>
      <c r="K1566">
        <f t="shared" si="49"/>
        <v>6.584791392385716</v>
      </c>
    </row>
    <row r="1567" spans="1:11" x14ac:dyDescent="0.3">
      <c r="A1567" s="1">
        <v>38366</v>
      </c>
      <c r="B1567" s="7">
        <v>1258</v>
      </c>
      <c r="C1567" s="8">
        <v>20050114</v>
      </c>
      <c r="D1567" s="7">
        <v>1258</v>
      </c>
      <c r="E1567" s="8"/>
      <c r="F1567" s="7"/>
      <c r="I1567" s="7">
        <f t="shared" si="50"/>
        <v>24</v>
      </c>
      <c r="J1567">
        <f t="shared" si="51"/>
        <v>756</v>
      </c>
      <c r="K1567">
        <f t="shared" si="49"/>
        <v>6.6280413761795334</v>
      </c>
    </row>
    <row r="1568" spans="1:11" x14ac:dyDescent="0.3">
      <c r="A1568" s="1">
        <v>38373</v>
      </c>
      <c r="B1568" s="7">
        <v>1263</v>
      </c>
      <c r="C1568" s="8">
        <v>20050121</v>
      </c>
      <c r="D1568" s="7">
        <v>1263</v>
      </c>
      <c r="E1568" s="8"/>
      <c r="F1568" s="7"/>
      <c r="I1568" s="7">
        <f t="shared" si="50"/>
        <v>6</v>
      </c>
      <c r="J1568">
        <f t="shared" si="51"/>
        <v>738</v>
      </c>
      <c r="K1568">
        <f t="shared" si="49"/>
        <v>6.6039438246004725</v>
      </c>
    </row>
    <row r="1569" spans="1:11" x14ac:dyDescent="0.3">
      <c r="A1569" s="1">
        <v>38380</v>
      </c>
      <c r="B1569" s="7">
        <v>1256</v>
      </c>
      <c r="C1569" s="8">
        <v>20050128</v>
      </c>
      <c r="D1569" s="7">
        <v>1256</v>
      </c>
      <c r="E1569" s="8"/>
      <c r="F1569" s="7"/>
      <c r="I1569" s="7">
        <f t="shared" si="50"/>
        <v>13</v>
      </c>
      <c r="J1569">
        <f t="shared" si="51"/>
        <v>745</v>
      </c>
      <c r="K1569">
        <f t="shared" si="49"/>
        <v>6.6133842183795597</v>
      </c>
    </row>
    <row r="1570" spans="1:11" x14ac:dyDescent="0.3">
      <c r="A1570" s="1">
        <v>38387</v>
      </c>
      <c r="B1570" s="7">
        <v>1248</v>
      </c>
      <c r="C1570" s="8">
        <v>20050204</v>
      </c>
      <c r="D1570" s="7">
        <v>1248</v>
      </c>
      <c r="E1570" s="8"/>
      <c r="F1570" s="7"/>
      <c r="I1570" s="7">
        <f t="shared" si="50"/>
        <v>6</v>
      </c>
      <c r="J1570">
        <f t="shared" si="51"/>
        <v>738</v>
      </c>
      <c r="K1570">
        <f t="shared" si="49"/>
        <v>6.6039438246004725</v>
      </c>
    </row>
    <row r="1571" spans="1:11" x14ac:dyDescent="0.3">
      <c r="A1571" s="1">
        <v>38394</v>
      </c>
      <c r="B1571" s="7">
        <v>1280</v>
      </c>
      <c r="C1571" s="8">
        <v>20050211</v>
      </c>
      <c r="D1571" s="7">
        <v>1280</v>
      </c>
      <c r="E1571" s="8"/>
      <c r="F1571" s="7"/>
      <c r="I1571" s="7">
        <f t="shared" si="50"/>
        <v>22</v>
      </c>
      <c r="J1571">
        <f t="shared" si="51"/>
        <v>754</v>
      </c>
      <c r="K1571">
        <f t="shared" si="49"/>
        <v>6.6253923680079563</v>
      </c>
    </row>
    <row r="1572" spans="1:11" x14ac:dyDescent="0.3">
      <c r="A1572" s="1">
        <v>38401</v>
      </c>
      <c r="B1572" s="7">
        <v>1295</v>
      </c>
      <c r="C1572" s="8">
        <v>20050218</v>
      </c>
      <c r="D1572" s="7">
        <v>1295</v>
      </c>
      <c r="E1572" s="8"/>
      <c r="F1572" s="7"/>
      <c r="I1572" s="7">
        <f t="shared" si="50"/>
        <v>32</v>
      </c>
      <c r="J1572">
        <f t="shared" si="51"/>
        <v>764</v>
      </c>
      <c r="K1572">
        <f t="shared" si="49"/>
        <v>6.6385677891665207</v>
      </c>
    </row>
    <row r="1573" spans="1:11" x14ac:dyDescent="0.3">
      <c r="A1573" s="1">
        <v>38408</v>
      </c>
      <c r="B1573" s="7">
        <v>1281</v>
      </c>
      <c r="C1573" s="8">
        <v>20050225</v>
      </c>
      <c r="D1573" s="7">
        <v>1281</v>
      </c>
      <c r="E1573" s="8"/>
      <c r="F1573" s="7"/>
      <c r="I1573" s="7">
        <f t="shared" si="50"/>
        <v>25</v>
      </c>
      <c r="J1573">
        <f t="shared" si="51"/>
        <v>757</v>
      </c>
      <c r="K1573">
        <f t="shared" si="49"/>
        <v>6.6293632534374485</v>
      </c>
    </row>
    <row r="1574" spans="1:11" x14ac:dyDescent="0.3">
      <c r="A1574" s="1">
        <v>38415</v>
      </c>
      <c r="B1574" s="7">
        <v>1290</v>
      </c>
      <c r="C1574" s="8">
        <v>20050304</v>
      </c>
      <c r="D1574" s="7">
        <v>1290</v>
      </c>
      <c r="E1574" s="8"/>
      <c r="F1574" s="7"/>
      <c r="I1574" s="7">
        <f t="shared" si="50"/>
        <v>42</v>
      </c>
      <c r="J1574">
        <f t="shared" si="51"/>
        <v>774</v>
      </c>
      <c r="K1574">
        <f t="shared" si="49"/>
        <v>6.6515718735897273</v>
      </c>
    </row>
    <row r="1575" spans="1:11" x14ac:dyDescent="0.3">
      <c r="A1575" s="1">
        <v>38422</v>
      </c>
      <c r="B1575" s="7">
        <v>1282</v>
      </c>
      <c r="C1575" s="8">
        <v>20050311</v>
      </c>
      <c r="D1575" s="7">
        <v>1282</v>
      </c>
      <c r="E1575" s="8"/>
      <c r="F1575" s="7"/>
      <c r="I1575" s="7">
        <f t="shared" si="50"/>
        <v>2</v>
      </c>
      <c r="J1575">
        <f t="shared" si="51"/>
        <v>734</v>
      </c>
      <c r="K1575">
        <f t="shared" si="49"/>
        <v>6.5985090286145152</v>
      </c>
    </row>
    <row r="1576" spans="1:11" x14ac:dyDescent="0.3">
      <c r="A1576" s="1">
        <v>38429</v>
      </c>
      <c r="B1576" s="7">
        <v>1320</v>
      </c>
      <c r="C1576" s="8">
        <v>20050318</v>
      </c>
      <c r="D1576" s="7">
        <v>1320</v>
      </c>
      <c r="E1576" s="8"/>
      <c r="F1576" s="7"/>
      <c r="I1576" s="7">
        <f t="shared" si="50"/>
        <v>25</v>
      </c>
      <c r="J1576">
        <f t="shared" si="51"/>
        <v>757</v>
      </c>
      <c r="K1576">
        <f t="shared" si="49"/>
        <v>6.6293632534374485</v>
      </c>
    </row>
    <row r="1577" spans="1:11" x14ac:dyDescent="0.3">
      <c r="A1577" s="1">
        <v>38436</v>
      </c>
      <c r="B1577" s="7">
        <v>1331</v>
      </c>
      <c r="C1577" s="8"/>
      <c r="D1577" s="7"/>
      <c r="E1577" s="8"/>
      <c r="F1577" s="7"/>
      <c r="I1577" s="7">
        <f t="shared" si="50"/>
        <v>50</v>
      </c>
      <c r="J1577">
        <f t="shared" si="51"/>
        <v>782</v>
      </c>
      <c r="K1577">
        <f t="shared" si="49"/>
        <v>6.6618547405453112</v>
      </c>
    </row>
    <row r="1578" spans="1:11" x14ac:dyDescent="0.3">
      <c r="A1578" s="1">
        <v>38443</v>
      </c>
      <c r="B1578" s="7">
        <v>1329</v>
      </c>
      <c r="C1578" s="8">
        <v>20050401</v>
      </c>
      <c r="D1578" s="7">
        <v>1329</v>
      </c>
      <c r="E1578" s="8"/>
      <c r="F1578" s="7"/>
      <c r="I1578" s="7">
        <f t="shared" si="50"/>
        <v>39</v>
      </c>
      <c r="J1578">
        <f t="shared" si="51"/>
        <v>771</v>
      </c>
      <c r="K1578">
        <f t="shared" si="49"/>
        <v>6.6476883735633292</v>
      </c>
    </row>
    <row r="1579" spans="1:11" x14ac:dyDescent="0.3">
      <c r="A1579" s="1">
        <v>38450</v>
      </c>
      <c r="B1579" s="7">
        <v>1327</v>
      </c>
      <c r="C1579" s="8">
        <v>20050408</v>
      </c>
      <c r="D1579" s="7">
        <v>1327</v>
      </c>
      <c r="E1579" s="8"/>
      <c r="F1579" s="7"/>
      <c r="I1579" s="7">
        <f t="shared" si="50"/>
        <v>45</v>
      </c>
      <c r="J1579">
        <f t="shared" si="51"/>
        <v>777</v>
      </c>
      <c r="K1579">
        <f t="shared" si="49"/>
        <v>6.6554403503676474</v>
      </c>
    </row>
    <row r="1580" spans="1:11" x14ac:dyDescent="0.3">
      <c r="A1580" s="1">
        <v>38457</v>
      </c>
      <c r="B1580" s="7">
        <v>1348</v>
      </c>
      <c r="C1580" s="8">
        <v>20050415</v>
      </c>
      <c r="D1580" s="7">
        <v>1348</v>
      </c>
      <c r="E1580" s="8"/>
      <c r="F1580" s="7"/>
      <c r="I1580" s="7">
        <f t="shared" si="50"/>
        <v>28</v>
      </c>
      <c r="J1580">
        <f t="shared" si="51"/>
        <v>760</v>
      </c>
      <c r="K1580">
        <f t="shared" si="49"/>
        <v>6.633318433280377</v>
      </c>
    </row>
    <row r="1581" spans="1:11" x14ac:dyDescent="0.3">
      <c r="A1581" s="1">
        <v>38464</v>
      </c>
      <c r="B1581" s="7">
        <v>1343</v>
      </c>
      <c r="C1581" s="8">
        <v>20050422</v>
      </c>
      <c r="D1581" s="7">
        <v>1343</v>
      </c>
      <c r="E1581" s="8"/>
      <c r="F1581" s="7"/>
      <c r="I1581" s="7">
        <f t="shared" si="50"/>
        <v>12</v>
      </c>
      <c r="J1581">
        <f t="shared" si="51"/>
        <v>744</v>
      </c>
      <c r="K1581">
        <f t="shared" si="49"/>
        <v>6.6120410348330916</v>
      </c>
    </row>
    <row r="1582" spans="1:11" x14ac:dyDescent="0.3">
      <c r="A1582" s="1">
        <v>38471</v>
      </c>
      <c r="B1582" s="7">
        <v>1325</v>
      </c>
      <c r="C1582" s="8">
        <v>20050429</v>
      </c>
      <c r="D1582" s="7">
        <v>1325</v>
      </c>
      <c r="E1582" s="8"/>
      <c r="F1582" s="7"/>
      <c r="I1582" s="7">
        <f t="shared" si="50"/>
        <v>-4</v>
      </c>
      <c r="J1582">
        <f t="shared" si="51"/>
        <v>728</v>
      </c>
      <c r="K1582">
        <f t="shared" si="49"/>
        <v>6.5903010481966859</v>
      </c>
    </row>
    <row r="1583" spans="1:11" x14ac:dyDescent="0.3">
      <c r="A1583" s="1">
        <v>38478</v>
      </c>
      <c r="B1583" s="7">
        <v>1324</v>
      </c>
      <c r="C1583" s="8">
        <v>20050506</v>
      </c>
      <c r="D1583" s="7">
        <v>1324</v>
      </c>
      <c r="E1583" s="8"/>
      <c r="F1583" s="7"/>
      <c r="I1583" s="7">
        <f t="shared" si="50"/>
        <v>-3</v>
      </c>
      <c r="J1583">
        <f t="shared" si="51"/>
        <v>729</v>
      </c>
      <c r="K1583">
        <f t="shared" si="49"/>
        <v>6.5916737320086582</v>
      </c>
    </row>
    <row r="1584" spans="1:11" x14ac:dyDescent="0.3">
      <c r="A1584" s="1">
        <v>38485</v>
      </c>
      <c r="B1584" s="7">
        <v>1308</v>
      </c>
      <c r="C1584" s="8">
        <v>20050513</v>
      </c>
      <c r="D1584" s="7">
        <v>1308</v>
      </c>
      <c r="E1584" s="8"/>
      <c r="F1584" s="7"/>
      <c r="I1584" s="7">
        <f t="shared" si="50"/>
        <v>-40</v>
      </c>
      <c r="J1584">
        <f t="shared" si="51"/>
        <v>692</v>
      </c>
      <c r="K1584">
        <f t="shared" si="49"/>
        <v>6.5395859556176692</v>
      </c>
    </row>
    <row r="1585" spans="1:11" x14ac:dyDescent="0.3">
      <c r="A1585" s="1">
        <v>38492</v>
      </c>
      <c r="B1585" s="7">
        <v>1315</v>
      </c>
      <c r="C1585" s="8">
        <v>20050520</v>
      </c>
      <c r="D1585" s="7">
        <v>1315</v>
      </c>
      <c r="E1585" s="8"/>
      <c r="F1585" s="7"/>
      <c r="I1585" s="7">
        <f t="shared" si="50"/>
        <v>-28</v>
      </c>
      <c r="J1585">
        <f t="shared" si="51"/>
        <v>704</v>
      </c>
      <c r="K1585">
        <f t="shared" si="49"/>
        <v>6.5567783561580422</v>
      </c>
    </row>
    <row r="1586" spans="1:11" x14ac:dyDescent="0.3">
      <c r="A1586" s="1">
        <v>38499</v>
      </c>
      <c r="B1586" s="7">
        <v>1331</v>
      </c>
      <c r="C1586" s="8">
        <v>20050527</v>
      </c>
      <c r="D1586" s="7">
        <v>1331</v>
      </c>
      <c r="E1586" s="8"/>
      <c r="F1586" s="7"/>
      <c r="I1586" s="7">
        <f t="shared" si="50"/>
        <v>6</v>
      </c>
      <c r="J1586">
        <f t="shared" si="51"/>
        <v>738</v>
      </c>
      <c r="K1586">
        <f t="shared" si="49"/>
        <v>6.6039438246004725</v>
      </c>
    </row>
    <row r="1587" spans="1:11" x14ac:dyDescent="0.3">
      <c r="A1587" s="1">
        <v>38506</v>
      </c>
      <c r="B1587" s="7">
        <v>1353</v>
      </c>
      <c r="C1587" s="8">
        <v>20050603</v>
      </c>
      <c r="D1587" s="7">
        <v>1353</v>
      </c>
      <c r="E1587" s="8"/>
      <c r="F1587" s="7"/>
      <c r="I1587" s="7">
        <f t="shared" si="50"/>
        <v>29</v>
      </c>
      <c r="J1587">
        <f t="shared" si="51"/>
        <v>761</v>
      </c>
      <c r="K1587">
        <f t="shared" si="49"/>
        <v>6.6346333578616861</v>
      </c>
    </row>
    <row r="1588" spans="1:11" x14ac:dyDescent="0.3">
      <c r="A1588" s="1">
        <v>38513</v>
      </c>
      <c r="B1588" s="7">
        <v>1339</v>
      </c>
      <c r="C1588" s="8">
        <v>20050610</v>
      </c>
      <c r="D1588" s="7">
        <v>1339</v>
      </c>
      <c r="E1588" s="8"/>
      <c r="F1588" s="7"/>
      <c r="I1588" s="7">
        <f t="shared" si="50"/>
        <v>31</v>
      </c>
      <c r="J1588">
        <f t="shared" si="51"/>
        <v>763</v>
      </c>
      <c r="K1588">
        <f t="shared" si="49"/>
        <v>6.6372580312844569</v>
      </c>
    </row>
    <row r="1589" spans="1:11" x14ac:dyDescent="0.3">
      <c r="A1589" s="1">
        <v>38520</v>
      </c>
      <c r="B1589" s="7">
        <v>1358</v>
      </c>
      <c r="C1589" s="8">
        <v>20050617</v>
      </c>
      <c r="D1589" s="7">
        <v>1358</v>
      </c>
      <c r="E1589" s="8"/>
      <c r="F1589" s="7"/>
      <c r="I1589" s="7">
        <f t="shared" si="50"/>
        <v>43</v>
      </c>
      <c r="J1589">
        <f t="shared" si="51"/>
        <v>775</v>
      </c>
      <c r="K1589">
        <f t="shared" si="49"/>
        <v>6.6528630293533473</v>
      </c>
    </row>
    <row r="1590" spans="1:11" x14ac:dyDescent="0.3">
      <c r="A1590" s="1">
        <v>38527</v>
      </c>
      <c r="B1590" s="7">
        <v>1370</v>
      </c>
      <c r="C1590" s="8">
        <v>20050624</v>
      </c>
      <c r="D1590" s="7">
        <v>1370</v>
      </c>
      <c r="E1590" s="8"/>
      <c r="F1590" s="7"/>
      <c r="I1590" s="7">
        <f t="shared" si="50"/>
        <v>39</v>
      </c>
      <c r="J1590">
        <f t="shared" si="51"/>
        <v>771</v>
      </c>
      <c r="K1590">
        <f t="shared" si="49"/>
        <v>6.6476883735633292</v>
      </c>
    </row>
    <row r="1591" spans="1:11" x14ac:dyDescent="0.3">
      <c r="A1591" s="1">
        <v>38534</v>
      </c>
      <c r="B1591" s="7">
        <v>1370</v>
      </c>
      <c r="C1591" s="8">
        <v>20050701</v>
      </c>
      <c r="D1591" s="7">
        <v>1370</v>
      </c>
      <c r="E1591" s="8"/>
      <c r="F1591" s="7"/>
      <c r="I1591" s="7">
        <f t="shared" si="50"/>
        <v>17</v>
      </c>
      <c r="J1591">
        <f t="shared" si="51"/>
        <v>749</v>
      </c>
      <c r="K1591">
        <f t="shared" si="49"/>
        <v>6.6187389835172192</v>
      </c>
    </row>
    <row r="1592" spans="1:11" x14ac:dyDescent="0.3">
      <c r="A1592" s="1">
        <v>38541</v>
      </c>
      <c r="B1592" s="7">
        <v>1394</v>
      </c>
      <c r="C1592" s="8">
        <v>20050708</v>
      </c>
      <c r="D1592" s="7">
        <v>1394</v>
      </c>
      <c r="E1592" s="8"/>
      <c r="F1592" s="7"/>
      <c r="I1592" s="7">
        <f t="shared" si="50"/>
        <v>55</v>
      </c>
      <c r="J1592">
        <f t="shared" si="51"/>
        <v>787</v>
      </c>
      <c r="K1592">
        <f t="shared" si="49"/>
        <v>6.6682282484174031</v>
      </c>
    </row>
    <row r="1593" spans="1:11" x14ac:dyDescent="0.3">
      <c r="A1593" s="1">
        <v>38548</v>
      </c>
      <c r="B1593" s="7">
        <v>1404</v>
      </c>
      <c r="C1593" s="8">
        <v>20050715</v>
      </c>
      <c r="D1593" s="7">
        <v>1404</v>
      </c>
      <c r="E1593" s="8"/>
      <c r="F1593" s="7"/>
      <c r="I1593" s="7">
        <f t="shared" si="50"/>
        <v>46</v>
      </c>
      <c r="J1593">
        <f t="shared" si="51"/>
        <v>778</v>
      </c>
      <c r="K1593">
        <f t="shared" si="49"/>
        <v>6.6567265241783913</v>
      </c>
    </row>
    <row r="1594" spans="1:11" x14ac:dyDescent="0.3">
      <c r="A1594" s="1">
        <v>38555</v>
      </c>
      <c r="B1594" s="7">
        <v>1410</v>
      </c>
      <c r="C1594" s="8">
        <v>20050722</v>
      </c>
      <c r="D1594" s="7">
        <v>1410</v>
      </c>
      <c r="E1594" s="8"/>
      <c r="F1594" s="7"/>
      <c r="I1594" s="7">
        <f t="shared" si="50"/>
        <v>40</v>
      </c>
      <c r="J1594">
        <f t="shared" si="51"/>
        <v>772</v>
      </c>
      <c r="K1594">
        <f t="shared" si="49"/>
        <v>6.6489845500247764</v>
      </c>
    </row>
    <row r="1595" spans="1:11" x14ac:dyDescent="0.3">
      <c r="A1595" s="1">
        <v>38562</v>
      </c>
      <c r="B1595" s="7">
        <v>1412</v>
      </c>
      <c r="C1595" s="8">
        <v>20050729</v>
      </c>
      <c r="D1595" s="7">
        <v>1412</v>
      </c>
      <c r="E1595" s="8"/>
      <c r="F1595" s="7"/>
      <c r="I1595" s="7">
        <f t="shared" si="50"/>
        <v>42</v>
      </c>
      <c r="J1595">
        <f t="shared" si="51"/>
        <v>774</v>
      </c>
      <c r="K1595">
        <f t="shared" si="49"/>
        <v>6.6515718735897273</v>
      </c>
    </row>
    <row r="1596" spans="1:11" x14ac:dyDescent="0.3">
      <c r="A1596" s="1">
        <v>38569</v>
      </c>
      <c r="B1596" s="7">
        <v>1436</v>
      </c>
      <c r="C1596" s="8">
        <v>20050805</v>
      </c>
      <c r="D1596" s="7">
        <v>1436</v>
      </c>
      <c r="E1596" s="8"/>
      <c r="F1596" s="7"/>
      <c r="I1596" s="7">
        <f t="shared" si="50"/>
        <v>42</v>
      </c>
      <c r="J1596">
        <f t="shared" si="51"/>
        <v>774</v>
      </c>
      <c r="K1596">
        <f t="shared" si="49"/>
        <v>6.6515718735897273</v>
      </c>
    </row>
    <row r="1597" spans="1:11" x14ac:dyDescent="0.3">
      <c r="A1597" s="1">
        <v>38576</v>
      </c>
      <c r="B1597" s="7">
        <v>1429</v>
      </c>
      <c r="C1597" s="8">
        <v>20050812</v>
      </c>
      <c r="D1597" s="7">
        <v>1429</v>
      </c>
      <c r="E1597" s="8"/>
      <c r="F1597" s="7"/>
      <c r="I1597" s="7">
        <f t="shared" si="50"/>
        <v>25</v>
      </c>
      <c r="J1597">
        <f t="shared" si="51"/>
        <v>757</v>
      </c>
      <c r="K1597">
        <f t="shared" si="49"/>
        <v>6.6293632534374485</v>
      </c>
    </row>
    <row r="1598" spans="1:11" x14ac:dyDescent="0.3">
      <c r="A1598" s="1">
        <v>38583</v>
      </c>
      <c r="B1598" s="7">
        <v>1433</v>
      </c>
      <c r="C1598" s="8">
        <v>20050819</v>
      </c>
      <c r="D1598" s="7">
        <v>1433</v>
      </c>
      <c r="E1598" s="8"/>
      <c r="F1598" s="7"/>
      <c r="I1598" s="7">
        <f t="shared" si="50"/>
        <v>23</v>
      </c>
      <c r="J1598">
        <f t="shared" si="51"/>
        <v>755</v>
      </c>
      <c r="K1598">
        <f t="shared" si="49"/>
        <v>6.6267177492490248</v>
      </c>
    </row>
    <row r="1599" spans="1:11" x14ac:dyDescent="0.3">
      <c r="A1599" s="1">
        <v>38590</v>
      </c>
      <c r="B1599" s="7">
        <v>1444</v>
      </c>
      <c r="C1599" s="8">
        <v>20050826</v>
      </c>
      <c r="D1599" s="7">
        <v>1444</v>
      </c>
      <c r="E1599" s="8"/>
      <c r="F1599" s="7"/>
      <c r="I1599" s="7">
        <f t="shared" si="50"/>
        <v>32</v>
      </c>
      <c r="J1599">
        <f t="shared" si="51"/>
        <v>764</v>
      </c>
      <c r="K1599">
        <f t="shared" si="49"/>
        <v>6.6385677891665207</v>
      </c>
    </row>
    <row r="1600" spans="1:11" x14ac:dyDescent="0.3">
      <c r="A1600" s="1">
        <v>38597</v>
      </c>
      <c r="B1600" s="7">
        <v>1447</v>
      </c>
      <c r="C1600" s="8">
        <v>20050902</v>
      </c>
      <c r="D1600" s="7">
        <v>1447</v>
      </c>
      <c r="E1600" s="8"/>
      <c r="F1600" s="7"/>
      <c r="I1600" s="7">
        <f t="shared" si="50"/>
        <v>11</v>
      </c>
      <c r="J1600">
        <f t="shared" si="51"/>
        <v>743</v>
      </c>
      <c r="K1600">
        <f t="shared" si="49"/>
        <v>6.6106960447177592</v>
      </c>
    </row>
    <row r="1601" spans="1:11" x14ac:dyDescent="0.3">
      <c r="A1601" s="1">
        <v>38604</v>
      </c>
      <c r="B1601" s="7">
        <v>1441</v>
      </c>
      <c r="C1601" s="8">
        <v>20050909</v>
      </c>
      <c r="D1601" s="7">
        <v>1441</v>
      </c>
      <c r="E1601" s="8"/>
      <c r="F1601" s="7"/>
      <c r="I1601" s="7">
        <f t="shared" si="50"/>
        <v>12</v>
      </c>
      <c r="J1601">
        <f t="shared" si="51"/>
        <v>744</v>
      </c>
      <c r="K1601">
        <f t="shared" si="49"/>
        <v>6.6120410348330916</v>
      </c>
    </row>
    <row r="1602" spans="1:11" x14ac:dyDescent="0.3">
      <c r="A1602" s="1">
        <v>38611</v>
      </c>
      <c r="B1602" s="7">
        <v>1436</v>
      </c>
      <c r="C1602" s="8">
        <v>20050916</v>
      </c>
      <c r="D1602" s="7">
        <v>1436</v>
      </c>
      <c r="E1602" s="8"/>
      <c r="F1602" s="7"/>
      <c r="I1602" s="7">
        <f t="shared" si="50"/>
        <v>3</v>
      </c>
      <c r="J1602">
        <f t="shared" si="51"/>
        <v>735</v>
      </c>
      <c r="K1602">
        <f t="shared" si="49"/>
        <v>6.5998704992128365</v>
      </c>
    </row>
    <row r="1603" spans="1:11" x14ac:dyDescent="0.3">
      <c r="A1603" s="1">
        <v>38618</v>
      </c>
      <c r="B1603" s="7">
        <v>1451</v>
      </c>
      <c r="C1603" s="8">
        <v>20050926</v>
      </c>
      <c r="D1603" s="7">
        <v>1451</v>
      </c>
      <c r="E1603" s="8"/>
      <c r="F1603" s="7"/>
      <c r="I1603" s="7">
        <f t="shared" si="50"/>
        <v>7</v>
      </c>
      <c r="J1603">
        <f t="shared" si="51"/>
        <v>739</v>
      </c>
      <c r="K1603">
        <f t="shared" si="49"/>
        <v>6.6052979209482015</v>
      </c>
    </row>
    <row r="1604" spans="1:11" x14ac:dyDescent="0.3">
      <c r="A1604" s="1">
        <v>38625</v>
      </c>
      <c r="B1604" s="7">
        <v>1483</v>
      </c>
      <c r="C1604" s="8">
        <v>20050930</v>
      </c>
      <c r="D1604" s="7">
        <v>1483</v>
      </c>
      <c r="E1604" s="8"/>
      <c r="F1604" s="7"/>
      <c r="I1604" s="7">
        <f t="shared" si="50"/>
        <v>36</v>
      </c>
      <c r="J1604">
        <f t="shared" si="51"/>
        <v>768</v>
      </c>
      <c r="K1604">
        <f t="shared" si="49"/>
        <v>6.6437897331476723</v>
      </c>
    </row>
    <row r="1605" spans="1:11" x14ac:dyDescent="0.3">
      <c r="A1605" s="1">
        <v>38632</v>
      </c>
      <c r="B1605" s="7">
        <v>1481</v>
      </c>
      <c r="C1605" s="8">
        <v>20051007</v>
      </c>
      <c r="D1605" s="7">
        <v>1481</v>
      </c>
      <c r="E1605" s="8"/>
      <c r="F1605" s="7"/>
      <c r="I1605" s="7">
        <f t="shared" si="50"/>
        <v>40</v>
      </c>
      <c r="J1605">
        <f t="shared" si="51"/>
        <v>772</v>
      </c>
      <c r="K1605">
        <f t="shared" si="49"/>
        <v>6.6489845500247764</v>
      </c>
    </row>
    <row r="1606" spans="1:11" x14ac:dyDescent="0.3">
      <c r="A1606" s="1">
        <v>38639</v>
      </c>
      <c r="B1606" s="7">
        <v>1482</v>
      </c>
      <c r="C1606" s="8">
        <v>20051014</v>
      </c>
      <c r="D1606" s="7">
        <v>1482</v>
      </c>
      <c r="E1606" s="8"/>
      <c r="F1606" s="7"/>
      <c r="I1606" s="7">
        <f t="shared" si="50"/>
        <v>46</v>
      </c>
      <c r="J1606">
        <f t="shared" si="51"/>
        <v>778</v>
      </c>
      <c r="K1606">
        <f t="shared" si="49"/>
        <v>6.6567265241783913</v>
      </c>
    </row>
    <row r="1607" spans="1:11" x14ac:dyDescent="0.3">
      <c r="A1607" s="1">
        <v>38646</v>
      </c>
      <c r="B1607" s="7">
        <v>1474</v>
      </c>
      <c r="C1607" s="8">
        <v>20051021</v>
      </c>
      <c r="D1607" s="7">
        <v>1474</v>
      </c>
      <c r="E1607" s="8"/>
      <c r="F1607" s="7"/>
      <c r="I1607" s="7">
        <f t="shared" si="50"/>
        <v>23</v>
      </c>
      <c r="J1607">
        <f t="shared" si="51"/>
        <v>755</v>
      </c>
      <c r="K1607">
        <f t="shared" si="49"/>
        <v>6.6267177492490248</v>
      </c>
    </row>
    <row r="1608" spans="1:11" x14ac:dyDescent="0.3">
      <c r="A1608" s="1">
        <v>38653</v>
      </c>
      <c r="B1608" s="7">
        <v>1480</v>
      </c>
      <c r="C1608" s="8">
        <v>20051028</v>
      </c>
      <c r="D1608" s="7">
        <v>1480</v>
      </c>
      <c r="E1608" s="8"/>
      <c r="F1608" s="7"/>
      <c r="I1608" s="7">
        <f t="shared" si="50"/>
        <v>-3</v>
      </c>
      <c r="J1608">
        <f t="shared" si="51"/>
        <v>729</v>
      </c>
      <c r="K1608">
        <f t="shared" si="49"/>
        <v>6.5916737320086582</v>
      </c>
    </row>
    <row r="1609" spans="1:11" x14ac:dyDescent="0.3">
      <c r="A1609" s="1">
        <v>38660</v>
      </c>
      <c r="B1609" s="7">
        <v>1496</v>
      </c>
      <c r="C1609" s="8">
        <v>20051104</v>
      </c>
      <c r="D1609" s="7">
        <v>1496</v>
      </c>
      <c r="E1609" s="8"/>
      <c r="F1609" s="7"/>
      <c r="I1609" s="7">
        <f t="shared" si="50"/>
        <v>15</v>
      </c>
      <c r="J1609">
        <f t="shared" si="51"/>
        <v>747</v>
      </c>
      <c r="K1609">
        <f t="shared" si="49"/>
        <v>6.6160651851328174</v>
      </c>
    </row>
    <row r="1610" spans="1:11" x14ac:dyDescent="0.3">
      <c r="A1610" s="1">
        <v>38667</v>
      </c>
      <c r="B1610" s="7">
        <v>1479</v>
      </c>
      <c r="C1610" s="8">
        <v>20051111</v>
      </c>
      <c r="D1610" s="7">
        <v>1479</v>
      </c>
      <c r="E1610" s="8"/>
      <c r="F1610" s="7"/>
      <c r="I1610" s="7">
        <f t="shared" si="50"/>
        <v>-3</v>
      </c>
      <c r="J1610">
        <f t="shared" si="51"/>
        <v>729</v>
      </c>
      <c r="K1610">
        <f t="shared" si="49"/>
        <v>6.5916737320086582</v>
      </c>
    </row>
    <row r="1611" spans="1:11" x14ac:dyDescent="0.3">
      <c r="A1611" s="1">
        <v>38674</v>
      </c>
      <c r="B1611" s="7">
        <v>1478</v>
      </c>
      <c r="C1611" s="8">
        <v>20051118</v>
      </c>
      <c r="D1611" s="7">
        <v>1478</v>
      </c>
      <c r="E1611" s="8"/>
      <c r="F1611" s="7"/>
      <c r="I1611" s="7">
        <f t="shared" si="50"/>
        <v>4</v>
      </c>
      <c r="J1611">
        <f t="shared" si="51"/>
        <v>736</v>
      </c>
      <c r="K1611">
        <f t="shared" si="49"/>
        <v>6.6012301187288767</v>
      </c>
    </row>
    <row r="1612" spans="1:11" x14ac:dyDescent="0.3">
      <c r="A1612" s="1">
        <v>38681</v>
      </c>
      <c r="B1612" s="7">
        <v>1491</v>
      </c>
      <c r="C1612" s="8">
        <v>20051125</v>
      </c>
      <c r="D1612" s="7">
        <v>1491</v>
      </c>
      <c r="E1612" s="8"/>
      <c r="F1612" s="7"/>
      <c r="I1612" s="7">
        <f t="shared" si="50"/>
        <v>11</v>
      </c>
      <c r="J1612">
        <f t="shared" si="51"/>
        <v>743</v>
      </c>
      <c r="K1612">
        <f t="shared" si="49"/>
        <v>6.6106960447177592</v>
      </c>
    </row>
    <row r="1613" spans="1:11" x14ac:dyDescent="0.3">
      <c r="A1613" s="1">
        <v>38688</v>
      </c>
      <c r="B1613" s="7">
        <v>1460</v>
      </c>
      <c r="C1613" s="8">
        <v>20051202</v>
      </c>
      <c r="D1613" s="7">
        <v>1460</v>
      </c>
      <c r="E1613" s="8"/>
      <c r="F1613" s="7"/>
      <c r="I1613" s="7">
        <f t="shared" si="50"/>
        <v>-36</v>
      </c>
      <c r="J1613">
        <f t="shared" si="51"/>
        <v>696</v>
      </c>
      <c r="K1613">
        <f t="shared" si="49"/>
        <v>6.5453496603344199</v>
      </c>
    </row>
    <row r="1614" spans="1:11" x14ac:dyDescent="0.3">
      <c r="A1614" s="1">
        <v>38695</v>
      </c>
      <c r="B1614" s="7">
        <v>1483</v>
      </c>
      <c r="C1614" s="8">
        <v>20051209</v>
      </c>
      <c r="D1614" s="7">
        <v>1483</v>
      </c>
      <c r="E1614" s="8"/>
      <c r="F1614" s="7"/>
      <c r="I1614" s="7">
        <f t="shared" si="50"/>
        <v>4</v>
      </c>
      <c r="J1614">
        <f t="shared" si="51"/>
        <v>736</v>
      </c>
      <c r="K1614">
        <f t="shared" si="49"/>
        <v>6.6012301187288767</v>
      </c>
    </row>
    <row r="1615" spans="1:11" x14ac:dyDescent="0.3">
      <c r="A1615" s="1">
        <v>38702</v>
      </c>
      <c r="B1615" s="7">
        <v>1463</v>
      </c>
      <c r="C1615" s="8">
        <v>20051216</v>
      </c>
      <c r="D1615" s="7">
        <v>1463</v>
      </c>
      <c r="E1615" s="8"/>
      <c r="F1615" s="7"/>
      <c r="I1615" s="7">
        <f t="shared" si="50"/>
        <v>-15</v>
      </c>
      <c r="J1615">
        <f t="shared" si="51"/>
        <v>717</v>
      </c>
      <c r="K1615">
        <f t="shared" si="49"/>
        <v>6.5750758405996201</v>
      </c>
    </row>
    <row r="1616" spans="1:11" x14ac:dyDescent="0.3">
      <c r="A1616" s="1">
        <v>38709</v>
      </c>
      <c r="B1616" s="7">
        <v>1475</v>
      </c>
      <c r="C1616" s="8">
        <v>20051230</v>
      </c>
      <c r="D1616" s="7">
        <v>1471</v>
      </c>
      <c r="E1616" s="8"/>
      <c r="F1616" s="7"/>
      <c r="I1616" s="7">
        <f t="shared" si="50"/>
        <v>-16</v>
      </c>
      <c r="J1616">
        <f t="shared" si="51"/>
        <v>716</v>
      </c>
      <c r="K1616">
        <f t="shared" ref="K1616:K1679" si="52">LN(J1616)</f>
        <v>6.5736801669606457</v>
      </c>
    </row>
    <row r="1617" spans="1:11" x14ac:dyDescent="0.3">
      <c r="A1617" s="1">
        <v>38716</v>
      </c>
      <c r="B1617" s="7">
        <v>1471</v>
      </c>
      <c r="C1617" s="8">
        <v>20060106</v>
      </c>
      <c r="D1617" s="7">
        <v>1464</v>
      </c>
      <c r="E1617" s="8"/>
      <c r="F1617" s="7"/>
      <c r="I1617" s="7">
        <f t="shared" ref="I1617:I1680" si="53">B1617 - B1613</f>
        <v>11</v>
      </c>
      <c r="J1617">
        <f t="shared" ref="J1617:J1680" si="54">I1617 + 2 * ABS($I$1)</f>
        <v>743</v>
      </c>
      <c r="K1617">
        <f t="shared" si="52"/>
        <v>6.6106960447177592</v>
      </c>
    </row>
    <row r="1618" spans="1:11" x14ac:dyDescent="0.3">
      <c r="A1618" s="1">
        <v>38723</v>
      </c>
      <c r="B1618" s="7">
        <v>1464</v>
      </c>
      <c r="C1618" s="8">
        <v>20060113</v>
      </c>
      <c r="D1618" s="7"/>
      <c r="E1618" s="8"/>
      <c r="F1618" s="7"/>
      <c r="I1618" s="7">
        <f t="shared" si="53"/>
        <v>-19</v>
      </c>
      <c r="J1618">
        <f t="shared" si="54"/>
        <v>713</v>
      </c>
      <c r="K1618">
        <f t="shared" si="52"/>
        <v>6.5694814204142959</v>
      </c>
    </row>
    <row r="1619" spans="1:11" x14ac:dyDescent="0.3">
      <c r="A1619" s="1">
        <v>38730</v>
      </c>
      <c r="B1619" s="7">
        <v>1467</v>
      </c>
      <c r="C1619" s="8">
        <v>20060120</v>
      </c>
      <c r="D1619" s="7">
        <v>1472</v>
      </c>
      <c r="E1619" s="8"/>
      <c r="F1619" s="7"/>
      <c r="I1619" s="7">
        <f t="shared" si="53"/>
        <v>4</v>
      </c>
      <c r="J1619">
        <f t="shared" si="54"/>
        <v>736</v>
      </c>
      <c r="K1619">
        <f t="shared" si="52"/>
        <v>6.6012301187288767</v>
      </c>
    </row>
    <row r="1620" spans="1:11" x14ac:dyDescent="0.3">
      <c r="A1620" s="1">
        <v>38737</v>
      </c>
      <c r="B1620" s="7">
        <v>1472</v>
      </c>
      <c r="C1620" s="8">
        <v>20060127</v>
      </c>
      <c r="D1620" s="7">
        <v>1487</v>
      </c>
      <c r="E1620" s="8"/>
      <c r="F1620" s="7"/>
      <c r="I1620" s="7">
        <f t="shared" si="53"/>
        <v>-3</v>
      </c>
      <c r="J1620">
        <f t="shared" si="54"/>
        <v>729</v>
      </c>
      <c r="K1620">
        <f t="shared" si="52"/>
        <v>6.5916737320086582</v>
      </c>
    </row>
    <row r="1621" spans="1:11" x14ac:dyDescent="0.3">
      <c r="A1621" s="1">
        <v>38744</v>
      </c>
      <c r="B1621" s="7">
        <v>1487</v>
      </c>
      <c r="C1621" s="8"/>
      <c r="D1621" s="7">
        <v>1513</v>
      </c>
      <c r="E1621" s="8"/>
      <c r="F1621" s="7"/>
      <c r="I1621" s="7">
        <f t="shared" si="53"/>
        <v>16</v>
      </c>
      <c r="J1621">
        <f t="shared" si="54"/>
        <v>748</v>
      </c>
      <c r="K1621">
        <f t="shared" si="52"/>
        <v>6.6174029779744776</v>
      </c>
    </row>
    <row r="1622" spans="1:11" x14ac:dyDescent="0.3">
      <c r="A1622" s="1">
        <v>38751</v>
      </c>
      <c r="B1622" s="7">
        <v>1513</v>
      </c>
      <c r="C1622" s="8"/>
      <c r="D1622" s="7">
        <v>1532</v>
      </c>
      <c r="E1622" s="8"/>
      <c r="F1622" s="7"/>
      <c r="I1622" s="7">
        <f t="shared" si="53"/>
        <v>49</v>
      </c>
      <c r="J1622">
        <f t="shared" si="54"/>
        <v>781</v>
      </c>
      <c r="K1622">
        <f t="shared" si="52"/>
        <v>6.6605751498396861</v>
      </c>
    </row>
    <row r="1623" spans="1:11" x14ac:dyDescent="0.3">
      <c r="A1623" s="1">
        <v>38758</v>
      </c>
      <c r="B1623" s="7">
        <v>1532</v>
      </c>
      <c r="C1623" s="8"/>
      <c r="D1623" s="7">
        <v>1545</v>
      </c>
      <c r="E1623" s="8"/>
      <c r="F1623" s="7"/>
      <c r="I1623" s="7">
        <f t="shared" si="53"/>
        <v>65</v>
      </c>
      <c r="J1623">
        <f t="shared" si="54"/>
        <v>797</v>
      </c>
      <c r="K1623">
        <f t="shared" si="52"/>
        <v>6.6808546787902152</v>
      </c>
    </row>
    <row r="1624" spans="1:11" x14ac:dyDescent="0.3">
      <c r="A1624" s="1">
        <v>38765</v>
      </c>
      <c r="B1624" s="7">
        <v>1545</v>
      </c>
      <c r="C1624" s="8"/>
      <c r="D1624" s="7">
        <v>1543</v>
      </c>
      <c r="E1624" s="8"/>
      <c r="F1624" s="7"/>
      <c r="I1624" s="7">
        <f t="shared" si="53"/>
        <v>73</v>
      </c>
      <c r="J1624">
        <f t="shared" si="54"/>
        <v>805</v>
      </c>
      <c r="K1624">
        <f t="shared" si="52"/>
        <v>6.6908422774185636</v>
      </c>
    </row>
    <row r="1625" spans="1:11" x14ac:dyDescent="0.3">
      <c r="A1625" s="1">
        <v>38772</v>
      </c>
      <c r="B1625" s="7">
        <v>1543</v>
      </c>
      <c r="C1625" s="8">
        <v>20060303</v>
      </c>
      <c r="D1625" s="7"/>
      <c r="E1625" s="8"/>
      <c r="F1625" s="7"/>
      <c r="I1625" s="7">
        <f t="shared" si="53"/>
        <v>56</v>
      </c>
      <c r="J1625">
        <f t="shared" si="54"/>
        <v>788</v>
      </c>
      <c r="K1625">
        <f t="shared" si="52"/>
        <v>6.6694980898578793</v>
      </c>
    </row>
    <row r="1626" spans="1:11" x14ac:dyDescent="0.3">
      <c r="A1626" s="1">
        <v>38779</v>
      </c>
      <c r="B1626" s="7">
        <v>1531</v>
      </c>
      <c r="C1626" s="8"/>
      <c r="D1626" s="7">
        <v>1531</v>
      </c>
      <c r="E1626" s="8"/>
      <c r="F1626" s="7"/>
      <c r="I1626" s="7">
        <f t="shared" si="53"/>
        <v>18</v>
      </c>
      <c r="J1626">
        <f t="shared" si="54"/>
        <v>750</v>
      </c>
      <c r="K1626">
        <f t="shared" si="52"/>
        <v>6.620073206530356</v>
      </c>
    </row>
    <row r="1627" spans="1:11" x14ac:dyDescent="0.3">
      <c r="A1627" s="1">
        <v>38786</v>
      </c>
      <c r="B1627" s="7">
        <v>1532</v>
      </c>
      <c r="C1627" s="8">
        <v>20060310</v>
      </c>
      <c r="D1627" s="7">
        <v>1532</v>
      </c>
      <c r="E1627" s="8"/>
      <c r="F1627" s="7"/>
      <c r="I1627" s="7">
        <f t="shared" si="53"/>
        <v>0</v>
      </c>
      <c r="J1627">
        <f t="shared" si="54"/>
        <v>732</v>
      </c>
      <c r="K1627">
        <f t="shared" si="52"/>
        <v>6.5957805139613113</v>
      </c>
    </row>
    <row r="1628" spans="1:11" x14ac:dyDescent="0.3">
      <c r="A1628" s="1">
        <v>38793</v>
      </c>
      <c r="B1628" s="7">
        <v>1546</v>
      </c>
      <c r="C1628" s="8">
        <v>20060317</v>
      </c>
      <c r="D1628" s="7">
        <v>1546</v>
      </c>
      <c r="E1628" s="8"/>
      <c r="F1628" s="7"/>
      <c r="I1628" s="7">
        <f t="shared" si="53"/>
        <v>1</v>
      </c>
      <c r="J1628">
        <f t="shared" si="54"/>
        <v>733</v>
      </c>
      <c r="K1628">
        <f t="shared" si="52"/>
        <v>6.5971457018866513</v>
      </c>
    </row>
    <row r="1629" spans="1:11" x14ac:dyDescent="0.3">
      <c r="A1629" s="1">
        <v>38800</v>
      </c>
      <c r="B1629" s="7">
        <v>1571</v>
      </c>
      <c r="C1629" s="8">
        <v>20060324</v>
      </c>
      <c r="D1629" s="7">
        <v>1571</v>
      </c>
      <c r="E1629" s="8"/>
      <c r="F1629" s="7"/>
      <c r="I1629" s="7">
        <f t="shared" si="53"/>
        <v>28</v>
      </c>
      <c r="J1629">
        <f t="shared" si="54"/>
        <v>760</v>
      </c>
      <c r="K1629">
        <f t="shared" si="52"/>
        <v>6.633318433280377</v>
      </c>
    </row>
    <row r="1630" spans="1:11" x14ac:dyDescent="0.3">
      <c r="A1630" s="1">
        <v>38807</v>
      </c>
      <c r="B1630" s="7">
        <v>1576</v>
      </c>
      <c r="C1630" s="8">
        <v>20060407</v>
      </c>
      <c r="D1630" s="7">
        <v>1576</v>
      </c>
      <c r="E1630" s="8"/>
      <c r="F1630" s="7"/>
      <c r="I1630" s="7">
        <f t="shared" si="53"/>
        <v>45</v>
      </c>
      <c r="J1630">
        <f t="shared" si="54"/>
        <v>777</v>
      </c>
      <c r="K1630">
        <f t="shared" si="52"/>
        <v>6.6554403503676474</v>
      </c>
    </row>
    <row r="1631" spans="1:11" x14ac:dyDescent="0.3">
      <c r="A1631" s="1">
        <v>38814</v>
      </c>
      <c r="B1631" s="7">
        <v>1579</v>
      </c>
      <c r="C1631" s="8">
        <v>20060413</v>
      </c>
      <c r="D1631" s="7">
        <v>1579</v>
      </c>
      <c r="E1631" s="8"/>
      <c r="F1631" s="7"/>
      <c r="I1631" s="7">
        <f t="shared" si="53"/>
        <v>47</v>
      </c>
      <c r="J1631">
        <f t="shared" si="54"/>
        <v>779</v>
      </c>
      <c r="K1631">
        <f t="shared" si="52"/>
        <v>6.6580110458707482</v>
      </c>
    </row>
    <row r="1632" spans="1:11" x14ac:dyDescent="0.3">
      <c r="A1632" s="1">
        <v>38821</v>
      </c>
      <c r="B1632" s="7">
        <v>1610</v>
      </c>
      <c r="C1632" s="8">
        <v>20060421</v>
      </c>
      <c r="D1632" s="7"/>
      <c r="E1632" s="8"/>
      <c r="F1632" s="7"/>
      <c r="I1632" s="7">
        <f t="shared" si="53"/>
        <v>64</v>
      </c>
      <c r="J1632">
        <f t="shared" si="54"/>
        <v>796</v>
      </c>
      <c r="K1632">
        <f t="shared" si="52"/>
        <v>6.6795991858443831</v>
      </c>
    </row>
    <row r="1633" spans="1:11" x14ac:dyDescent="0.3">
      <c r="A1633" s="1">
        <v>38828</v>
      </c>
      <c r="B1633" s="7">
        <v>1591</v>
      </c>
      <c r="C1633" s="8">
        <v>20060428</v>
      </c>
      <c r="D1633" s="7">
        <v>1591</v>
      </c>
      <c r="E1633" s="8"/>
      <c r="F1633" s="7"/>
      <c r="I1633" s="7">
        <f t="shared" si="53"/>
        <v>20</v>
      </c>
      <c r="J1633">
        <f t="shared" si="54"/>
        <v>752</v>
      </c>
      <c r="K1633">
        <f t="shared" si="52"/>
        <v>6.62273632394984</v>
      </c>
    </row>
    <row r="1634" spans="1:11" x14ac:dyDescent="0.3">
      <c r="A1634" s="1">
        <v>38835</v>
      </c>
      <c r="B1634" s="7">
        <v>1608</v>
      </c>
      <c r="C1634" s="8">
        <v>20060505</v>
      </c>
      <c r="D1634" s="7">
        <v>1608</v>
      </c>
      <c r="E1634" s="8"/>
      <c r="F1634" s="7"/>
      <c r="I1634" s="7">
        <f t="shared" si="53"/>
        <v>32</v>
      </c>
      <c r="J1634">
        <f t="shared" si="54"/>
        <v>764</v>
      </c>
      <c r="K1634">
        <f t="shared" si="52"/>
        <v>6.6385677891665207</v>
      </c>
    </row>
    <row r="1635" spans="1:11" x14ac:dyDescent="0.3">
      <c r="A1635" s="1">
        <v>38842</v>
      </c>
      <c r="B1635" s="7">
        <v>1625</v>
      </c>
      <c r="C1635" s="8">
        <v>20060505</v>
      </c>
      <c r="D1635" s="7">
        <v>1625</v>
      </c>
      <c r="E1635" s="8"/>
      <c r="F1635" s="7"/>
      <c r="I1635" s="7">
        <f t="shared" si="53"/>
        <v>46</v>
      </c>
      <c r="J1635">
        <f t="shared" si="54"/>
        <v>778</v>
      </c>
      <c r="K1635">
        <f t="shared" si="52"/>
        <v>6.6567265241783913</v>
      </c>
    </row>
    <row r="1636" spans="1:11" x14ac:dyDescent="0.3">
      <c r="A1636" s="1">
        <v>38849</v>
      </c>
      <c r="B1636" s="7">
        <v>1627</v>
      </c>
      <c r="C1636" s="8">
        <v>20060512</v>
      </c>
      <c r="D1636" s="7">
        <v>1627</v>
      </c>
      <c r="E1636" s="8"/>
      <c r="F1636" s="7"/>
      <c r="I1636" s="7">
        <f t="shared" si="53"/>
        <v>17</v>
      </c>
      <c r="J1636">
        <f t="shared" si="54"/>
        <v>749</v>
      </c>
      <c r="K1636">
        <f t="shared" si="52"/>
        <v>6.6187389835172192</v>
      </c>
    </row>
    <row r="1637" spans="1:11" x14ac:dyDescent="0.3">
      <c r="A1637" s="1">
        <v>38856</v>
      </c>
      <c r="B1637" s="7">
        <v>1639</v>
      </c>
      <c r="C1637" s="8">
        <v>20060526</v>
      </c>
      <c r="D1637" s="7">
        <v>1639</v>
      </c>
      <c r="E1637" s="8"/>
      <c r="F1637" s="7"/>
      <c r="I1637" s="7">
        <f t="shared" si="53"/>
        <v>48</v>
      </c>
      <c r="J1637">
        <f t="shared" si="54"/>
        <v>780</v>
      </c>
      <c r="K1637">
        <f t="shared" si="52"/>
        <v>6.6592939196836376</v>
      </c>
    </row>
    <row r="1638" spans="1:11" x14ac:dyDescent="0.3">
      <c r="A1638" s="1">
        <v>38863</v>
      </c>
      <c r="B1638" s="7">
        <v>1649</v>
      </c>
      <c r="C1638" s="8">
        <v>20060602</v>
      </c>
      <c r="D1638" s="7">
        <v>1649</v>
      </c>
      <c r="E1638" s="8"/>
      <c r="F1638" s="7"/>
      <c r="I1638" s="7">
        <f t="shared" si="53"/>
        <v>41</v>
      </c>
      <c r="J1638">
        <f t="shared" si="54"/>
        <v>773</v>
      </c>
      <c r="K1638">
        <f t="shared" si="52"/>
        <v>6.6502790485874224</v>
      </c>
    </row>
    <row r="1639" spans="1:11" x14ac:dyDescent="0.3">
      <c r="A1639" s="1">
        <v>38870</v>
      </c>
      <c r="B1639" s="7">
        <v>1657</v>
      </c>
      <c r="C1639" s="8">
        <v>20060609</v>
      </c>
      <c r="D1639" s="7">
        <v>1657</v>
      </c>
      <c r="E1639" s="8"/>
      <c r="F1639" s="7"/>
      <c r="I1639" s="7">
        <f t="shared" si="53"/>
        <v>32</v>
      </c>
      <c r="J1639">
        <f t="shared" si="54"/>
        <v>764</v>
      </c>
      <c r="K1639">
        <f t="shared" si="52"/>
        <v>6.6385677891665207</v>
      </c>
    </row>
    <row r="1640" spans="1:11" x14ac:dyDescent="0.3">
      <c r="A1640" s="1">
        <v>38877</v>
      </c>
      <c r="B1640" s="7">
        <v>1661</v>
      </c>
      <c r="C1640" s="8">
        <v>20060616</v>
      </c>
      <c r="D1640" s="7">
        <v>1661</v>
      </c>
      <c r="E1640" s="8"/>
      <c r="F1640" s="7"/>
      <c r="I1640" s="7">
        <f t="shared" si="53"/>
        <v>34</v>
      </c>
      <c r="J1640">
        <f t="shared" si="54"/>
        <v>766</v>
      </c>
      <c r="K1640">
        <f t="shared" si="52"/>
        <v>6.6411821697405911</v>
      </c>
    </row>
    <row r="1641" spans="1:11" x14ac:dyDescent="0.3">
      <c r="A1641" s="1">
        <v>38884</v>
      </c>
      <c r="B1641" s="7">
        <v>1672</v>
      </c>
      <c r="C1641" s="8">
        <v>20060623</v>
      </c>
      <c r="D1641" s="7">
        <v>1672</v>
      </c>
      <c r="E1641" s="8"/>
      <c r="F1641" s="7"/>
      <c r="I1641" s="7">
        <f t="shared" si="53"/>
        <v>33</v>
      </c>
      <c r="J1641">
        <f t="shared" si="54"/>
        <v>765</v>
      </c>
      <c r="K1641">
        <f t="shared" si="52"/>
        <v>6.6398758338265358</v>
      </c>
    </row>
    <row r="1642" spans="1:11" x14ac:dyDescent="0.3">
      <c r="A1642" s="1">
        <v>38891</v>
      </c>
      <c r="B1642" s="7">
        <v>1669</v>
      </c>
      <c r="C1642" s="8">
        <v>20060630</v>
      </c>
      <c r="D1642" s="7">
        <v>1669</v>
      </c>
      <c r="E1642" s="8"/>
      <c r="F1642" s="7"/>
      <c r="I1642" s="7">
        <f t="shared" si="53"/>
        <v>20</v>
      </c>
      <c r="J1642">
        <f t="shared" si="54"/>
        <v>752</v>
      </c>
      <c r="K1642">
        <f t="shared" si="52"/>
        <v>6.62273632394984</v>
      </c>
    </row>
    <row r="1643" spans="1:11" x14ac:dyDescent="0.3">
      <c r="A1643" s="1">
        <v>38898</v>
      </c>
      <c r="B1643" s="7">
        <v>1666</v>
      </c>
      <c r="C1643" s="8">
        <v>20060707</v>
      </c>
      <c r="D1643" s="7">
        <v>1666</v>
      </c>
      <c r="E1643" s="8"/>
      <c r="F1643" s="7"/>
      <c r="I1643" s="7">
        <f t="shared" si="53"/>
        <v>9</v>
      </c>
      <c r="J1643">
        <f t="shared" si="54"/>
        <v>741</v>
      </c>
      <c r="K1643">
        <f t="shared" si="52"/>
        <v>6.6080006252960866</v>
      </c>
    </row>
    <row r="1644" spans="1:11" x14ac:dyDescent="0.3">
      <c r="A1644" s="1">
        <v>38905</v>
      </c>
      <c r="B1644" s="7">
        <v>1659</v>
      </c>
      <c r="C1644" s="8">
        <v>20060714</v>
      </c>
      <c r="D1644" s="7">
        <v>1659</v>
      </c>
      <c r="E1644" s="8"/>
      <c r="F1644" s="7"/>
      <c r="I1644" s="7">
        <f t="shared" si="53"/>
        <v>-2</v>
      </c>
      <c r="J1644">
        <f t="shared" si="54"/>
        <v>730</v>
      </c>
      <c r="K1644">
        <f t="shared" si="52"/>
        <v>6.5930445341424369</v>
      </c>
    </row>
    <row r="1645" spans="1:11" x14ac:dyDescent="0.3">
      <c r="A1645" s="1">
        <v>38912</v>
      </c>
      <c r="B1645" s="7">
        <v>1668</v>
      </c>
      <c r="C1645" s="8">
        <v>20060714</v>
      </c>
      <c r="D1645" s="7">
        <v>1668</v>
      </c>
      <c r="E1645" s="8"/>
      <c r="F1645" s="7"/>
      <c r="I1645" s="7">
        <f t="shared" si="53"/>
        <v>-4</v>
      </c>
      <c r="J1645">
        <f t="shared" si="54"/>
        <v>728</v>
      </c>
      <c r="K1645">
        <f t="shared" si="52"/>
        <v>6.5903010481966859</v>
      </c>
    </row>
    <row r="1646" spans="1:11" x14ac:dyDescent="0.3">
      <c r="A1646" s="1">
        <v>38919</v>
      </c>
      <c r="B1646" s="7">
        <v>1683</v>
      </c>
      <c r="C1646" s="8">
        <v>20060728</v>
      </c>
      <c r="D1646" s="7">
        <v>1683</v>
      </c>
      <c r="E1646" s="8"/>
      <c r="F1646" s="7"/>
      <c r="I1646" s="7">
        <f t="shared" si="53"/>
        <v>14</v>
      </c>
      <c r="J1646">
        <f t="shared" si="54"/>
        <v>746</v>
      </c>
      <c r="K1646">
        <f t="shared" si="52"/>
        <v>6.6147256002037604</v>
      </c>
    </row>
    <row r="1647" spans="1:11" x14ac:dyDescent="0.3">
      <c r="A1647" s="1">
        <v>38926</v>
      </c>
      <c r="B1647" s="7">
        <v>1714</v>
      </c>
      <c r="C1647" s="8">
        <v>20060804</v>
      </c>
      <c r="D1647" s="7">
        <v>1714</v>
      </c>
      <c r="E1647" s="8"/>
      <c r="F1647" s="7"/>
      <c r="I1647" s="7">
        <f t="shared" si="53"/>
        <v>48</v>
      </c>
      <c r="J1647">
        <f t="shared" si="54"/>
        <v>780</v>
      </c>
      <c r="K1647">
        <f t="shared" si="52"/>
        <v>6.6592939196836376</v>
      </c>
    </row>
    <row r="1648" spans="1:11" x14ac:dyDescent="0.3">
      <c r="A1648" s="1">
        <v>38933</v>
      </c>
      <c r="B1648" s="7">
        <v>1705</v>
      </c>
      <c r="C1648" s="8">
        <v>20060804</v>
      </c>
      <c r="D1648" s="7">
        <v>1705</v>
      </c>
      <c r="E1648" s="8"/>
      <c r="F1648" s="7"/>
      <c r="I1648" s="7">
        <f t="shared" si="53"/>
        <v>46</v>
      </c>
      <c r="J1648">
        <f t="shared" si="54"/>
        <v>778</v>
      </c>
      <c r="K1648">
        <f t="shared" si="52"/>
        <v>6.6567265241783913</v>
      </c>
    </row>
    <row r="1649" spans="1:11" x14ac:dyDescent="0.3">
      <c r="A1649" s="1">
        <v>38940</v>
      </c>
      <c r="B1649" s="7">
        <v>1728</v>
      </c>
      <c r="C1649" s="8">
        <v>20060818</v>
      </c>
      <c r="D1649" s="7">
        <v>1728</v>
      </c>
      <c r="E1649" s="8"/>
      <c r="F1649" s="7"/>
      <c r="I1649" s="7">
        <f t="shared" si="53"/>
        <v>60</v>
      </c>
      <c r="J1649">
        <f t="shared" si="54"/>
        <v>792</v>
      </c>
      <c r="K1649">
        <f t="shared" si="52"/>
        <v>6.674561391814426</v>
      </c>
    </row>
    <row r="1650" spans="1:11" x14ac:dyDescent="0.3">
      <c r="A1650" s="1">
        <v>38947</v>
      </c>
      <c r="B1650" s="7">
        <v>1762</v>
      </c>
      <c r="C1650" s="8">
        <v>20060825</v>
      </c>
      <c r="D1650" s="7">
        <v>1762</v>
      </c>
      <c r="E1650" s="8"/>
      <c r="F1650" s="7"/>
      <c r="I1650" s="7">
        <f t="shared" si="53"/>
        <v>79</v>
      </c>
      <c r="J1650">
        <f t="shared" si="54"/>
        <v>811</v>
      </c>
      <c r="K1650">
        <f t="shared" si="52"/>
        <v>6.6982680541154132</v>
      </c>
    </row>
    <row r="1651" spans="1:11" x14ac:dyDescent="0.3">
      <c r="A1651" s="1">
        <v>38954</v>
      </c>
      <c r="B1651" s="7">
        <v>1756</v>
      </c>
      <c r="C1651" s="8">
        <v>20060901</v>
      </c>
      <c r="D1651" s="7">
        <v>1756</v>
      </c>
      <c r="E1651" s="8"/>
      <c r="F1651" s="7"/>
      <c r="I1651" s="7">
        <f t="shared" si="53"/>
        <v>42</v>
      </c>
      <c r="J1651">
        <f t="shared" si="54"/>
        <v>774</v>
      </c>
      <c r="K1651">
        <f t="shared" si="52"/>
        <v>6.6515718735897273</v>
      </c>
    </row>
    <row r="1652" spans="1:11" x14ac:dyDescent="0.3">
      <c r="A1652" s="1">
        <v>38961</v>
      </c>
      <c r="B1652" s="7">
        <v>1732</v>
      </c>
      <c r="C1652" s="8">
        <v>20060908</v>
      </c>
      <c r="D1652" s="7">
        <v>1732</v>
      </c>
      <c r="E1652" s="8"/>
      <c r="F1652" s="7"/>
      <c r="I1652" s="7">
        <f t="shared" si="53"/>
        <v>27</v>
      </c>
      <c r="J1652">
        <f t="shared" si="54"/>
        <v>759</v>
      </c>
      <c r="K1652">
        <f t="shared" si="52"/>
        <v>6.6320017773956303</v>
      </c>
    </row>
    <row r="1653" spans="1:11" x14ac:dyDescent="0.3">
      <c r="A1653" s="1">
        <v>38968</v>
      </c>
      <c r="B1653" s="7">
        <v>1728</v>
      </c>
      <c r="C1653" s="8">
        <v>20060915</v>
      </c>
      <c r="D1653" s="7">
        <v>1728</v>
      </c>
      <c r="E1653" s="8"/>
      <c r="F1653" s="7"/>
      <c r="I1653" s="7">
        <f t="shared" si="53"/>
        <v>0</v>
      </c>
      <c r="J1653">
        <f t="shared" si="54"/>
        <v>732</v>
      </c>
      <c r="K1653">
        <f t="shared" si="52"/>
        <v>6.5957805139613113</v>
      </c>
    </row>
    <row r="1654" spans="1:11" x14ac:dyDescent="0.3">
      <c r="A1654" s="1">
        <v>38975</v>
      </c>
      <c r="B1654" s="7">
        <v>1737</v>
      </c>
      <c r="C1654" s="8">
        <v>20060922</v>
      </c>
      <c r="D1654" s="7">
        <v>1737</v>
      </c>
      <c r="E1654" s="8"/>
      <c r="F1654" s="7"/>
      <c r="I1654" s="7">
        <f t="shared" si="53"/>
        <v>-25</v>
      </c>
      <c r="J1654">
        <f t="shared" si="54"/>
        <v>707</v>
      </c>
      <c r="K1654">
        <f t="shared" si="52"/>
        <v>6.5610306658965731</v>
      </c>
    </row>
    <row r="1655" spans="1:11" x14ac:dyDescent="0.3">
      <c r="A1655" s="1">
        <v>38982</v>
      </c>
      <c r="B1655" s="7">
        <v>1754</v>
      </c>
      <c r="C1655" s="8">
        <v>20060922</v>
      </c>
      <c r="D1655" s="7">
        <v>1754</v>
      </c>
      <c r="E1655" s="8"/>
      <c r="F1655" s="7"/>
      <c r="I1655" s="7">
        <f t="shared" si="53"/>
        <v>-2</v>
      </c>
      <c r="J1655">
        <f t="shared" si="54"/>
        <v>730</v>
      </c>
      <c r="K1655">
        <f t="shared" si="52"/>
        <v>6.5930445341424369</v>
      </c>
    </row>
    <row r="1656" spans="1:11" x14ac:dyDescent="0.3">
      <c r="A1656" s="1">
        <v>38989</v>
      </c>
      <c r="B1656" s="7">
        <v>1744</v>
      </c>
      <c r="C1656" s="8">
        <v>20061006</v>
      </c>
      <c r="D1656" s="7">
        <v>1744</v>
      </c>
      <c r="E1656" s="8"/>
      <c r="F1656" s="7"/>
      <c r="I1656" s="7">
        <f t="shared" si="53"/>
        <v>12</v>
      </c>
      <c r="J1656">
        <f t="shared" si="54"/>
        <v>744</v>
      </c>
      <c r="K1656">
        <f t="shared" si="52"/>
        <v>6.6120410348330916</v>
      </c>
    </row>
    <row r="1657" spans="1:11" x14ac:dyDescent="0.3">
      <c r="A1657" s="1">
        <v>38996</v>
      </c>
      <c r="B1657" s="7">
        <v>1724</v>
      </c>
      <c r="C1657" s="8">
        <v>20061013</v>
      </c>
      <c r="D1657" s="7">
        <v>1724</v>
      </c>
      <c r="E1657" s="8"/>
      <c r="F1657" s="7"/>
      <c r="I1657" s="7">
        <f t="shared" si="53"/>
        <v>-4</v>
      </c>
      <c r="J1657">
        <f t="shared" si="54"/>
        <v>728</v>
      </c>
      <c r="K1657">
        <f t="shared" si="52"/>
        <v>6.5903010481966859</v>
      </c>
    </row>
    <row r="1658" spans="1:11" x14ac:dyDescent="0.3">
      <c r="A1658" s="1">
        <v>39003</v>
      </c>
      <c r="B1658" s="7">
        <v>1728</v>
      </c>
      <c r="C1658" s="8">
        <v>20061020</v>
      </c>
      <c r="D1658" s="7">
        <v>1728</v>
      </c>
      <c r="E1658" s="8"/>
      <c r="F1658" s="7"/>
      <c r="I1658" s="7">
        <f t="shared" si="53"/>
        <v>-9</v>
      </c>
      <c r="J1658">
        <f t="shared" si="54"/>
        <v>723</v>
      </c>
      <c r="K1658">
        <f t="shared" si="52"/>
        <v>6.5834092221587648</v>
      </c>
    </row>
    <row r="1659" spans="1:11" x14ac:dyDescent="0.3">
      <c r="A1659" s="1">
        <v>39010</v>
      </c>
      <c r="B1659" s="7">
        <v>1739</v>
      </c>
      <c r="C1659" s="8">
        <v>20061020</v>
      </c>
      <c r="D1659" s="7">
        <v>1739</v>
      </c>
      <c r="E1659" s="8"/>
      <c r="F1659" s="7"/>
      <c r="I1659" s="7">
        <f t="shared" si="53"/>
        <v>-15</v>
      </c>
      <c r="J1659">
        <f t="shared" si="54"/>
        <v>717</v>
      </c>
      <c r="K1659">
        <f t="shared" si="52"/>
        <v>6.5750758405996201</v>
      </c>
    </row>
    <row r="1660" spans="1:11" x14ac:dyDescent="0.3">
      <c r="A1660" s="1">
        <v>39017</v>
      </c>
      <c r="B1660" s="7">
        <v>1744</v>
      </c>
      <c r="C1660" s="8">
        <v>20061103</v>
      </c>
      <c r="D1660" s="7">
        <v>1744</v>
      </c>
      <c r="E1660" s="8"/>
      <c r="F1660" s="7"/>
      <c r="I1660" s="7">
        <f t="shared" si="53"/>
        <v>0</v>
      </c>
      <c r="J1660">
        <f t="shared" si="54"/>
        <v>732</v>
      </c>
      <c r="K1660">
        <f t="shared" si="52"/>
        <v>6.5957805139613113</v>
      </c>
    </row>
    <row r="1661" spans="1:11" x14ac:dyDescent="0.3">
      <c r="A1661" s="1">
        <v>39024</v>
      </c>
      <c r="B1661" s="7">
        <v>1739</v>
      </c>
      <c r="C1661" s="8">
        <v>20061110</v>
      </c>
      <c r="D1661" s="7">
        <v>1739</v>
      </c>
      <c r="E1661" s="8"/>
      <c r="F1661" s="7"/>
      <c r="I1661" s="7">
        <f t="shared" si="53"/>
        <v>15</v>
      </c>
      <c r="J1661">
        <f t="shared" si="54"/>
        <v>747</v>
      </c>
      <c r="K1661">
        <f t="shared" si="52"/>
        <v>6.6160651851328174</v>
      </c>
    </row>
    <row r="1662" spans="1:11" x14ac:dyDescent="0.3">
      <c r="A1662" s="1">
        <v>39031</v>
      </c>
      <c r="B1662" s="7">
        <v>1693</v>
      </c>
      <c r="C1662" s="8">
        <v>20061117</v>
      </c>
      <c r="D1662" s="7">
        <v>1693</v>
      </c>
      <c r="E1662" s="8"/>
      <c r="F1662" s="7"/>
      <c r="I1662" s="7">
        <f t="shared" si="53"/>
        <v>-35</v>
      </c>
      <c r="J1662">
        <f t="shared" si="54"/>
        <v>697</v>
      </c>
      <c r="K1662">
        <f t="shared" si="52"/>
        <v>6.5467854107605241</v>
      </c>
    </row>
    <row r="1663" spans="1:11" x14ac:dyDescent="0.3">
      <c r="A1663" s="1">
        <v>39038</v>
      </c>
      <c r="B1663" s="7">
        <v>1696</v>
      </c>
      <c r="C1663" s="8">
        <v>20061122</v>
      </c>
      <c r="D1663" s="7">
        <v>1696</v>
      </c>
      <c r="E1663" s="8"/>
      <c r="F1663" s="7"/>
      <c r="I1663" s="7">
        <f t="shared" si="53"/>
        <v>-43</v>
      </c>
      <c r="J1663">
        <f t="shared" si="54"/>
        <v>689</v>
      </c>
      <c r="K1663">
        <f t="shared" si="52"/>
        <v>6.5352412710136587</v>
      </c>
    </row>
    <row r="1664" spans="1:11" x14ac:dyDescent="0.3">
      <c r="A1664" s="1">
        <v>39045</v>
      </c>
      <c r="B1664" s="7">
        <v>1697</v>
      </c>
      <c r="C1664" s="8">
        <v>20061201</v>
      </c>
      <c r="D1664" s="7">
        <v>1697</v>
      </c>
      <c r="E1664" s="8"/>
      <c r="F1664" s="7"/>
      <c r="I1664" s="7">
        <f t="shared" si="53"/>
        <v>-47</v>
      </c>
      <c r="J1664">
        <f t="shared" si="54"/>
        <v>685</v>
      </c>
      <c r="K1664">
        <f t="shared" si="52"/>
        <v>6.5294188382622256</v>
      </c>
    </row>
    <row r="1665" spans="1:11" x14ac:dyDescent="0.3">
      <c r="A1665" s="1">
        <v>39052</v>
      </c>
      <c r="B1665" s="7">
        <v>1717</v>
      </c>
      <c r="C1665" s="8">
        <v>20061208</v>
      </c>
      <c r="D1665" s="7">
        <v>1717</v>
      </c>
      <c r="E1665" s="8"/>
      <c r="F1665" s="7"/>
      <c r="I1665" s="7">
        <f t="shared" si="53"/>
        <v>-22</v>
      </c>
      <c r="J1665">
        <f t="shared" si="54"/>
        <v>710</v>
      </c>
      <c r="K1665">
        <f t="shared" si="52"/>
        <v>6.5652649700353614</v>
      </c>
    </row>
    <row r="1666" spans="1:11" x14ac:dyDescent="0.3">
      <c r="A1666" s="1">
        <v>39059</v>
      </c>
      <c r="B1666" s="7">
        <v>1724</v>
      </c>
      <c r="C1666" s="8">
        <v>20061208</v>
      </c>
      <c r="D1666" s="7">
        <v>1724</v>
      </c>
      <c r="E1666" s="8"/>
      <c r="F1666" s="7"/>
      <c r="I1666" s="7">
        <f t="shared" si="53"/>
        <v>31</v>
      </c>
      <c r="J1666">
        <f t="shared" si="54"/>
        <v>763</v>
      </c>
      <c r="K1666">
        <f t="shared" si="52"/>
        <v>6.6372580312844569</v>
      </c>
    </row>
    <row r="1667" spans="1:11" x14ac:dyDescent="0.3">
      <c r="A1667" s="1">
        <v>39066</v>
      </c>
      <c r="B1667" s="7">
        <v>1716</v>
      </c>
      <c r="C1667" s="8">
        <v>20061222</v>
      </c>
      <c r="D1667" s="7">
        <v>1716</v>
      </c>
      <c r="E1667" s="8"/>
      <c r="F1667" s="7"/>
      <c r="I1667" s="7">
        <f t="shared" si="53"/>
        <v>20</v>
      </c>
      <c r="J1667">
        <f t="shared" si="54"/>
        <v>752</v>
      </c>
      <c r="K1667">
        <f t="shared" si="52"/>
        <v>6.62273632394984</v>
      </c>
    </row>
    <row r="1668" spans="1:11" x14ac:dyDescent="0.3">
      <c r="A1668" s="1">
        <v>39073</v>
      </c>
      <c r="B1668" s="7">
        <v>1723</v>
      </c>
      <c r="C1668" s="8">
        <v>20061229</v>
      </c>
      <c r="D1668" s="7">
        <v>1723</v>
      </c>
      <c r="E1668" s="8"/>
      <c r="F1668" s="7"/>
      <c r="I1668" s="7">
        <f t="shared" si="53"/>
        <v>26</v>
      </c>
      <c r="J1668">
        <f t="shared" si="54"/>
        <v>758</v>
      </c>
      <c r="K1668">
        <f t="shared" si="52"/>
        <v>6.6306833856423717</v>
      </c>
    </row>
    <row r="1669" spans="1:11" x14ac:dyDescent="0.3">
      <c r="A1669" s="1">
        <v>39080</v>
      </c>
      <c r="B1669" s="7">
        <v>1710</v>
      </c>
      <c r="C1669" s="8">
        <v>20070105</v>
      </c>
      <c r="D1669" s="7">
        <v>1710</v>
      </c>
      <c r="E1669" s="8"/>
      <c r="F1669" s="7"/>
      <c r="I1669" s="7">
        <f t="shared" si="53"/>
        <v>-7</v>
      </c>
      <c r="J1669">
        <f t="shared" si="54"/>
        <v>725</v>
      </c>
      <c r="K1669">
        <f t="shared" si="52"/>
        <v>6.5861716548546747</v>
      </c>
    </row>
    <row r="1670" spans="1:11" x14ac:dyDescent="0.3">
      <c r="A1670" s="1">
        <v>39087</v>
      </c>
      <c r="B1670" s="7">
        <v>1695</v>
      </c>
      <c r="C1670" s="8">
        <v>20070105</v>
      </c>
      <c r="D1670" s="7">
        <v>1695</v>
      </c>
      <c r="E1670" s="8"/>
      <c r="F1670" s="7"/>
      <c r="I1670" s="7">
        <f t="shared" si="53"/>
        <v>-29</v>
      </c>
      <c r="J1670">
        <f t="shared" si="54"/>
        <v>703</v>
      </c>
      <c r="K1670">
        <f t="shared" si="52"/>
        <v>6.5553568918106651</v>
      </c>
    </row>
    <row r="1671" spans="1:11" x14ac:dyDescent="0.3">
      <c r="A1671" s="1">
        <v>39094</v>
      </c>
      <c r="B1671" s="7">
        <v>1717</v>
      </c>
      <c r="C1671" s="8">
        <v>20070112</v>
      </c>
      <c r="D1671" s="7">
        <v>1717</v>
      </c>
      <c r="E1671" s="8"/>
      <c r="F1671" s="7"/>
      <c r="I1671" s="7">
        <f t="shared" si="53"/>
        <v>1</v>
      </c>
      <c r="J1671">
        <f t="shared" si="54"/>
        <v>733</v>
      </c>
      <c r="K1671">
        <f t="shared" si="52"/>
        <v>6.5971457018866513</v>
      </c>
    </row>
    <row r="1672" spans="1:11" x14ac:dyDescent="0.3">
      <c r="A1672" s="1">
        <v>39101</v>
      </c>
      <c r="B1672" s="7">
        <v>1745</v>
      </c>
      <c r="C1672" s="8">
        <v>20070119</v>
      </c>
      <c r="D1672" s="7">
        <v>1745</v>
      </c>
      <c r="E1672" s="8"/>
      <c r="F1672" s="7"/>
      <c r="I1672" s="7">
        <f t="shared" si="53"/>
        <v>22</v>
      </c>
      <c r="J1672">
        <f t="shared" si="54"/>
        <v>754</v>
      </c>
      <c r="K1672">
        <f t="shared" si="52"/>
        <v>6.6253923680079563</v>
      </c>
    </row>
    <row r="1673" spans="1:11" x14ac:dyDescent="0.3">
      <c r="A1673" s="1">
        <v>39108</v>
      </c>
      <c r="B1673" s="7">
        <v>1699</v>
      </c>
      <c r="C1673" s="8">
        <v>20070126</v>
      </c>
      <c r="D1673" s="7">
        <v>1699</v>
      </c>
      <c r="E1673" s="8"/>
      <c r="F1673" s="7"/>
      <c r="I1673" s="7">
        <f t="shared" si="53"/>
        <v>-11</v>
      </c>
      <c r="J1673">
        <f t="shared" si="54"/>
        <v>721</v>
      </c>
      <c r="K1673">
        <f t="shared" si="52"/>
        <v>6.5806391372849493</v>
      </c>
    </row>
    <row r="1674" spans="1:11" x14ac:dyDescent="0.3">
      <c r="A1674" s="1">
        <v>39115</v>
      </c>
      <c r="B1674" s="7">
        <v>1714</v>
      </c>
      <c r="C1674" s="8">
        <v>20070202</v>
      </c>
      <c r="D1674" s="7">
        <v>1714</v>
      </c>
      <c r="E1674" s="8"/>
      <c r="F1674" s="7"/>
      <c r="I1674" s="7">
        <f t="shared" si="53"/>
        <v>19</v>
      </c>
      <c r="J1674">
        <f t="shared" si="54"/>
        <v>751</v>
      </c>
      <c r="K1674">
        <f t="shared" si="52"/>
        <v>6.6214056517641344</v>
      </c>
    </row>
    <row r="1675" spans="1:11" x14ac:dyDescent="0.3">
      <c r="A1675" s="1">
        <v>39122</v>
      </c>
      <c r="B1675" s="7">
        <v>1731</v>
      </c>
      <c r="C1675" s="8">
        <v>20070209</v>
      </c>
      <c r="D1675" s="7">
        <v>1731</v>
      </c>
      <c r="E1675" s="8"/>
      <c r="F1675" s="7"/>
      <c r="I1675" s="7">
        <f t="shared" si="53"/>
        <v>14</v>
      </c>
      <c r="J1675">
        <f t="shared" si="54"/>
        <v>746</v>
      </c>
      <c r="K1675">
        <f t="shared" si="52"/>
        <v>6.6147256002037604</v>
      </c>
    </row>
    <row r="1676" spans="1:11" x14ac:dyDescent="0.3">
      <c r="A1676" s="1">
        <v>39129</v>
      </c>
      <c r="B1676" s="7">
        <v>1746</v>
      </c>
      <c r="C1676" s="8">
        <v>20070216</v>
      </c>
      <c r="D1676" s="7">
        <v>1746</v>
      </c>
      <c r="E1676" s="8"/>
      <c r="F1676" s="7"/>
      <c r="I1676" s="7">
        <f t="shared" si="53"/>
        <v>1</v>
      </c>
      <c r="J1676">
        <f t="shared" si="54"/>
        <v>733</v>
      </c>
      <c r="K1676">
        <f t="shared" si="52"/>
        <v>6.5971457018866513</v>
      </c>
    </row>
    <row r="1677" spans="1:11" x14ac:dyDescent="0.3">
      <c r="A1677" s="1">
        <v>39136</v>
      </c>
      <c r="B1677" s="7">
        <v>1754</v>
      </c>
      <c r="C1677" s="8">
        <v>20070223</v>
      </c>
      <c r="D1677" s="7">
        <v>1754</v>
      </c>
      <c r="E1677" s="8"/>
      <c r="F1677" s="7"/>
      <c r="I1677" s="7">
        <f t="shared" si="53"/>
        <v>55</v>
      </c>
      <c r="J1677">
        <f t="shared" si="54"/>
        <v>787</v>
      </c>
      <c r="K1677">
        <f t="shared" si="52"/>
        <v>6.6682282484174031</v>
      </c>
    </row>
    <row r="1678" spans="1:11" x14ac:dyDescent="0.3">
      <c r="A1678" s="1">
        <v>39143</v>
      </c>
      <c r="B1678" s="7">
        <v>1752</v>
      </c>
      <c r="C1678" s="8">
        <v>20070302</v>
      </c>
      <c r="D1678" s="7">
        <v>1752</v>
      </c>
      <c r="E1678" s="8"/>
      <c r="F1678" s="7"/>
      <c r="I1678" s="7">
        <f t="shared" si="53"/>
        <v>38</v>
      </c>
      <c r="J1678">
        <f t="shared" si="54"/>
        <v>770</v>
      </c>
      <c r="K1678">
        <f t="shared" si="52"/>
        <v>6.6463905148477291</v>
      </c>
    </row>
    <row r="1679" spans="1:11" x14ac:dyDescent="0.3">
      <c r="A1679" s="1">
        <v>39150</v>
      </c>
      <c r="B1679" s="7">
        <v>1757</v>
      </c>
      <c r="C1679" s="8">
        <v>20070309</v>
      </c>
      <c r="D1679" s="7">
        <v>1757</v>
      </c>
      <c r="E1679" s="8"/>
      <c r="F1679" s="7"/>
      <c r="I1679" s="7">
        <f t="shared" si="53"/>
        <v>26</v>
      </c>
      <c r="J1679">
        <f t="shared" si="54"/>
        <v>758</v>
      </c>
      <c r="K1679">
        <f t="shared" si="52"/>
        <v>6.6306833856423717</v>
      </c>
    </row>
    <row r="1680" spans="1:11" x14ac:dyDescent="0.3">
      <c r="A1680" s="1">
        <v>39157</v>
      </c>
      <c r="B1680" s="7">
        <v>1740</v>
      </c>
      <c r="C1680" s="8">
        <v>20070316</v>
      </c>
      <c r="D1680" s="7">
        <v>1740</v>
      </c>
      <c r="E1680" s="8"/>
      <c r="F1680" s="7"/>
      <c r="I1680" s="7">
        <f t="shared" si="53"/>
        <v>-6</v>
      </c>
      <c r="J1680">
        <f t="shared" si="54"/>
        <v>726</v>
      </c>
      <c r="K1680">
        <f t="shared" ref="K1680:K1743" si="55">LN(J1680)</f>
        <v>6.5875500148247959</v>
      </c>
    </row>
    <row r="1681" spans="1:11" x14ac:dyDescent="0.3">
      <c r="A1681" s="1">
        <v>39164</v>
      </c>
      <c r="B1681" s="7">
        <v>1745</v>
      </c>
      <c r="C1681" s="8">
        <v>20070323</v>
      </c>
      <c r="D1681" s="7">
        <v>1745</v>
      </c>
      <c r="E1681" s="8"/>
      <c r="F1681" s="7"/>
      <c r="I1681" s="7">
        <f t="shared" ref="I1681:I1744" si="56">B1681 - B1677</f>
        <v>-9</v>
      </c>
      <c r="J1681">
        <f t="shared" ref="J1681:J1744" si="57">I1681 + 2 * ABS($I$1)</f>
        <v>723</v>
      </c>
      <c r="K1681">
        <f t="shared" si="55"/>
        <v>6.5834092221587648</v>
      </c>
    </row>
    <row r="1682" spans="1:11" x14ac:dyDescent="0.3">
      <c r="A1682" s="1">
        <v>39171</v>
      </c>
      <c r="B1682" s="7">
        <v>1749</v>
      </c>
      <c r="C1682" s="8">
        <v>20070330</v>
      </c>
      <c r="D1682" s="7">
        <v>1749</v>
      </c>
      <c r="E1682" s="8"/>
      <c r="F1682" s="7"/>
      <c r="I1682" s="7">
        <f t="shared" si="56"/>
        <v>-3</v>
      </c>
      <c r="J1682">
        <f t="shared" si="57"/>
        <v>729</v>
      </c>
      <c r="K1682">
        <f t="shared" si="55"/>
        <v>6.5916737320086582</v>
      </c>
    </row>
    <row r="1683" spans="1:11" x14ac:dyDescent="0.3">
      <c r="A1683" s="1">
        <v>39178</v>
      </c>
      <c r="B1683" s="7">
        <v>1726</v>
      </c>
      <c r="C1683" s="8">
        <v>20070406</v>
      </c>
      <c r="D1683" s="7">
        <v>1726</v>
      </c>
      <c r="E1683" s="8"/>
      <c r="F1683" s="7"/>
      <c r="I1683" s="7">
        <f t="shared" si="56"/>
        <v>-31</v>
      </c>
      <c r="J1683">
        <f t="shared" si="57"/>
        <v>701</v>
      </c>
      <c r="K1683">
        <f t="shared" si="55"/>
        <v>6.5525078870345901</v>
      </c>
    </row>
    <row r="1684" spans="1:11" x14ac:dyDescent="0.3">
      <c r="A1684" s="1">
        <v>39185</v>
      </c>
      <c r="B1684" s="7">
        <v>1758</v>
      </c>
      <c r="C1684" s="8">
        <v>20070413</v>
      </c>
      <c r="D1684" s="7">
        <v>1758</v>
      </c>
      <c r="E1684" s="8"/>
      <c r="F1684" s="7"/>
      <c r="I1684" s="7">
        <f t="shared" si="56"/>
        <v>18</v>
      </c>
      <c r="J1684">
        <f t="shared" si="57"/>
        <v>750</v>
      </c>
      <c r="K1684">
        <f t="shared" si="55"/>
        <v>6.620073206530356</v>
      </c>
    </row>
    <row r="1685" spans="1:11" x14ac:dyDescent="0.3">
      <c r="A1685" s="1">
        <v>39192</v>
      </c>
      <c r="B1685" s="7">
        <v>1769</v>
      </c>
      <c r="C1685" s="8">
        <v>20070420</v>
      </c>
      <c r="D1685" s="7">
        <v>1769</v>
      </c>
      <c r="E1685" s="8"/>
      <c r="F1685" s="7"/>
      <c r="I1685" s="7">
        <f t="shared" si="56"/>
        <v>24</v>
      </c>
      <c r="J1685">
        <f t="shared" si="57"/>
        <v>756</v>
      </c>
      <c r="K1685">
        <f t="shared" si="55"/>
        <v>6.6280413761795334</v>
      </c>
    </row>
    <row r="1686" spans="1:11" x14ac:dyDescent="0.3">
      <c r="A1686" s="1">
        <v>39199</v>
      </c>
      <c r="B1686" s="7">
        <v>1747</v>
      </c>
      <c r="C1686" s="8">
        <v>20070427</v>
      </c>
      <c r="D1686" s="7">
        <v>1747</v>
      </c>
      <c r="E1686" s="8"/>
      <c r="F1686" s="7"/>
      <c r="I1686" s="7">
        <f t="shared" si="56"/>
        <v>-2</v>
      </c>
      <c r="J1686">
        <f t="shared" si="57"/>
        <v>730</v>
      </c>
      <c r="K1686">
        <f t="shared" si="55"/>
        <v>6.5930445341424369</v>
      </c>
    </row>
    <row r="1687" spans="1:11" x14ac:dyDescent="0.3">
      <c r="A1687" s="1">
        <v>39206</v>
      </c>
      <c r="B1687" s="7">
        <v>1747</v>
      </c>
      <c r="C1687" s="8">
        <v>20070504</v>
      </c>
      <c r="D1687" s="7">
        <v>1747</v>
      </c>
      <c r="E1687" s="8"/>
      <c r="F1687" s="7"/>
      <c r="I1687" s="7">
        <f t="shared" si="56"/>
        <v>21</v>
      </c>
      <c r="J1687">
        <f t="shared" si="57"/>
        <v>753</v>
      </c>
      <c r="K1687">
        <f t="shared" si="55"/>
        <v>6.6240652277998935</v>
      </c>
    </row>
    <row r="1688" spans="1:11" x14ac:dyDescent="0.3">
      <c r="A1688" s="1">
        <v>39213</v>
      </c>
      <c r="B1688" s="7">
        <v>1740</v>
      </c>
      <c r="C1688" s="8">
        <v>20070511</v>
      </c>
      <c r="D1688" s="7">
        <v>1740</v>
      </c>
      <c r="E1688" s="8"/>
      <c r="F1688" s="7"/>
      <c r="I1688" s="7">
        <f t="shared" si="56"/>
        <v>-18</v>
      </c>
      <c r="J1688">
        <f t="shared" si="57"/>
        <v>714</v>
      </c>
      <c r="K1688">
        <f t="shared" si="55"/>
        <v>6.5708829623395841</v>
      </c>
    </row>
    <row r="1689" spans="1:11" x14ac:dyDescent="0.3">
      <c r="A1689" s="1">
        <v>39220</v>
      </c>
      <c r="B1689" s="7">
        <v>1744</v>
      </c>
      <c r="C1689" s="8">
        <v>20070518</v>
      </c>
      <c r="D1689" s="7">
        <v>1744</v>
      </c>
      <c r="E1689" s="8"/>
      <c r="F1689" s="7"/>
      <c r="I1689" s="7">
        <f t="shared" si="56"/>
        <v>-25</v>
      </c>
      <c r="J1689">
        <f t="shared" si="57"/>
        <v>707</v>
      </c>
      <c r="K1689">
        <f t="shared" si="55"/>
        <v>6.5610306658965731</v>
      </c>
    </row>
    <row r="1690" spans="1:11" x14ac:dyDescent="0.3">
      <c r="A1690" s="1">
        <v>39227</v>
      </c>
      <c r="B1690" s="7">
        <v>1760</v>
      </c>
      <c r="C1690" s="8">
        <v>20070525</v>
      </c>
      <c r="D1690" s="7">
        <v>1760</v>
      </c>
      <c r="E1690" s="8"/>
      <c r="F1690" s="7"/>
      <c r="I1690" s="7">
        <f t="shared" si="56"/>
        <v>13</v>
      </c>
      <c r="J1690">
        <f t="shared" si="57"/>
        <v>745</v>
      </c>
      <c r="K1690">
        <f t="shared" si="55"/>
        <v>6.6133842183795597</v>
      </c>
    </row>
    <row r="1691" spans="1:11" x14ac:dyDescent="0.3">
      <c r="A1691" s="1">
        <v>39234</v>
      </c>
      <c r="B1691" s="7">
        <v>1774</v>
      </c>
      <c r="C1691" s="8">
        <v>20070601</v>
      </c>
      <c r="D1691" s="7">
        <v>1774</v>
      </c>
      <c r="E1691" s="8"/>
      <c r="F1691" s="7"/>
      <c r="I1691" s="7">
        <f t="shared" si="56"/>
        <v>27</v>
      </c>
      <c r="J1691">
        <f t="shared" si="57"/>
        <v>759</v>
      </c>
      <c r="K1691">
        <f t="shared" si="55"/>
        <v>6.6320017773956303</v>
      </c>
    </row>
    <row r="1692" spans="1:11" x14ac:dyDescent="0.3">
      <c r="A1692" s="1">
        <v>39241</v>
      </c>
      <c r="B1692" s="7">
        <v>1760</v>
      </c>
      <c r="C1692" s="8">
        <v>20070608</v>
      </c>
      <c r="D1692" s="7">
        <v>1760</v>
      </c>
      <c r="E1692" s="8"/>
      <c r="F1692" s="7"/>
      <c r="I1692" s="7">
        <f t="shared" si="56"/>
        <v>20</v>
      </c>
      <c r="J1692">
        <f t="shared" si="57"/>
        <v>752</v>
      </c>
      <c r="K1692">
        <f t="shared" si="55"/>
        <v>6.62273632394984</v>
      </c>
    </row>
    <row r="1693" spans="1:11" x14ac:dyDescent="0.3">
      <c r="A1693" s="1">
        <v>39248</v>
      </c>
      <c r="B1693" s="7">
        <v>1773</v>
      </c>
      <c r="C1693" s="8">
        <v>20070615</v>
      </c>
      <c r="D1693" s="7">
        <v>1773</v>
      </c>
      <c r="E1693" s="8"/>
      <c r="F1693" s="7"/>
      <c r="I1693" s="7">
        <f t="shared" si="56"/>
        <v>29</v>
      </c>
      <c r="J1693">
        <f t="shared" si="57"/>
        <v>761</v>
      </c>
      <c r="K1693">
        <f t="shared" si="55"/>
        <v>6.6346333578616861</v>
      </c>
    </row>
    <row r="1694" spans="1:11" x14ac:dyDescent="0.3">
      <c r="A1694" s="1">
        <v>39255</v>
      </c>
      <c r="B1694" s="7">
        <v>1771</v>
      </c>
      <c r="C1694" s="8">
        <v>20070622</v>
      </c>
      <c r="D1694" s="7">
        <v>1771</v>
      </c>
      <c r="E1694" s="8"/>
      <c r="F1694" s="7"/>
      <c r="I1694" s="7">
        <f t="shared" si="56"/>
        <v>11</v>
      </c>
      <c r="J1694">
        <f t="shared" si="57"/>
        <v>743</v>
      </c>
      <c r="K1694">
        <f t="shared" si="55"/>
        <v>6.6106960447177592</v>
      </c>
    </row>
    <row r="1695" spans="1:11" x14ac:dyDescent="0.3">
      <c r="A1695" s="1">
        <v>39262</v>
      </c>
      <c r="B1695" s="7">
        <v>1775</v>
      </c>
      <c r="C1695" s="8">
        <v>20070629</v>
      </c>
      <c r="D1695" s="7">
        <v>1775</v>
      </c>
      <c r="E1695" s="8"/>
      <c r="F1695" s="7"/>
      <c r="I1695" s="7">
        <f t="shared" si="56"/>
        <v>1</v>
      </c>
      <c r="J1695">
        <f t="shared" si="57"/>
        <v>733</v>
      </c>
      <c r="K1695">
        <f t="shared" si="55"/>
        <v>6.5971457018866513</v>
      </c>
    </row>
    <row r="1696" spans="1:11" x14ac:dyDescent="0.3">
      <c r="A1696" s="1">
        <v>39269</v>
      </c>
      <c r="B1696" s="7">
        <v>1752</v>
      </c>
      <c r="C1696" s="8">
        <v>20070706</v>
      </c>
      <c r="D1696" s="7">
        <v>1752</v>
      </c>
      <c r="E1696" s="8"/>
      <c r="F1696" s="7"/>
      <c r="I1696" s="7">
        <f t="shared" si="56"/>
        <v>-8</v>
      </c>
      <c r="J1696">
        <f t="shared" si="57"/>
        <v>724</v>
      </c>
      <c r="K1696">
        <f t="shared" si="55"/>
        <v>6.584791392385716</v>
      </c>
    </row>
    <row r="1697" spans="1:11" x14ac:dyDescent="0.3">
      <c r="A1697" s="1">
        <v>39276</v>
      </c>
      <c r="B1697" s="7">
        <v>1791</v>
      </c>
      <c r="C1697" s="8">
        <v>20070713</v>
      </c>
      <c r="D1697" s="7">
        <v>1791</v>
      </c>
      <c r="E1697" s="8"/>
      <c r="F1697" s="7"/>
      <c r="I1697" s="7">
        <f t="shared" si="56"/>
        <v>18</v>
      </c>
      <c r="J1697">
        <f t="shared" si="57"/>
        <v>750</v>
      </c>
      <c r="K1697">
        <f t="shared" si="55"/>
        <v>6.620073206530356</v>
      </c>
    </row>
    <row r="1698" spans="1:11" x14ac:dyDescent="0.3">
      <c r="A1698" s="1">
        <v>39283</v>
      </c>
      <c r="B1698" s="7">
        <v>1790</v>
      </c>
      <c r="C1698" s="8">
        <v>20070720</v>
      </c>
      <c r="D1698" s="7">
        <v>1790</v>
      </c>
      <c r="E1698" s="8"/>
      <c r="F1698" s="7"/>
      <c r="I1698" s="7">
        <f t="shared" si="56"/>
        <v>19</v>
      </c>
      <c r="J1698">
        <f t="shared" si="57"/>
        <v>751</v>
      </c>
      <c r="K1698">
        <f t="shared" si="55"/>
        <v>6.6214056517641344</v>
      </c>
    </row>
    <row r="1699" spans="1:11" x14ac:dyDescent="0.3">
      <c r="A1699" s="1">
        <v>39290</v>
      </c>
      <c r="B1699" s="7">
        <v>1775</v>
      </c>
      <c r="C1699" s="8">
        <v>20070727</v>
      </c>
      <c r="D1699" s="7">
        <v>1775</v>
      </c>
      <c r="E1699" s="8"/>
      <c r="F1699" s="7"/>
      <c r="I1699" s="7">
        <f t="shared" si="56"/>
        <v>0</v>
      </c>
      <c r="J1699">
        <f t="shared" si="57"/>
        <v>732</v>
      </c>
      <c r="K1699">
        <f t="shared" si="55"/>
        <v>6.5957805139613113</v>
      </c>
    </row>
    <row r="1700" spans="1:11" x14ac:dyDescent="0.3">
      <c r="A1700" s="1">
        <v>39297</v>
      </c>
      <c r="B1700" s="7">
        <v>1781</v>
      </c>
      <c r="C1700" s="8">
        <v>20070803</v>
      </c>
      <c r="D1700" s="7">
        <v>1781</v>
      </c>
      <c r="E1700" s="8"/>
      <c r="F1700" s="7"/>
      <c r="I1700" s="7">
        <f t="shared" si="56"/>
        <v>29</v>
      </c>
      <c r="J1700">
        <f t="shared" si="57"/>
        <v>761</v>
      </c>
      <c r="K1700">
        <f t="shared" si="55"/>
        <v>6.6346333578616861</v>
      </c>
    </row>
    <row r="1701" spans="1:11" x14ac:dyDescent="0.3">
      <c r="A1701" s="1">
        <v>39304</v>
      </c>
      <c r="B1701" s="7">
        <v>1798</v>
      </c>
      <c r="C1701" s="8">
        <v>20070810</v>
      </c>
      <c r="D1701" s="7">
        <v>1798</v>
      </c>
      <c r="E1701" s="8"/>
      <c r="F1701" s="7"/>
      <c r="I1701" s="7">
        <f t="shared" si="56"/>
        <v>7</v>
      </c>
      <c r="J1701">
        <f t="shared" si="57"/>
        <v>739</v>
      </c>
      <c r="K1701">
        <f t="shared" si="55"/>
        <v>6.6052979209482015</v>
      </c>
    </row>
    <row r="1702" spans="1:11" x14ac:dyDescent="0.3">
      <c r="A1702" s="1">
        <v>39311</v>
      </c>
      <c r="B1702" s="7">
        <v>1795</v>
      </c>
      <c r="C1702" s="8">
        <v>20070817</v>
      </c>
      <c r="D1702" s="7">
        <v>1795</v>
      </c>
      <c r="E1702" s="8"/>
      <c r="F1702" s="7"/>
      <c r="I1702" s="7">
        <f t="shared" si="56"/>
        <v>5</v>
      </c>
      <c r="J1702">
        <f t="shared" si="57"/>
        <v>737</v>
      </c>
      <c r="K1702">
        <f t="shared" si="55"/>
        <v>6.6025878921893364</v>
      </c>
    </row>
    <row r="1703" spans="1:11" x14ac:dyDescent="0.3">
      <c r="A1703" s="1">
        <v>39318</v>
      </c>
      <c r="B1703" s="7">
        <v>1816</v>
      </c>
      <c r="C1703" s="8">
        <v>20070824</v>
      </c>
      <c r="D1703" s="7">
        <v>1816</v>
      </c>
      <c r="E1703" s="8"/>
      <c r="F1703" s="7"/>
      <c r="I1703" s="7">
        <f t="shared" si="56"/>
        <v>41</v>
      </c>
      <c r="J1703">
        <f t="shared" si="57"/>
        <v>773</v>
      </c>
      <c r="K1703">
        <f t="shared" si="55"/>
        <v>6.6502790485874224</v>
      </c>
    </row>
    <row r="1704" spans="1:11" x14ac:dyDescent="0.3">
      <c r="A1704" s="1">
        <v>39325</v>
      </c>
      <c r="B1704" s="7">
        <v>1829</v>
      </c>
      <c r="C1704" s="8">
        <v>20070831</v>
      </c>
      <c r="D1704" s="7">
        <v>1829</v>
      </c>
      <c r="E1704" s="8"/>
      <c r="F1704" s="7"/>
      <c r="I1704" s="7">
        <f t="shared" si="56"/>
        <v>48</v>
      </c>
      <c r="J1704">
        <f t="shared" si="57"/>
        <v>780</v>
      </c>
      <c r="K1704">
        <f t="shared" si="55"/>
        <v>6.6592939196836376</v>
      </c>
    </row>
    <row r="1705" spans="1:11" x14ac:dyDescent="0.3">
      <c r="A1705" s="1">
        <v>39332</v>
      </c>
      <c r="B1705" s="7">
        <v>1814</v>
      </c>
      <c r="C1705" s="8">
        <v>20070907</v>
      </c>
      <c r="D1705" s="7">
        <v>1814</v>
      </c>
      <c r="E1705" s="8"/>
      <c r="F1705" s="7"/>
      <c r="I1705" s="7">
        <f t="shared" si="56"/>
        <v>16</v>
      </c>
      <c r="J1705">
        <f t="shared" si="57"/>
        <v>748</v>
      </c>
      <c r="K1705">
        <f t="shared" si="55"/>
        <v>6.6174029779744776</v>
      </c>
    </row>
    <row r="1706" spans="1:11" x14ac:dyDescent="0.3">
      <c r="A1706" s="1">
        <v>39339</v>
      </c>
      <c r="B1706" s="7">
        <v>1787</v>
      </c>
      <c r="C1706" s="8">
        <v>20070914</v>
      </c>
      <c r="D1706" s="7">
        <v>1787</v>
      </c>
      <c r="E1706" s="8"/>
      <c r="F1706" s="7"/>
      <c r="I1706" s="7">
        <f t="shared" si="56"/>
        <v>-8</v>
      </c>
      <c r="J1706">
        <f t="shared" si="57"/>
        <v>724</v>
      </c>
      <c r="K1706">
        <f t="shared" si="55"/>
        <v>6.584791392385716</v>
      </c>
    </row>
    <row r="1707" spans="1:11" x14ac:dyDescent="0.3">
      <c r="A1707" s="1">
        <v>39346</v>
      </c>
      <c r="B1707" s="7">
        <v>1769</v>
      </c>
      <c r="C1707" s="8">
        <v>20070921</v>
      </c>
      <c r="D1707" s="7">
        <v>1769</v>
      </c>
      <c r="E1707" s="8"/>
      <c r="F1707" s="7"/>
      <c r="I1707" s="7">
        <f t="shared" si="56"/>
        <v>-47</v>
      </c>
      <c r="J1707">
        <f t="shared" si="57"/>
        <v>685</v>
      </c>
      <c r="K1707">
        <f t="shared" si="55"/>
        <v>6.5294188382622256</v>
      </c>
    </row>
    <row r="1708" spans="1:11" x14ac:dyDescent="0.3">
      <c r="A1708" s="1">
        <v>39353</v>
      </c>
      <c r="B1708" s="7">
        <v>1760</v>
      </c>
      <c r="C1708" s="8">
        <v>20070928</v>
      </c>
      <c r="D1708" s="7">
        <v>1760</v>
      </c>
      <c r="E1708" s="8"/>
      <c r="F1708" s="7"/>
      <c r="I1708" s="7">
        <f t="shared" si="56"/>
        <v>-69</v>
      </c>
      <c r="J1708">
        <f t="shared" si="57"/>
        <v>663</v>
      </c>
      <c r="K1708">
        <f t="shared" si="55"/>
        <v>6.4967749901858625</v>
      </c>
    </row>
    <row r="1709" spans="1:11" x14ac:dyDescent="0.3">
      <c r="A1709" s="1">
        <v>39360</v>
      </c>
      <c r="B1709" s="7">
        <v>1755</v>
      </c>
      <c r="C1709" s="8">
        <v>20071005</v>
      </c>
      <c r="D1709" s="7">
        <v>1755</v>
      </c>
      <c r="E1709" s="8"/>
      <c r="F1709" s="7"/>
      <c r="I1709" s="7">
        <f t="shared" si="56"/>
        <v>-59</v>
      </c>
      <c r="J1709">
        <f t="shared" si="57"/>
        <v>673</v>
      </c>
      <c r="K1709">
        <f t="shared" si="55"/>
        <v>6.5117453296447279</v>
      </c>
    </row>
    <row r="1710" spans="1:11" x14ac:dyDescent="0.3">
      <c r="A1710" s="1">
        <v>39367</v>
      </c>
      <c r="B1710" s="7">
        <v>1767</v>
      </c>
      <c r="C1710" s="8">
        <v>20071012</v>
      </c>
      <c r="D1710" s="7">
        <v>1767</v>
      </c>
      <c r="E1710" s="8"/>
      <c r="F1710" s="7"/>
      <c r="I1710" s="7">
        <f t="shared" si="56"/>
        <v>-20</v>
      </c>
      <c r="J1710">
        <f t="shared" si="57"/>
        <v>712</v>
      </c>
      <c r="K1710">
        <f t="shared" si="55"/>
        <v>6.5680779114119758</v>
      </c>
    </row>
    <row r="1711" spans="1:11" x14ac:dyDescent="0.3">
      <c r="A1711" s="1">
        <v>39374</v>
      </c>
      <c r="B1711" s="7">
        <v>1764</v>
      </c>
      <c r="C1711" s="8">
        <v>20071019</v>
      </c>
      <c r="D1711" s="7">
        <v>1764</v>
      </c>
      <c r="E1711" s="8"/>
      <c r="F1711" s="7"/>
      <c r="I1711" s="7">
        <f t="shared" si="56"/>
        <v>-5</v>
      </c>
      <c r="J1711">
        <f t="shared" si="57"/>
        <v>727</v>
      </c>
      <c r="K1711">
        <f t="shared" si="55"/>
        <v>6.5889264775335192</v>
      </c>
    </row>
    <row r="1712" spans="1:11" x14ac:dyDescent="0.3">
      <c r="A1712" s="1">
        <v>39381</v>
      </c>
      <c r="B1712" s="7">
        <v>1760</v>
      </c>
      <c r="C1712" s="8">
        <v>20071026</v>
      </c>
      <c r="D1712" s="7">
        <v>1760</v>
      </c>
      <c r="E1712" s="8"/>
      <c r="F1712" s="7"/>
      <c r="I1712" s="7">
        <f t="shared" si="56"/>
        <v>0</v>
      </c>
      <c r="J1712">
        <f t="shared" si="57"/>
        <v>732</v>
      </c>
      <c r="K1712">
        <f t="shared" si="55"/>
        <v>6.5957805139613113</v>
      </c>
    </row>
    <row r="1713" spans="1:11" x14ac:dyDescent="0.3">
      <c r="A1713" s="1">
        <v>39388</v>
      </c>
      <c r="B1713" s="7">
        <v>1795</v>
      </c>
      <c r="C1713" s="8">
        <v>20071102</v>
      </c>
      <c r="D1713" s="7">
        <v>1795</v>
      </c>
      <c r="E1713" s="8"/>
      <c r="F1713" s="7"/>
      <c r="I1713" s="7">
        <f t="shared" si="56"/>
        <v>40</v>
      </c>
      <c r="J1713">
        <f t="shared" si="57"/>
        <v>772</v>
      </c>
      <c r="K1713">
        <f t="shared" si="55"/>
        <v>6.6489845500247764</v>
      </c>
    </row>
    <row r="1714" spans="1:11" x14ac:dyDescent="0.3">
      <c r="A1714" s="1">
        <v>39395</v>
      </c>
      <c r="B1714" s="7">
        <v>1801</v>
      </c>
      <c r="C1714" s="8">
        <v>20071109</v>
      </c>
      <c r="D1714" s="7">
        <v>1801</v>
      </c>
      <c r="E1714" s="8"/>
      <c r="F1714" s="7"/>
      <c r="I1714" s="7">
        <f t="shared" si="56"/>
        <v>34</v>
      </c>
      <c r="J1714">
        <f t="shared" si="57"/>
        <v>766</v>
      </c>
      <c r="K1714">
        <f t="shared" si="55"/>
        <v>6.6411821697405911</v>
      </c>
    </row>
    <row r="1715" spans="1:11" x14ac:dyDescent="0.3">
      <c r="A1715" s="1">
        <v>39402</v>
      </c>
      <c r="B1715" s="7">
        <v>1797</v>
      </c>
      <c r="C1715" s="8">
        <v>20071116</v>
      </c>
      <c r="D1715" s="7">
        <v>1797</v>
      </c>
      <c r="E1715" s="8"/>
      <c r="F1715" s="7"/>
      <c r="I1715" s="7">
        <f t="shared" si="56"/>
        <v>33</v>
      </c>
      <c r="J1715">
        <f t="shared" si="57"/>
        <v>765</v>
      </c>
      <c r="K1715">
        <f t="shared" si="55"/>
        <v>6.6398758338265358</v>
      </c>
    </row>
    <row r="1716" spans="1:11" x14ac:dyDescent="0.3">
      <c r="A1716" s="1">
        <v>39409</v>
      </c>
      <c r="B1716" s="7">
        <v>1773</v>
      </c>
      <c r="C1716" s="8">
        <v>20071123</v>
      </c>
      <c r="D1716" s="7">
        <v>1773</v>
      </c>
      <c r="E1716" s="8"/>
      <c r="F1716" s="7"/>
      <c r="I1716" s="7">
        <f t="shared" si="56"/>
        <v>13</v>
      </c>
      <c r="J1716">
        <f t="shared" si="57"/>
        <v>745</v>
      </c>
      <c r="K1716">
        <f t="shared" si="55"/>
        <v>6.6133842183795597</v>
      </c>
    </row>
    <row r="1717" spans="1:11" x14ac:dyDescent="0.3">
      <c r="A1717" s="1">
        <v>39416</v>
      </c>
      <c r="B1717" s="7">
        <v>1823</v>
      </c>
      <c r="C1717" s="8">
        <v>20071130</v>
      </c>
      <c r="D1717" s="7">
        <v>1823</v>
      </c>
      <c r="E1717" s="8"/>
      <c r="F1717" s="7"/>
      <c r="I1717" s="7">
        <f t="shared" si="56"/>
        <v>28</v>
      </c>
      <c r="J1717">
        <f t="shared" si="57"/>
        <v>760</v>
      </c>
      <c r="K1717">
        <f t="shared" si="55"/>
        <v>6.633318433280377</v>
      </c>
    </row>
    <row r="1718" spans="1:11" x14ac:dyDescent="0.3">
      <c r="A1718" s="1">
        <v>39423</v>
      </c>
      <c r="B1718" s="7">
        <v>1828</v>
      </c>
      <c r="C1718" s="8">
        <v>20071207</v>
      </c>
      <c r="D1718" s="7">
        <v>1828</v>
      </c>
      <c r="E1718" s="8"/>
      <c r="F1718" s="7"/>
      <c r="I1718" s="7">
        <f t="shared" si="56"/>
        <v>27</v>
      </c>
      <c r="J1718">
        <f t="shared" si="57"/>
        <v>759</v>
      </c>
      <c r="K1718">
        <f t="shared" si="55"/>
        <v>6.6320017773956303</v>
      </c>
    </row>
    <row r="1719" spans="1:11" x14ac:dyDescent="0.3">
      <c r="A1719" s="1">
        <v>39430</v>
      </c>
      <c r="B1719" s="7">
        <v>1824</v>
      </c>
      <c r="C1719" s="8">
        <v>20071214</v>
      </c>
      <c r="D1719" s="7">
        <v>1824</v>
      </c>
      <c r="E1719" s="8"/>
      <c r="F1719" s="7"/>
      <c r="I1719" s="7">
        <f t="shared" si="56"/>
        <v>27</v>
      </c>
      <c r="J1719">
        <f t="shared" si="57"/>
        <v>759</v>
      </c>
      <c r="K1719">
        <f t="shared" si="55"/>
        <v>6.6320017773956303</v>
      </c>
    </row>
    <row r="1720" spans="1:11" x14ac:dyDescent="0.3">
      <c r="A1720" s="1">
        <v>39437</v>
      </c>
      <c r="B1720" s="7">
        <v>1809</v>
      </c>
      <c r="C1720" s="8">
        <v>20071221</v>
      </c>
      <c r="D1720" s="7">
        <v>1809</v>
      </c>
      <c r="E1720" s="8"/>
      <c r="F1720" s="7"/>
      <c r="I1720" s="7">
        <f t="shared" si="56"/>
        <v>36</v>
      </c>
      <c r="J1720">
        <f t="shared" si="57"/>
        <v>768</v>
      </c>
      <c r="K1720">
        <f t="shared" si="55"/>
        <v>6.6437897331476723</v>
      </c>
    </row>
    <row r="1721" spans="1:11" x14ac:dyDescent="0.3">
      <c r="A1721" s="1">
        <v>39444</v>
      </c>
      <c r="B1721" s="7">
        <v>1782</v>
      </c>
      <c r="C1721" s="8">
        <v>20071228</v>
      </c>
      <c r="D1721" s="7">
        <v>1782</v>
      </c>
      <c r="E1721" s="8"/>
      <c r="F1721" s="7"/>
      <c r="I1721" s="7">
        <f t="shared" si="56"/>
        <v>-41</v>
      </c>
      <c r="J1721">
        <f t="shared" si="57"/>
        <v>691</v>
      </c>
      <c r="K1721">
        <f t="shared" si="55"/>
        <v>6.5381398237676702</v>
      </c>
    </row>
    <row r="1722" spans="1:11" x14ac:dyDescent="0.3">
      <c r="A1722" s="1">
        <v>39451</v>
      </c>
      <c r="B1722" s="7">
        <v>1774</v>
      </c>
      <c r="C1722" s="8">
        <v>20080104</v>
      </c>
      <c r="D1722" s="7">
        <v>1774</v>
      </c>
      <c r="E1722" s="8"/>
      <c r="F1722" s="7"/>
      <c r="I1722" s="7">
        <f t="shared" si="56"/>
        <v>-54</v>
      </c>
      <c r="J1722">
        <f t="shared" si="57"/>
        <v>678</v>
      </c>
      <c r="K1722">
        <f t="shared" si="55"/>
        <v>6.5191472879403953</v>
      </c>
    </row>
    <row r="1723" spans="1:11" x14ac:dyDescent="0.3">
      <c r="A1723" s="1">
        <v>39458</v>
      </c>
      <c r="B1723" s="7">
        <v>1744</v>
      </c>
      <c r="C1723" s="8">
        <v>20080111</v>
      </c>
      <c r="D1723" s="7">
        <v>1744</v>
      </c>
      <c r="E1723" s="8"/>
      <c r="F1723" s="7"/>
      <c r="I1723" s="7">
        <f t="shared" si="56"/>
        <v>-80</v>
      </c>
      <c r="J1723">
        <f t="shared" si="57"/>
        <v>652</v>
      </c>
      <c r="K1723">
        <f t="shared" si="55"/>
        <v>6.4800445619266531</v>
      </c>
    </row>
    <row r="1724" spans="1:11" x14ac:dyDescent="0.3">
      <c r="A1724" s="1">
        <v>39465</v>
      </c>
      <c r="B1724" s="7">
        <v>1732</v>
      </c>
      <c r="C1724" s="8">
        <v>20080118</v>
      </c>
      <c r="D1724" s="7">
        <v>1732</v>
      </c>
      <c r="E1724" s="8"/>
      <c r="F1724" s="7"/>
      <c r="I1724" s="7">
        <f t="shared" si="56"/>
        <v>-77</v>
      </c>
      <c r="J1724">
        <f t="shared" si="57"/>
        <v>655</v>
      </c>
      <c r="K1724">
        <f t="shared" si="55"/>
        <v>6.4846352356352517</v>
      </c>
    </row>
    <row r="1725" spans="1:11" x14ac:dyDescent="0.3">
      <c r="A1725" s="1">
        <v>39472</v>
      </c>
      <c r="B1725" s="7">
        <v>1747</v>
      </c>
      <c r="C1725" s="8">
        <v>20080125</v>
      </c>
      <c r="D1725" s="7">
        <v>1747</v>
      </c>
      <c r="E1725" s="8"/>
      <c r="F1725" s="7"/>
      <c r="I1725" s="7">
        <f t="shared" si="56"/>
        <v>-35</v>
      </c>
      <c r="J1725">
        <f t="shared" si="57"/>
        <v>697</v>
      </c>
      <c r="K1725">
        <f t="shared" si="55"/>
        <v>6.5467854107605241</v>
      </c>
    </row>
    <row r="1726" spans="1:11" x14ac:dyDescent="0.3">
      <c r="A1726" s="1">
        <v>39479</v>
      </c>
      <c r="B1726" s="7">
        <v>1763</v>
      </c>
      <c r="C1726" s="8">
        <v>20080201</v>
      </c>
      <c r="D1726" s="7">
        <v>1763</v>
      </c>
      <c r="E1726" s="8"/>
      <c r="F1726" s="7"/>
      <c r="I1726" s="7">
        <f t="shared" si="56"/>
        <v>-11</v>
      </c>
      <c r="J1726">
        <f t="shared" si="57"/>
        <v>721</v>
      </c>
      <c r="K1726">
        <f t="shared" si="55"/>
        <v>6.5806391372849493</v>
      </c>
    </row>
    <row r="1727" spans="1:11" x14ac:dyDescent="0.3">
      <c r="A1727" s="1">
        <v>39486</v>
      </c>
      <c r="B1727" s="7">
        <v>1755</v>
      </c>
      <c r="C1727" s="8">
        <v>20080208</v>
      </c>
      <c r="D1727" s="7">
        <v>1755</v>
      </c>
      <c r="E1727" s="8"/>
      <c r="F1727" s="7"/>
      <c r="I1727" s="7">
        <f t="shared" si="56"/>
        <v>11</v>
      </c>
      <c r="J1727">
        <f t="shared" si="57"/>
        <v>743</v>
      </c>
      <c r="K1727">
        <f t="shared" si="55"/>
        <v>6.6106960447177592</v>
      </c>
    </row>
    <row r="1728" spans="1:11" x14ac:dyDescent="0.3">
      <c r="A1728" s="1">
        <v>39493</v>
      </c>
      <c r="B1728" s="7">
        <v>1773</v>
      </c>
      <c r="C1728" s="8">
        <v>20080215</v>
      </c>
      <c r="D1728" s="7">
        <v>1773</v>
      </c>
      <c r="E1728" s="8"/>
      <c r="F1728" s="7"/>
      <c r="I1728" s="7">
        <f t="shared" si="56"/>
        <v>41</v>
      </c>
      <c r="J1728">
        <f t="shared" si="57"/>
        <v>773</v>
      </c>
      <c r="K1728">
        <f t="shared" si="55"/>
        <v>6.6502790485874224</v>
      </c>
    </row>
    <row r="1729" spans="1:11" x14ac:dyDescent="0.3">
      <c r="A1729" s="1">
        <v>39500</v>
      </c>
      <c r="B1729" s="7">
        <v>1771</v>
      </c>
      <c r="C1729" s="8">
        <v>20080222</v>
      </c>
      <c r="D1729" s="7">
        <v>1771</v>
      </c>
      <c r="E1729" s="8"/>
      <c r="F1729" s="7"/>
      <c r="I1729" s="7">
        <f t="shared" si="56"/>
        <v>24</v>
      </c>
      <c r="J1729">
        <f t="shared" si="57"/>
        <v>756</v>
      </c>
      <c r="K1729">
        <f t="shared" si="55"/>
        <v>6.6280413761795334</v>
      </c>
    </row>
    <row r="1730" spans="1:11" x14ac:dyDescent="0.3">
      <c r="A1730" s="1">
        <v>39507</v>
      </c>
      <c r="B1730" s="7">
        <v>1763</v>
      </c>
      <c r="C1730" s="8">
        <v>20080229</v>
      </c>
      <c r="D1730" s="7">
        <v>1763</v>
      </c>
      <c r="E1730" s="8"/>
      <c r="F1730" s="7"/>
      <c r="I1730" s="7">
        <f t="shared" si="56"/>
        <v>0</v>
      </c>
      <c r="J1730">
        <f t="shared" si="57"/>
        <v>732</v>
      </c>
      <c r="K1730">
        <f t="shared" si="55"/>
        <v>6.5957805139613113</v>
      </c>
    </row>
    <row r="1731" spans="1:11" x14ac:dyDescent="0.3">
      <c r="A1731" s="1">
        <v>39514</v>
      </c>
      <c r="B1731" s="7">
        <v>1802</v>
      </c>
      <c r="C1731" s="8">
        <v>20080307</v>
      </c>
      <c r="D1731" s="7">
        <v>1802</v>
      </c>
      <c r="E1731" s="8"/>
      <c r="F1731" s="7"/>
      <c r="I1731" s="7">
        <f t="shared" si="56"/>
        <v>47</v>
      </c>
      <c r="J1731">
        <f t="shared" si="57"/>
        <v>779</v>
      </c>
      <c r="K1731">
        <f t="shared" si="55"/>
        <v>6.6580110458707482</v>
      </c>
    </row>
    <row r="1732" spans="1:11" x14ac:dyDescent="0.3">
      <c r="A1732" s="1">
        <v>39521</v>
      </c>
      <c r="B1732" s="7">
        <v>1792</v>
      </c>
      <c r="C1732" s="8">
        <v>20080314</v>
      </c>
      <c r="D1732" s="7">
        <v>1792</v>
      </c>
      <c r="E1732" s="8"/>
      <c r="F1732" s="7"/>
      <c r="I1732" s="7">
        <f t="shared" si="56"/>
        <v>19</v>
      </c>
      <c r="J1732">
        <f t="shared" si="57"/>
        <v>751</v>
      </c>
      <c r="K1732">
        <f t="shared" si="55"/>
        <v>6.6214056517641344</v>
      </c>
    </row>
    <row r="1733" spans="1:11" x14ac:dyDescent="0.3">
      <c r="A1733" s="1">
        <v>39528</v>
      </c>
      <c r="B1733" s="7">
        <v>1784</v>
      </c>
      <c r="C1733" s="8">
        <v>20080321</v>
      </c>
      <c r="D1733" s="7">
        <v>1784</v>
      </c>
      <c r="E1733" s="8"/>
      <c r="F1733" s="7"/>
      <c r="I1733" s="7">
        <f t="shared" si="56"/>
        <v>13</v>
      </c>
      <c r="J1733">
        <f t="shared" si="57"/>
        <v>745</v>
      </c>
      <c r="K1733">
        <f t="shared" si="55"/>
        <v>6.6133842183795597</v>
      </c>
    </row>
    <row r="1734" spans="1:11" x14ac:dyDescent="0.3">
      <c r="A1734" s="1">
        <v>39535</v>
      </c>
      <c r="B1734" s="7">
        <v>1808</v>
      </c>
      <c r="C1734" s="8">
        <v>20080328</v>
      </c>
      <c r="D1734" s="7">
        <v>1808</v>
      </c>
      <c r="E1734" s="8"/>
      <c r="F1734" s="7"/>
      <c r="I1734" s="7">
        <f t="shared" si="56"/>
        <v>45</v>
      </c>
      <c r="J1734">
        <f t="shared" si="57"/>
        <v>777</v>
      </c>
      <c r="K1734">
        <f t="shared" si="55"/>
        <v>6.6554403503676474</v>
      </c>
    </row>
    <row r="1735" spans="1:11" x14ac:dyDescent="0.3">
      <c r="A1735" s="1">
        <v>39542</v>
      </c>
      <c r="B1735" s="7">
        <v>1830</v>
      </c>
      <c r="C1735" s="8">
        <v>20080404</v>
      </c>
      <c r="D1735" s="7">
        <v>1830</v>
      </c>
      <c r="E1735" s="8"/>
      <c r="F1735" s="7"/>
      <c r="I1735" s="7">
        <f t="shared" si="56"/>
        <v>28</v>
      </c>
      <c r="J1735">
        <f t="shared" si="57"/>
        <v>760</v>
      </c>
      <c r="K1735">
        <f t="shared" si="55"/>
        <v>6.633318433280377</v>
      </c>
    </row>
    <row r="1736" spans="1:11" x14ac:dyDescent="0.3">
      <c r="A1736" s="1">
        <v>39549</v>
      </c>
      <c r="B1736" s="7">
        <v>1815</v>
      </c>
      <c r="C1736" s="8">
        <v>20080411</v>
      </c>
      <c r="D1736" s="7">
        <v>1815</v>
      </c>
      <c r="E1736" s="8"/>
      <c r="F1736" s="7"/>
      <c r="I1736" s="7">
        <f t="shared" si="56"/>
        <v>23</v>
      </c>
      <c r="J1736">
        <f t="shared" si="57"/>
        <v>755</v>
      </c>
      <c r="K1736">
        <f t="shared" si="55"/>
        <v>6.6267177492490248</v>
      </c>
    </row>
    <row r="1737" spans="1:11" x14ac:dyDescent="0.3">
      <c r="A1737" s="1">
        <v>39556</v>
      </c>
      <c r="B1737" s="7">
        <v>1827</v>
      </c>
      <c r="C1737" s="8">
        <v>20080418</v>
      </c>
      <c r="D1737" s="7">
        <v>1827</v>
      </c>
      <c r="E1737" s="8"/>
      <c r="F1737" s="7"/>
      <c r="I1737" s="7">
        <f t="shared" si="56"/>
        <v>43</v>
      </c>
      <c r="J1737">
        <f t="shared" si="57"/>
        <v>775</v>
      </c>
      <c r="K1737">
        <f t="shared" si="55"/>
        <v>6.6528630293533473</v>
      </c>
    </row>
    <row r="1738" spans="1:11" x14ac:dyDescent="0.3">
      <c r="A1738" s="1">
        <v>39563</v>
      </c>
      <c r="B1738" s="7">
        <v>1842</v>
      </c>
      <c r="C1738" s="8">
        <v>20080425</v>
      </c>
      <c r="D1738" s="7">
        <v>1842</v>
      </c>
      <c r="E1738" s="8"/>
      <c r="F1738" s="7"/>
      <c r="I1738" s="7">
        <f t="shared" si="56"/>
        <v>34</v>
      </c>
      <c r="J1738">
        <f t="shared" si="57"/>
        <v>766</v>
      </c>
      <c r="K1738">
        <f t="shared" si="55"/>
        <v>6.6411821697405911</v>
      </c>
    </row>
    <row r="1739" spans="1:11" x14ac:dyDescent="0.3">
      <c r="A1739" s="1">
        <v>39570</v>
      </c>
      <c r="B1739" s="7">
        <v>1839</v>
      </c>
      <c r="C1739" s="8">
        <v>20080502</v>
      </c>
      <c r="D1739" s="7">
        <v>1839</v>
      </c>
      <c r="E1739" s="8"/>
      <c r="F1739" s="7"/>
      <c r="I1739" s="7">
        <f t="shared" si="56"/>
        <v>9</v>
      </c>
      <c r="J1739">
        <f t="shared" si="57"/>
        <v>741</v>
      </c>
      <c r="K1739">
        <f t="shared" si="55"/>
        <v>6.6080006252960866</v>
      </c>
    </row>
    <row r="1740" spans="1:11" x14ac:dyDescent="0.3">
      <c r="A1740" s="1">
        <v>39577</v>
      </c>
      <c r="B1740" s="7">
        <v>1846</v>
      </c>
      <c r="C1740" s="8">
        <v>20080509</v>
      </c>
      <c r="D1740" s="7">
        <v>1846</v>
      </c>
      <c r="E1740" s="8"/>
      <c r="F1740" s="7"/>
      <c r="I1740" s="7">
        <f t="shared" si="56"/>
        <v>31</v>
      </c>
      <c r="J1740">
        <f t="shared" si="57"/>
        <v>763</v>
      </c>
      <c r="K1740">
        <f t="shared" si="55"/>
        <v>6.6372580312844569</v>
      </c>
    </row>
    <row r="1741" spans="1:11" x14ac:dyDescent="0.3">
      <c r="A1741" s="1">
        <v>39584</v>
      </c>
      <c r="B1741" s="7">
        <v>1862</v>
      </c>
      <c r="C1741" s="8">
        <v>20080516</v>
      </c>
      <c r="D1741" s="7">
        <v>1862</v>
      </c>
      <c r="E1741" s="8"/>
      <c r="F1741" s="7"/>
      <c r="I1741" s="7">
        <f t="shared" si="56"/>
        <v>35</v>
      </c>
      <c r="J1741">
        <f t="shared" si="57"/>
        <v>767</v>
      </c>
      <c r="K1741">
        <f t="shared" si="55"/>
        <v>6.642486801367256</v>
      </c>
    </row>
    <row r="1742" spans="1:11" x14ac:dyDescent="0.3">
      <c r="A1742" s="1">
        <v>39591</v>
      </c>
      <c r="B1742" s="7">
        <v>1889</v>
      </c>
      <c r="C1742" s="8">
        <v>20080523</v>
      </c>
      <c r="D1742" s="7">
        <v>1889</v>
      </c>
      <c r="E1742" s="8"/>
      <c r="F1742" s="7"/>
      <c r="I1742" s="7">
        <f t="shared" si="56"/>
        <v>47</v>
      </c>
      <c r="J1742">
        <f t="shared" si="57"/>
        <v>779</v>
      </c>
      <c r="K1742">
        <f t="shared" si="55"/>
        <v>6.6580110458707482</v>
      </c>
    </row>
    <row r="1743" spans="1:11" x14ac:dyDescent="0.3">
      <c r="A1743" s="1">
        <v>39598</v>
      </c>
      <c r="B1743" s="7">
        <v>1877</v>
      </c>
      <c r="C1743" s="8">
        <v>20080530</v>
      </c>
      <c r="D1743" s="7">
        <v>1877</v>
      </c>
      <c r="E1743" s="8"/>
      <c r="F1743" s="7"/>
      <c r="I1743" s="7">
        <f t="shared" si="56"/>
        <v>38</v>
      </c>
      <c r="J1743">
        <f t="shared" si="57"/>
        <v>770</v>
      </c>
      <c r="K1743">
        <f t="shared" si="55"/>
        <v>6.6463905148477291</v>
      </c>
    </row>
    <row r="1744" spans="1:11" x14ac:dyDescent="0.3">
      <c r="A1744" s="1">
        <v>39605</v>
      </c>
      <c r="B1744" s="7">
        <v>1886</v>
      </c>
      <c r="C1744" s="8">
        <v>20080606</v>
      </c>
      <c r="D1744" s="7">
        <v>1886</v>
      </c>
      <c r="E1744" s="8"/>
      <c r="F1744" s="7"/>
      <c r="I1744" s="7">
        <f t="shared" si="56"/>
        <v>40</v>
      </c>
      <c r="J1744">
        <f t="shared" si="57"/>
        <v>772</v>
      </c>
      <c r="K1744">
        <f t="shared" ref="K1744:K1807" si="58">LN(J1744)</f>
        <v>6.6489845500247764</v>
      </c>
    </row>
    <row r="1745" spans="1:11" x14ac:dyDescent="0.3">
      <c r="A1745" s="1">
        <v>39612</v>
      </c>
      <c r="B1745" s="7">
        <v>1901</v>
      </c>
      <c r="C1745" s="8">
        <v>20080613</v>
      </c>
      <c r="D1745" s="7">
        <v>1901</v>
      </c>
      <c r="E1745" s="8"/>
      <c r="F1745" s="7"/>
      <c r="I1745" s="7">
        <f t="shared" ref="I1745:I1808" si="59">B1745 - B1741</f>
        <v>39</v>
      </c>
      <c r="J1745">
        <f t="shared" ref="J1745:J1808" si="60">I1745 + 2 * ABS($I$1)</f>
        <v>771</v>
      </c>
      <c r="K1745">
        <f t="shared" si="58"/>
        <v>6.6476883735633292</v>
      </c>
    </row>
    <row r="1746" spans="1:11" x14ac:dyDescent="0.3">
      <c r="A1746" s="1">
        <v>39619</v>
      </c>
      <c r="B1746" s="7">
        <v>1906</v>
      </c>
      <c r="C1746" s="8">
        <v>20080620</v>
      </c>
      <c r="D1746" s="7">
        <v>1906</v>
      </c>
      <c r="E1746" s="8"/>
      <c r="F1746" s="7"/>
      <c r="I1746" s="7">
        <f t="shared" si="59"/>
        <v>17</v>
      </c>
      <c r="J1746">
        <f t="shared" si="60"/>
        <v>749</v>
      </c>
      <c r="K1746">
        <f t="shared" si="58"/>
        <v>6.6187389835172192</v>
      </c>
    </row>
    <row r="1747" spans="1:11" x14ac:dyDescent="0.3">
      <c r="A1747" s="1">
        <v>39626</v>
      </c>
      <c r="B1747" s="7">
        <v>1913</v>
      </c>
      <c r="C1747" s="8">
        <v>20080627</v>
      </c>
      <c r="D1747" s="7">
        <v>1913</v>
      </c>
      <c r="E1747" s="8"/>
      <c r="F1747" s="7"/>
      <c r="I1747" s="7">
        <f t="shared" si="59"/>
        <v>36</v>
      </c>
      <c r="J1747">
        <f t="shared" si="60"/>
        <v>768</v>
      </c>
      <c r="K1747">
        <f t="shared" si="58"/>
        <v>6.6437897331476723</v>
      </c>
    </row>
    <row r="1748" spans="1:11" x14ac:dyDescent="0.3">
      <c r="A1748" s="1">
        <v>39633</v>
      </c>
      <c r="B1748" s="7">
        <v>1921</v>
      </c>
      <c r="C1748" s="8">
        <v>20080703</v>
      </c>
      <c r="D1748" s="7">
        <v>1921</v>
      </c>
      <c r="E1748" s="8"/>
      <c r="F1748" s="7"/>
      <c r="I1748" s="7">
        <f t="shared" si="59"/>
        <v>35</v>
      </c>
      <c r="J1748">
        <f t="shared" si="60"/>
        <v>767</v>
      </c>
      <c r="K1748">
        <f t="shared" si="58"/>
        <v>6.642486801367256</v>
      </c>
    </row>
    <row r="1749" spans="1:11" x14ac:dyDescent="0.3">
      <c r="A1749" s="1">
        <v>39640</v>
      </c>
      <c r="B1749" s="7">
        <v>1922</v>
      </c>
      <c r="C1749" s="8">
        <v>20080711</v>
      </c>
      <c r="D1749" s="7">
        <v>1922</v>
      </c>
      <c r="E1749" s="8"/>
      <c r="F1749" s="7"/>
      <c r="I1749" s="7">
        <f t="shared" si="59"/>
        <v>21</v>
      </c>
      <c r="J1749">
        <f t="shared" si="60"/>
        <v>753</v>
      </c>
      <c r="K1749">
        <f t="shared" si="58"/>
        <v>6.6240652277998935</v>
      </c>
    </row>
    <row r="1750" spans="1:11" x14ac:dyDescent="0.3">
      <c r="A1750" s="1">
        <v>39647</v>
      </c>
      <c r="B1750" s="7">
        <v>1928</v>
      </c>
      <c r="C1750" s="8">
        <v>20080718</v>
      </c>
      <c r="D1750" s="7">
        <v>1928</v>
      </c>
      <c r="E1750" s="8"/>
      <c r="F1750" s="7"/>
      <c r="I1750" s="7">
        <f t="shared" si="59"/>
        <v>22</v>
      </c>
      <c r="J1750">
        <f t="shared" si="60"/>
        <v>754</v>
      </c>
      <c r="K1750">
        <f t="shared" si="58"/>
        <v>6.6253923680079563</v>
      </c>
    </row>
    <row r="1751" spans="1:11" x14ac:dyDescent="0.3">
      <c r="A1751" s="1">
        <v>39654</v>
      </c>
      <c r="B1751" s="7">
        <v>1957</v>
      </c>
      <c r="C1751" s="8">
        <v>20080725</v>
      </c>
      <c r="D1751" s="7">
        <v>1957</v>
      </c>
      <c r="E1751" s="8"/>
      <c r="F1751" s="7"/>
      <c r="I1751" s="7">
        <f t="shared" si="59"/>
        <v>44</v>
      </c>
      <c r="J1751">
        <f t="shared" si="60"/>
        <v>776</v>
      </c>
      <c r="K1751">
        <f t="shared" si="58"/>
        <v>6.654152520183219</v>
      </c>
    </row>
    <row r="1752" spans="1:11" x14ac:dyDescent="0.3">
      <c r="A1752" s="1">
        <v>39661</v>
      </c>
      <c r="B1752" s="7">
        <v>1951</v>
      </c>
      <c r="C1752" s="8">
        <v>20080801</v>
      </c>
      <c r="D1752" s="7">
        <v>1951</v>
      </c>
      <c r="E1752" s="8"/>
      <c r="F1752" s="7"/>
      <c r="I1752" s="7">
        <f t="shared" si="59"/>
        <v>30</v>
      </c>
      <c r="J1752">
        <f t="shared" si="60"/>
        <v>762</v>
      </c>
      <c r="K1752">
        <f t="shared" si="58"/>
        <v>6.6359465556866466</v>
      </c>
    </row>
    <row r="1753" spans="1:11" x14ac:dyDescent="0.3">
      <c r="A1753" s="1">
        <v>39668</v>
      </c>
      <c r="B1753" s="7">
        <v>1967</v>
      </c>
      <c r="C1753" s="8">
        <v>20080808</v>
      </c>
      <c r="D1753" s="7">
        <v>1967</v>
      </c>
      <c r="E1753" s="8"/>
      <c r="F1753" s="7"/>
      <c r="I1753" s="7">
        <f t="shared" si="59"/>
        <v>45</v>
      </c>
      <c r="J1753">
        <f t="shared" si="60"/>
        <v>777</v>
      </c>
      <c r="K1753">
        <f t="shared" si="58"/>
        <v>6.6554403503676474</v>
      </c>
    </row>
    <row r="1754" spans="1:11" x14ac:dyDescent="0.3">
      <c r="A1754" s="1">
        <v>39675</v>
      </c>
      <c r="B1754" s="7">
        <v>1990</v>
      </c>
      <c r="C1754" s="8">
        <v>20080815</v>
      </c>
      <c r="D1754" s="7">
        <v>1990</v>
      </c>
      <c r="E1754" s="8"/>
      <c r="F1754" s="7"/>
      <c r="I1754" s="7">
        <f t="shared" si="59"/>
        <v>62</v>
      </c>
      <c r="J1754">
        <f t="shared" si="60"/>
        <v>794</v>
      </c>
      <c r="K1754">
        <f t="shared" si="58"/>
        <v>6.6770834612471361</v>
      </c>
    </row>
    <row r="1755" spans="1:11" x14ac:dyDescent="0.3">
      <c r="A1755" s="1">
        <v>39682</v>
      </c>
      <c r="B1755" s="7">
        <v>1998</v>
      </c>
      <c r="C1755" s="8">
        <v>20080822</v>
      </c>
      <c r="D1755" s="7">
        <v>1998</v>
      </c>
      <c r="E1755" s="8"/>
      <c r="F1755" s="7"/>
      <c r="I1755" s="7">
        <f t="shared" si="59"/>
        <v>41</v>
      </c>
      <c r="J1755">
        <f t="shared" si="60"/>
        <v>773</v>
      </c>
      <c r="K1755">
        <f t="shared" si="58"/>
        <v>6.6502790485874224</v>
      </c>
    </row>
    <row r="1756" spans="1:11" x14ac:dyDescent="0.3">
      <c r="A1756" s="1">
        <v>39689</v>
      </c>
      <c r="B1756" s="7">
        <v>2031</v>
      </c>
      <c r="C1756" s="8">
        <v>20080829</v>
      </c>
      <c r="D1756" s="7">
        <v>2031</v>
      </c>
      <c r="E1756" s="8"/>
      <c r="F1756" s="7"/>
      <c r="I1756" s="7">
        <f t="shared" si="59"/>
        <v>80</v>
      </c>
      <c r="J1756">
        <f t="shared" si="60"/>
        <v>812</v>
      </c>
      <c r="K1756">
        <f t="shared" si="58"/>
        <v>6.6995003401616779</v>
      </c>
    </row>
    <row r="1757" spans="1:11" x14ac:dyDescent="0.3">
      <c r="A1757" s="1">
        <v>39696</v>
      </c>
      <c r="B1757" s="7">
        <v>2013</v>
      </c>
      <c r="C1757" s="8">
        <v>20080905</v>
      </c>
      <c r="D1757" s="7">
        <v>2013</v>
      </c>
      <c r="E1757" s="8"/>
      <c r="F1757" s="7"/>
      <c r="I1757" s="7">
        <f t="shared" si="59"/>
        <v>46</v>
      </c>
      <c r="J1757">
        <f t="shared" si="60"/>
        <v>778</v>
      </c>
      <c r="K1757">
        <f t="shared" si="58"/>
        <v>6.6567265241783913</v>
      </c>
    </row>
    <row r="1758" spans="1:11" x14ac:dyDescent="0.3">
      <c r="A1758" s="1">
        <v>39703</v>
      </c>
      <c r="B1758" s="7">
        <v>2031</v>
      </c>
      <c r="C1758" s="8">
        <v>20080912</v>
      </c>
      <c r="D1758" s="7">
        <v>2031</v>
      </c>
      <c r="E1758" s="8"/>
      <c r="F1758" s="7"/>
      <c r="I1758" s="7">
        <f t="shared" si="59"/>
        <v>41</v>
      </c>
      <c r="J1758">
        <f t="shared" si="60"/>
        <v>773</v>
      </c>
      <c r="K1758">
        <f t="shared" si="58"/>
        <v>6.6502790485874224</v>
      </c>
    </row>
    <row r="1759" spans="1:11" x14ac:dyDescent="0.3">
      <c r="A1759" s="1">
        <v>39710</v>
      </c>
      <c r="B1759" s="7">
        <v>2018</v>
      </c>
      <c r="C1759" s="8">
        <v>20080919</v>
      </c>
      <c r="D1759" s="7">
        <v>2018</v>
      </c>
      <c r="E1759" s="8"/>
      <c r="F1759" s="7"/>
      <c r="I1759" s="7">
        <f t="shared" si="59"/>
        <v>20</v>
      </c>
      <c r="J1759">
        <f t="shared" si="60"/>
        <v>752</v>
      </c>
      <c r="K1759">
        <f t="shared" si="58"/>
        <v>6.62273632394984</v>
      </c>
    </row>
    <row r="1760" spans="1:11" x14ac:dyDescent="0.3">
      <c r="A1760" s="1">
        <v>39717</v>
      </c>
      <c r="B1760" s="7">
        <v>1995</v>
      </c>
      <c r="C1760" s="8">
        <v>20080926</v>
      </c>
      <c r="D1760" s="7">
        <v>1995</v>
      </c>
      <c r="E1760" s="8"/>
      <c r="F1760" s="7"/>
      <c r="I1760" s="7">
        <f t="shared" si="59"/>
        <v>-36</v>
      </c>
      <c r="J1760">
        <f t="shared" si="60"/>
        <v>696</v>
      </c>
      <c r="K1760">
        <f t="shared" si="58"/>
        <v>6.5453496603344199</v>
      </c>
    </row>
    <row r="1761" spans="1:11" x14ac:dyDescent="0.3">
      <c r="A1761" s="1">
        <v>39724</v>
      </c>
      <c r="B1761" s="7">
        <v>1979</v>
      </c>
      <c r="C1761" s="8">
        <v>20081003</v>
      </c>
      <c r="D1761" s="7">
        <v>1979</v>
      </c>
      <c r="E1761" s="8"/>
      <c r="F1761" s="7"/>
      <c r="I1761" s="7">
        <f t="shared" si="59"/>
        <v>-34</v>
      </c>
      <c r="J1761">
        <f t="shared" si="60"/>
        <v>698</v>
      </c>
      <c r="K1761">
        <f t="shared" si="58"/>
        <v>6.5482191027623724</v>
      </c>
    </row>
    <row r="1762" spans="1:11" x14ac:dyDescent="0.3">
      <c r="A1762" s="1">
        <v>39731</v>
      </c>
      <c r="B1762" s="7">
        <v>1990</v>
      </c>
      <c r="C1762" s="8">
        <v>20081010</v>
      </c>
      <c r="D1762" s="7">
        <v>1990</v>
      </c>
      <c r="E1762" s="8"/>
      <c r="F1762" s="7"/>
      <c r="I1762" s="7">
        <f t="shared" si="59"/>
        <v>-41</v>
      </c>
      <c r="J1762">
        <f t="shared" si="60"/>
        <v>691</v>
      </c>
      <c r="K1762">
        <f t="shared" si="58"/>
        <v>6.5381398237676702</v>
      </c>
    </row>
    <row r="1763" spans="1:11" x14ac:dyDescent="0.3">
      <c r="A1763" s="1">
        <v>39738</v>
      </c>
      <c r="B1763" s="7">
        <v>1976</v>
      </c>
      <c r="C1763" s="8">
        <v>20081017</v>
      </c>
      <c r="D1763" s="7">
        <v>1976</v>
      </c>
      <c r="E1763" s="8"/>
      <c r="F1763" s="7"/>
      <c r="I1763" s="7">
        <f t="shared" si="59"/>
        <v>-42</v>
      </c>
      <c r="J1763">
        <f t="shared" si="60"/>
        <v>690</v>
      </c>
      <c r="K1763">
        <f t="shared" si="58"/>
        <v>6.5366915975913047</v>
      </c>
    </row>
    <row r="1764" spans="1:11" x14ac:dyDescent="0.3">
      <c r="A1764" s="1">
        <v>39745</v>
      </c>
      <c r="B1764" s="7">
        <v>1964</v>
      </c>
      <c r="C1764" s="8">
        <v>20081024</v>
      </c>
      <c r="D1764" s="7">
        <v>1964</v>
      </c>
      <c r="E1764" s="8"/>
      <c r="F1764" s="7"/>
      <c r="I1764" s="7">
        <f t="shared" si="59"/>
        <v>-31</v>
      </c>
      <c r="J1764">
        <f t="shared" si="60"/>
        <v>701</v>
      </c>
      <c r="K1764">
        <f t="shared" si="58"/>
        <v>6.5525078870345901</v>
      </c>
    </row>
    <row r="1765" spans="1:11" x14ac:dyDescent="0.3">
      <c r="A1765" s="1">
        <v>39752</v>
      </c>
      <c r="B1765" s="7">
        <v>1971</v>
      </c>
      <c r="C1765" s="8">
        <v>20081031</v>
      </c>
      <c r="D1765" s="7">
        <v>1971</v>
      </c>
      <c r="E1765" s="8"/>
      <c r="F1765" s="7"/>
      <c r="I1765" s="7">
        <f t="shared" si="59"/>
        <v>-8</v>
      </c>
      <c r="J1765">
        <f t="shared" si="60"/>
        <v>724</v>
      </c>
      <c r="K1765">
        <f t="shared" si="58"/>
        <v>6.584791392385716</v>
      </c>
    </row>
    <row r="1766" spans="1:11" x14ac:dyDescent="0.3">
      <c r="A1766" s="1">
        <v>39759</v>
      </c>
      <c r="B1766" s="7">
        <v>1992</v>
      </c>
      <c r="C1766" s="8">
        <v>20081107</v>
      </c>
      <c r="D1766" s="7">
        <v>1992</v>
      </c>
      <c r="E1766" s="8"/>
      <c r="F1766" s="7"/>
      <c r="I1766" s="7">
        <f t="shared" si="59"/>
        <v>2</v>
      </c>
      <c r="J1766">
        <f t="shared" si="60"/>
        <v>734</v>
      </c>
      <c r="K1766">
        <f t="shared" si="58"/>
        <v>6.5985090286145152</v>
      </c>
    </row>
    <row r="1767" spans="1:11" x14ac:dyDescent="0.3">
      <c r="A1767" s="1">
        <v>39766</v>
      </c>
      <c r="B1767" s="7">
        <v>1941</v>
      </c>
      <c r="C1767" s="8">
        <v>20081114</v>
      </c>
      <c r="D1767" s="7">
        <v>1941</v>
      </c>
      <c r="E1767" s="8"/>
      <c r="F1767" s="7"/>
      <c r="I1767" s="7">
        <f t="shared" si="59"/>
        <v>-35</v>
      </c>
      <c r="J1767">
        <f t="shared" si="60"/>
        <v>697</v>
      </c>
      <c r="K1767">
        <f t="shared" si="58"/>
        <v>6.5467854107605241</v>
      </c>
    </row>
    <row r="1768" spans="1:11" x14ac:dyDescent="0.3">
      <c r="A1768" s="1">
        <v>39773</v>
      </c>
      <c r="B1768" s="7">
        <v>1941</v>
      </c>
      <c r="C1768" s="8">
        <v>20081121</v>
      </c>
      <c r="D1768" s="7">
        <v>1941</v>
      </c>
      <c r="E1768" s="8"/>
      <c r="F1768" s="7"/>
      <c r="I1768" s="7">
        <f t="shared" si="59"/>
        <v>-23</v>
      </c>
      <c r="J1768">
        <f t="shared" si="60"/>
        <v>709</v>
      </c>
      <c r="K1768">
        <f t="shared" si="58"/>
        <v>6.5638555265321274</v>
      </c>
    </row>
    <row r="1769" spans="1:11" x14ac:dyDescent="0.3">
      <c r="A1769" s="1">
        <v>39780</v>
      </c>
      <c r="B1769" s="7">
        <v>1866</v>
      </c>
      <c r="C1769" s="8">
        <v>20081126</v>
      </c>
      <c r="D1769" s="7">
        <v>1866</v>
      </c>
      <c r="E1769" s="8"/>
      <c r="F1769" s="7"/>
      <c r="I1769" s="7">
        <f t="shared" si="59"/>
        <v>-105</v>
      </c>
      <c r="J1769">
        <f t="shared" si="60"/>
        <v>627</v>
      </c>
      <c r="K1769">
        <f t="shared" si="58"/>
        <v>6.4409465406329209</v>
      </c>
    </row>
    <row r="1770" spans="1:11" x14ac:dyDescent="0.3">
      <c r="A1770" s="1">
        <v>39787</v>
      </c>
      <c r="B1770" s="7">
        <v>1852</v>
      </c>
      <c r="C1770" s="8">
        <v>20081205</v>
      </c>
      <c r="D1770" s="7">
        <v>1852</v>
      </c>
      <c r="E1770" s="8"/>
      <c r="F1770" s="7"/>
      <c r="I1770" s="7">
        <f t="shared" si="59"/>
        <v>-140</v>
      </c>
      <c r="J1770">
        <f t="shared" si="60"/>
        <v>592</v>
      </c>
      <c r="K1770">
        <f t="shared" si="58"/>
        <v>6.3835066348840055</v>
      </c>
    </row>
    <row r="1771" spans="1:11" x14ac:dyDescent="0.3">
      <c r="A1771" s="1">
        <v>39794</v>
      </c>
      <c r="B1771" s="7">
        <v>1790</v>
      </c>
      <c r="C1771" s="8">
        <v>20081212</v>
      </c>
      <c r="D1771" s="7">
        <v>1790</v>
      </c>
      <c r="E1771" s="8"/>
      <c r="F1771" s="7"/>
      <c r="I1771" s="7">
        <f t="shared" si="59"/>
        <v>-151</v>
      </c>
      <c r="J1771">
        <f t="shared" si="60"/>
        <v>581</v>
      </c>
      <c r="K1771">
        <f t="shared" si="58"/>
        <v>6.3647507568519108</v>
      </c>
    </row>
    <row r="1772" spans="1:11" x14ac:dyDescent="0.3">
      <c r="A1772" s="1">
        <v>39801</v>
      </c>
      <c r="B1772" s="7">
        <v>1764</v>
      </c>
      <c r="C1772" s="8">
        <v>20081219</v>
      </c>
      <c r="D1772" s="7">
        <v>1764</v>
      </c>
      <c r="E1772" s="8"/>
      <c r="F1772" s="7"/>
      <c r="I1772" s="7">
        <f t="shared" si="59"/>
        <v>-177</v>
      </c>
      <c r="J1772">
        <f t="shared" si="60"/>
        <v>555</v>
      </c>
      <c r="K1772">
        <f t="shared" si="58"/>
        <v>6.3189681137464344</v>
      </c>
    </row>
    <row r="1773" spans="1:11" x14ac:dyDescent="0.3">
      <c r="A1773" s="1">
        <v>39808</v>
      </c>
      <c r="B1773" s="7">
        <v>1721</v>
      </c>
      <c r="C1773" s="8">
        <v>20081226</v>
      </c>
      <c r="D1773" s="7">
        <v>1721</v>
      </c>
      <c r="E1773" s="8"/>
      <c r="F1773" s="7"/>
      <c r="I1773" s="7">
        <f t="shared" si="59"/>
        <v>-145</v>
      </c>
      <c r="J1773">
        <f t="shared" si="60"/>
        <v>587</v>
      </c>
      <c r="K1773">
        <f t="shared" si="58"/>
        <v>6.3750248198280968</v>
      </c>
    </row>
    <row r="1774" spans="1:11" x14ac:dyDescent="0.3">
      <c r="A1774" s="1">
        <v>39815</v>
      </c>
      <c r="B1774" s="7">
        <v>1623</v>
      </c>
      <c r="C1774" s="8">
        <v>20090102</v>
      </c>
      <c r="D1774" s="7">
        <v>1623</v>
      </c>
      <c r="E1774" s="8"/>
      <c r="F1774" s="7"/>
      <c r="I1774" s="7">
        <f t="shared" si="59"/>
        <v>-229</v>
      </c>
      <c r="J1774">
        <f t="shared" si="60"/>
        <v>503</v>
      </c>
      <c r="K1774">
        <f t="shared" si="58"/>
        <v>6.2205901700997392</v>
      </c>
    </row>
    <row r="1775" spans="1:11" x14ac:dyDescent="0.3">
      <c r="A1775" s="1">
        <v>39822</v>
      </c>
      <c r="B1775" s="7">
        <v>1589</v>
      </c>
      <c r="C1775" s="8">
        <v>20090109</v>
      </c>
      <c r="D1775" s="7">
        <v>1589</v>
      </c>
      <c r="E1775" s="8"/>
      <c r="F1775" s="7"/>
      <c r="I1775" s="7">
        <f t="shared" si="59"/>
        <v>-201</v>
      </c>
      <c r="J1775">
        <f t="shared" si="60"/>
        <v>531</v>
      </c>
      <c r="K1775">
        <f t="shared" si="58"/>
        <v>6.2747620212419388</v>
      </c>
    </row>
    <row r="1776" spans="1:11" x14ac:dyDescent="0.3">
      <c r="A1776" s="1">
        <v>39829</v>
      </c>
      <c r="B1776" s="7">
        <v>1568</v>
      </c>
      <c r="C1776" s="8">
        <v>20090116</v>
      </c>
      <c r="D1776" s="7">
        <v>1568</v>
      </c>
      <c r="E1776" s="8"/>
      <c r="F1776" s="7"/>
      <c r="I1776" s="7">
        <f t="shared" si="59"/>
        <v>-196</v>
      </c>
      <c r="J1776">
        <f t="shared" si="60"/>
        <v>536</v>
      </c>
      <c r="K1776">
        <f t="shared" si="58"/>
        <v>6.2841341610708019</v>
      </c>
    </row>
    <row r="1777" spans="1:11" x14ac:dyDescent="0.3">
      <c r="A1777" s="1">
        <v>39836</v>
      </c>
      <c r="B1777" s="7">
        <v>1515</v>
      </c>
      <c r="C1777" s="8">
        <v>20090123</v>
      </c>
      <c r="D1777" s="7">
        <v>1515</v>
      </c>
      <c r="E1777" s="8"/>
      <c r="F1777" s="7"/>
      <c r="I1777" s="7">
        <f t="shared" si="59"/>
        <v>-206</v>
      </c>
      <c r="J1777">
        <f t="shared" si="60"/>
        <v>526</v>
      </c>
      <c r="K1777">
        <f t="shared" si="58"/>
        <v>6.2653012127377101</v>
      </c>
    </row>
    <row r="1778" spans="1:11" x14ac:dyDescent="0.3">
      <c r="A1778" s="1">
        <v>39843</v>
      </c>
      <c r="B1778" s="7">
        <v>1472</v>
      </c>
      <c r="C1778" s="8">
        <v>20090130</v>
      </c>
      <c r="D1778" s="7">
        <v>1472</v>
      </c>
      <c r="E1778" s="8"/>
      <c r="F1778" s="7"/>
      <c r="I1778" s="7">
        <f t="shared" si="59"/>
        <v>-151</v>
      </c>
      <c r="J1778">
        <f t="shared" si="60"/>
        <v>581</v>
      </c>
      <c r="K1778">
        <f t="shared" si="58"/>
        <v>6.3647507568519108</v>
      </c>
    </row>
    <row r="1779" spans="1:11" x14ac:dyDescent="0.3">
      <c r="A1779" s="1">
        <v>39850</v>
      </c>
      <c r="B1779" s="7">
        <v>1399</v>
      </c>
      <c r="C1779" s="8">
        <v>20090206</v>
      </c>
      <c r="D1779" s="7">
        <v>1399</v>
      </c>
      <c r="E1779" s="8"/>
      <c r="F1779" s="7"/>
      <c r="I1779" s="7">
        <f t="shared" si="59"/>
        <v>-190</v>
      </c>
      <c r="J1779">
        <f t="shared" si="60"/>
        <v>542</v>
      </c>
      <c r="K1779">
        <f t="shared" si="58"/>
        <v>6.2952660014396464</v>
      </c>
    </row>
    <row r="1780" spans="1:11" x14ac:dyDescent="0.3">
      <c r="A1780" s="1">
        <v>39857</v>
      </c>
      <c r="B1780" s="7">
        <v>1339</v>
      </c>
      <c r="C1780" s="8">
        <v>20090213</v>
      </c>
      <c r="D1780" s="7">
        <v>1339</v>
      </c>
      <c r="E1780" s="8"/>
      <c r="F1780" s="7"/>
      <c r="I1780" s="7">
        <f t="shared" si="59"/>
        <v>-229</v>
      </c>
      <c r="J1780">
        <f t="shared" si="60"/>
        <v>503</v>
      </c>
      <c r="K1780">
        <f t="shared" si="58"/>
        <v>6.2205901700997392</v>
      </c>
    </row>
    <row r="1781" spans="1:11" x14ac:dyDescent="0.3">
      <c r="A1781" s="1">
        <v>39864</v>
      </c>
      <c r="B1781" s="7">
        <v>1300</v>
      </c>
      <c r="C1781" s="8">
        <v>20090220</v>
      </c>
      <c r="D1781" s="7">
        <v>1300</v>
      </c>
      <c r="E1781" s="8"/>
      <c r="F1781" s="7"/>
      <c r="I1781" s="7">
        <f t="shared" si="59"/>
        <v>-215</v>
      </c>
      <c r="J1781">
        <f t="shared" si="60"/>
        <v>517</v>
      </c>
      <c r="K1781">
        <f t="shared" si="58"/>
        <v>6.2480428745084291</v>
      </c>
    </row>
    <row r="1782" spans="1:11" x14ac:dyDescent="0.3">
      <c r="A1782" s="1">
        <v>39871</v>
      </c>
      <c r="B1782" s="7">
        <v>1243</v>
      </c>
      <c r="C1782" s="8">
        <v>20090227</v>
      </c>
      <c r="D1782" s="7">
        <v>1243</v>
      </c>
      <c r="E1782" s="8"/>
      <c r="F1782" s="7"/>
      <c r="I1782" s="7">
        <f t="shared" si="59"/>
        <v>-229</v>
      </c>
      <c r="J1782">
        <f t="shared" si="60"/>
        <v>503</v>
      </c>
      <c r="K1782">
        <f t="shared" si="58"/>
        <v>6.2205901700997392</v>
      </c>
    </row>
    <row r="1783" spans="1:11" x14ac:dyDescent="0.3">
      <c r="A1783" s="1">
        <v>39878</v>
      </c>
      <c r="B1783" s="7">
        <v>1170</v>
      </c>
      <c r="C1783" s="8">
        <v>20090306</v>
      </c>
      <c r="D1783" s="7">
        <v>1170</v>
      </c>
      <c r="E1783" s="8"/>
      <c r="F1783" s="7"/>
      <c r="I1783" s="7">
        <f t="shared" si="59"/>
        <v>-229</v>
      </c>
      <c r="J1783">
        <f t="shared" si="60"/>
        <v>503</v>
      </c>
      <c r="K1783">
        <f t="shared" si="58"/>
        <v>6.2205901700997392</v>
      </c>
    </row>
    <row r="1784" spans="1:11" x14ac:dyDescent="0.3">
      <c r="A1784" s="1">
        <v>39885</v>
      </c>
      <c r="B1784" s="7">
        <v>1126</v>
      </c>
      <c r="C1784" s="8">
        <v>20090313</v>
      </c>
      <c r="D1784" s="7">
        <v>1126</v>
      </c>
      <c r="E1784" s="8"/>
      <c r="F1784" s="7"/>
      <c r="I1784" s="7">
        <f t="shared" si="59"/>
        <v>-213</v>
      </c>
      <c r="J1784">
        <f t="shared" si="60"/>
        <v>519</v>
      </c>
      <c r="K1784">
        <f t="shared" si="58"/>
        <v>6.2519038831658884</v>
      </c>
    </row>
    <row r="1785" spans="1:11" x14ac:dyDescent="0.3">
      <c r="A1785" s="1">
        <v>39892</v>
      </c>
      <c r="B1785" s="7">
        <v>1085</v>
      </c>
      <c r="C1785" s="8">
        <v>20090320</v>
      </c>
      <c r="D1785" s="7">
        <v>1085</v>
      </c>
      <c r="E1785" s="8"/>
      <c r="F1785" s="7"/>
      <c r="I1785" s="7">
        <f t="shared" si="59"/>
        <v>-215</v>
      </c>
      <c r="J1785">
        <f t="shared" si="60"/>
        <v>517</v>
      </c>
      <c r="K1785">
        <f t="shared" si="58"/>
        <v>6.2480428745084291</v>
      </c>
    </row>
    <row r="1786" spans="1:11" x14ac:dyDescent="0.3">
      <c r="A1786" s="1">
        <v>39899</v>
      </c>
      <c r="B1786" s="7">
        <v>1039</v>
      </c>
      <c r="C1786" s="8">
        <v>20090327</v>
      </c>
      <c r="D1786" s="7">
        <v>1039</v>
      </c>
      <c r="E1786" s="8"/>
      <c r="F1786" s="7"/>
      <c r="I1786" s="7">
        <f t="shared" si="59"/>
        <v>-204</v>
      </c>
      <c r="J1786">
        <f t="shared" si="60"/>
        <v>528</v>
      </c>
      <c r="K1786">
        <f t="shared" si="58"/>
        <v>6.2690962837062614</v>
      </c>
    </row>
    <row r="1787" spans="1:11" x14ac:dyDescent="0.3">
      <c r="A1787" s="1">
        <v>39906</v>
      </c>
      <c r="B1787" s="7">
        <v>1043</v>
      </c>
      <c r="C1787" s="8">
        <v>20090403</v>
      </c>
      <c r="D1787" s="7">
        <v>1043</v>
      </c>
      <c r="E1787" s="8"/>
      <c r="F1787" s="7"/>
      <c r="I1787" s="7">
        <f t="shared" si="59"/>
        <v>-127</v>
      </c>
      <c r="J1787">
        <f t="shared" si="60"/>
        <v>605</v>
      </c>
      <c r="K1787">
        <f t="shared" si="58"/>
        <v>6.4052284580308418</v>
      </c>
    </row>
    <row r="1788" spans="1:11" x14ac:dyDescent="0.3">
      <c r="A1788" s="1">
        <v>39913</v>
      </c>
      <c r="B1788" s="7">
        <v>1005</v>
      </c>
      <c r="C1788" s="8">
        <v>20090409</v>
      </c>
      <c r="D1788" s="7">
        <v>1005</v>
      </c>
      <c r="E1788" s="8"/>
      <c r="F1788" s="7"/>
      <c r="I1788" s="7">
        <f t="shared" si="59"/>
        <v>-121</v>
      </c>
      <c r="J1788">
        <f t="shared" si="60"/>
        <v>611</v>
      </c>
      <c r="K1788">
        <f t="shared" si="58"/>
        <v>6.4150969591715956</v>
      </c>
    </row>
    <row r="1789" spans="1:11" x14ac:dyDescent="0.3">
      <c r="A1789" s="1">
        <v>39920</v>
      </c>
      <c r="B1789" s="7">
        <v>975</v>
      </c>
      <c r="C1789" s="8">
        <v>20090417</v>
      </c>
      <c r="D1789" s="7">
        <v>975</v>
      </c>
      <c r="E1789" s="8"/>
      <c r="F1789" s="7"/>
      <c r="I1789" s="7">
        <f t="shared" si="59"/>
        <v>-110</v>
      </c>
      <c r="J1789">
        <f t="shared" si="60"/>
        <v>622</v>
      </c>
      <c r="K1789">
        <f t="shared" si="58"/>
        <v>6.4329400927391793</v>
      </c>
    </row>
    <row r="1790" spans="1:11" x14ac:dyDescent="0.3">
      <c r="A1790" s="1">
        <v>39927</v>
      </c>
      <c r="B1790" s="7">
        <v>955</v>
      </c>
      <c r="C1790" s="8">
        <v>20090424</v>
      </c>
      <c r="D1790" s="7">
        <v>955</v>
      </c>
      <c r="E1790" s="8"/>
      <c r="F1790" s="7"/>
      <c r="I1790" s="7">
        <f t="shared" si="59"/>
        <v>-84</v>
      </c>
      <c r="J1790">
        <f t="shared" si="60"/>
        <v>648</v>
      </c>
      <c r="K1790">
        <f t="shared" si="58"/>
        <v>6.4738906963522744</v>
      </c>
    </row>
    <row r="1791" spans="1:11" x14ac:dyDescent="0.3">
      <c r="A1791" s="1">
        <v>39934</v>
      </c>
      <c r="B1791" s="7">
        <v>945</v>
      </c>
      <c r="C1791" s="8">
        <v>20090501</v>
      </c>
      <c r="D1791" s="7">
        <v>945</v>
      </c>
      <c r="E1791" s="8"/>
      <c r="F1791" s="7"/>
      <c r="I1791" s="7">
        <f t="shared" si="59"/>
        <v>-98</v>
      </c>
      <c r="J1791">
        <f t="shared" si="60"/>
        <v>634</v>
      </c>
      <c r="K1791">
        <f t="shared" si="58"/>
        <v>6.4520489544372257</v>
      </c>
    </row>
    <row r="1792" spans="1:11" x14ac:dyDescent="0.3">
      <c r="A1792" s="1">
        <v>39941</v>
      </c>
      <c r="B1792" s="7">
        <v>928</v>
      </c>
      <c r="C1792" s="8">
        <v>20090508</v>
      </c>
      <c r="D1792" s="7">
        <v>928</v>
      </c>
      <c r="E1792" s="8"/>
      <c r="F1792" s="7"/>
      <c r="I1792" s="7">
        <f t="shared" si="59"/>
        <v>-77</v>
      </c>
      <c r="J1792">
        <f t="shared" si="60"/>
        <v>655</v>
      </c>
      <c r="K1792">
        <f t="shared" si="58"/>
        <v>6.4846352356352517</v>
      </c>
    </row>
    <row r="1793" spans="1:11" x14ac:dyDescent="0.3">
      <c r="A1793" s="1">
        <v>39948</v>
      </c>
      <c r="B1793" s="7">
        <v>918</v>
      </c>
      <c r="C1793" s="8">
        <v>20090515</v>
      </c>
      <c r="D1793" s="7">
        <v>918</v>
      </c>
      <c r="E1793" s="8"/>
      <c r="F1793" s="7"/>
      <c r="I1793" s="7">
        <f t="shared" si="59"/>
        <v>-57</v>
      </c>
      <c r="J1793">
        <f t="shared" si="60"/>
        <v>675</v>
      </c>
      <c r="K1793">
        <f t="shared" si="58"/>
        <v>6.5147126908725301</v>
      </c>
    </row>
    <row r="1794" spans="1:11" x14ac:dyDescent="0.3">
      <c r="A1794" s="1">
        <v>39955</v>
      </c>
      <c r="B1794" s="7">
        <v>900</v>
      </c>
      <c r="C1794" s="8">
        <v>20090522</v>
      </c>
      <c r="D1794" s="7">
        <v>900</v>
      </c>
      <c r="E1794" s="8"/>
      <c r="F1794" s="7"/>
      <c r="I1794" s="7">
        <f t="shared" si="59"/>
        <v>-55</v>
      </c>
      <c r="J1794">
        <f t="shared" si="60"/>
        <v>677</v>
      </c>
      <c r="K1794">
        <f t="shared" si="58"/>
        <v>6.517671272912275</v>
      </c>
    </row>
    <row r="1795" spans="1:11" x14ac:dyDescent="0.3">
      <c r="A1795" s="1">
        <v>39962</v>
      </c>
      <c r="B1795" s="7">
        <v>899</v>
      </c>
      <c r="C1795" s="8">
        <v>20090529</v>
      </c>
      <c r="D1795" s="7">
        <v>899</v>
      </c>
      <c r="E1795" s="8"/>
      <c r="F1795" s="7"/>
      <c r="I1795" s="7">
        <f t="shared" si="59"/>
        <v>-46</v>
      </c>
      <c r="J1795">
        <f t="shared" si="60"/>
        <v>686</v>
      </c>
      <c r="K1795">
        <f t="shared" si="58"/>
        <v>6.5308776277258849</v>
      </c>
    </row>
    <row r="1796" spans="1:11" x14ac:dyDescent="0.3">
      <c r="A1796" s="1">
        <v>39969</v>
      </c>
      <c r="B1796" s="7">
        <v>887</v>
      </c>
      <c r="C1796" s="8">
        <v>20090605</v>
      </c>
      <c r="D1796" s="7">
        <v>887</v>
      </c>
      <c r="E1796" s="8"/>
      <c r="F1796" s="7"/>
      <c r="I1796" s="7">
        <f t="shared" si="59"/>
        <v>-41</v>
      </c>
      <c r="J1796">
        <f t="shared" si="60"/>
        <v>691</v>
      </c>
      <c r="K1796">
        <f t="shared" si="58"/>
        <v>6.5381398237676702</v>
      </c>
    </row>
    <row r="1797" spans="1:11" x14ac:dyDescent="0.3">
      <c r="A1797" s="1">
        <v>39976</v>
      </c>
      <c r="B1797" s="7">
        <v>876</v>
      </c>
      <c r="C1797" s="8">
        <v>20090612</v>
      </c>
      <c r="D1797" s="7">
        <v>876</v>
      </c>
      <c r="E1797" s="8"/>
      <c r="F1797" s="7"/>
      <c r="I1797" s="7">
        <f t="shared" si="59"/>
        <v>-42</v>
      </c>
      <c r="J1797">
        <f t="shared" si="60"/>
        <v>690</v>
      </c>
      <c r="K1797">
        <f t="shared" si="58"/>
        <v>6.5366915975913047</v>
      </c>
    </row>
    <row r="1798" spans="1:11" x14ac:dyDescent="0.3">
      <c r="A1798" s="1">
        <v>39983</v>
      </c>
      <c r="B1798" s="7">
        <v>899</v>
      </c>
      <c r="C1798" s="8">
        <v>20090619</v>
      </c>
      <c r="D1798" s="7">
        <v>899</v>
      </c>
      <c r="E1798" s="8"/>
      <c r="F1798" s="7"/>
      <c r="I1798" s="7">
        <f t="shared" si="59"/>
        <v>-1</v>
      </c>
      <c r="J1798">
        <f t="shared" si="60"/>
        <v>731</v>
      </c>
      <c r="K1798">
        <f t="shared" si="58"/>
        <v>6.5944134597497781</v>
      </c>
    </row>
    <row r="1799" spans="1:11" x14ac:dyDescent="0.3">
      <c r="A1799" s="1">
        <v>39990</v>
      </c>
      <c r="B1799" s="7">
        <v>917</v>
      </c>
      <c r="C1799" s="8">
        <v>20090626</v>
      </c>
      <c r="D1799" s="7">
        <v>917</v>
      </c>
      <c r="E1799" s="8"/>
      <c r="F1799" s="7"/>
      <c r="I1799" s="7">
        <f t="shared" si="59"/>
        <v>18</v>
      </c>
      <c r="J1799">
        <f t="shared" si="60"/>
        <v>750</v>
      </c>
      <c r="K1799">
        <f t="shared" si="58"/>
        <v>6.620073206530356</v>
      </c>
    </row>
    <row r="1800" spans="1:11" x14ac:dyDescent="0.3">
      <c r="A1800" s="1">
        <v>39997</v>
      </c>
      <c r="B1800" s="7">
        <v>928</v>
      </c>
      <c r="C1800" s="8">
        <v>20090702</v>
      </c>
      <c r="D1800" s="7">
        <v>928</v>
      </c>
      <c r="E1800" s="8"/>
      <c r="F1800" s="7"/>
      <c r="I1800" s="7">
        <f t="shared" si="59"/>
        <v>41</v>
      </c>
      <c r="J1800">
        <f t="shared" si="60"/>
        <v>773</v>
      </c>
      <c r="K1800">
        <f t="shared" si="58"/>
        <v>6.6502790485874224</v>
      </c>
    </row>
    <row r="1801" spans="1:11" x14ac:dyDescent="0.3">
      <c r="A1801" s="1">
        <v>40004</v>
      </c>
      <c r="B1801" s="7">
        <v>916</v>
      </c>
      <c r="C1801" s="8">
        <v>20090710</v>
      </c>
      <c r="D1801" s="7">
        <v>916</v>
      </c>
      <c r="E1801" s="8"/>
      <c r="F1801" s="7"/>
      <c r="I1801" s="7">
        <f t="shared" si="59"/>
        <v>40</v>
      </c>
      <c r="J1801">
        <f t="shared" si="60"/>
        <v>772</v>
      </c>
      <c r="K1801">
        <f t="shared" si="58"/>
        <v>6.6489845500247764</v>
      </c>
    </row>
    <row r="1802" spans="1:11" x14ac:dyDescent="0.3">
      <c r="A1802" s="1">
        <v>40011</v>
      </c>
      <c r="B1802" s="7">
        <v>920</v>
      </c>
      <c r="C1802" s="8">
        <v>20090717</v>
      </c>
      <c r="D1802" s="7">
        <v>920</v>
      </c>
      <c r="E1802" s="8"/>
      <c r="F1802" s="7"/>
      <c r="I1802" s="7">
        <f t="shared" si="59"/>
        <v>21</v>
      </c>
      <c r="J1802">
        <f t="shared" si="60"/>
        <v>753</v>
      </c>
      <c r="K1802">
        <f t="shared" si="58"/>
        <v>6.6240652277998935</v>
      </c>
    </row>
    <row r="1803" spans="1:11" x14ac:dyDescent="0.3">
      <c r="A1803" s="1">
        <v>40018</v>
      </c>
      <c r="B1803" s="7">
        <v>943</v>
      </c>
      <c r="C1803" s="8">
        <v>20090724</v>
      </c>
      <c r="D1803" s="7">
        <v>943</v>
      </c>
      <c r="E1803" s="8"/>
      <c r="F1803" s="7"/>
      <c r="I1803" s="7">
        <f t="shared" si="59"/>
        <v>26</v>
      </c>
      <c r="J1803">
        <f t="shared" si="60"/>
        <v>758</v>
      </c>
      <c r="K1803">
        <f t="shared" si="58"/>
        <v>6.6306833856423717</v>
      </c>
    </row>
    <row r="1804" spans="1:11" x14ac:dyDescent="0.3">
      <c r="A1804" s="1">
        <v>40025</v>
      </c>
      <c r="B1804" s="7">
        <v>948</v>
      </c>
      <c r="C1804" s="8">
        <v>20090731</v>
      </c>
      <c r="D1804" s="7">
        <v>948</v>
      </c>
      <c r="E1804" s="8"/>
      <c r="F1804" s="7"/>
      <c r="I1804" s="7">
        <f t="shared" si="59"/>
        <v>20</v>
      </c>
      <c r="J1804">
        <f t="shared" si="60"/>
        <v>752</v>
      </c>
      <c r="K1804">
        <f t="shared" si="58"/>
        <v>6.62273632394984</v>
      </c>
    </row>
    <row r="1805" spans="1:11" x14ac:dyDescent="0.3">
      <c r="A1805" s="1">
        <v>40032</v>
      </c>
      <c r="B1805" s="7">
        <v>966</v>
      </c>
      <c r="C1805" s="8">
        <v>20090807</v>
      </c>
      <c r="D1805" s="7">
        <v>966</v>
      </c>
      <c r="E1805" s="8"/>
      <c r="F1805" s="7"/>
      <c r="I1805" s="7">
        <f t="shared" si="59"/>
        <v>50</v>
      </c>
      <c r="J1805">
        <f t="shared" si="60"/>
        <v>782</v>
      </c>
      <c r="K1805">
        <f t="shared" si="58"/>
        <v>6.6618547405453112</v>
      </c>
    </row>
    <row r="1806" spans="1:11" x14ac:dyDescent="0.3">
      <c r="A1806" s="1">
        <v>40039</v>
      </c>
      <c r="B1806" s="7">
        <v>968</v>
      </c>
      <c r="C1806" s="8">
        <v>20090814</v>
      </c>
      <c r="D1806" s="7">
        <v>968</v>
      </c>
      <c r="E1806" s="8"/>
      <c r="F1806" s="7"/>
      <c r="I1806" s="7">
        <f t="shared" si="59"/>
        <v>48</v>
      </c>
      <c r="J1806">
        <f t="shared" si="60"/>
        <v>780</v>
      </c>
      <c r="K1806">
        <f t="shared" si="58"/>
        <v>6.6592939196836376</v>
      </c>
    </row>
    <row r="1807" spans="1:11" x14ac:dyDescent="0.3">
      <c r="A1807" s="1">
        <v>40046</v>
      </c>
      <c r="B1807" s="7">
        <v>985</v>
      </c>
      <c r="C1807" s="8">
        <v>20090821</v>
      </c>
      <c r="D1807" s="7">
        <v>985</v>
      </c>
      <c r="E1807" s="8"/>
      <c r="F1807" s="7"/>
      <c r="I1807" s="7">
        <f t="shared" si="59"/>
        <v>42</v>
      </c>
      <c r="J1807">
        <f t="shared" si="60"/>
        <v>774</v>
      </c>
      <c r="K1807">
        <f t="shared" si="58"/>
        <v>6.6515718735897273</v>
      </c>
    </row>
    <row r="1808" spans="1:11" x14ac:dyDescent="0.3">
      <c r="A1808" s="1">
        <v>40053</v>
      </c>
      <c r="B1808" s="7">
        <v>999</v>
      </c>
      <c r="C1808" s="8">
        <v>20090828</v>
      </c>
      <c r="D1808" s="7">
        <v>999</v>
      </c>
      <c r="E1808" s="8"/>
      <c r="F1808" s="7"/>
      <c r="I1808" s="7">
        <f t="shared" si="59"/>
        <v>51</v>
      </c>
      <c r="J1808">
        <f t="shared" si="60"/>
        <v>783</v>
      </c>
      <c r="K1808">
        <f t="shared" ref="K1808:K1871" si="61">LN(J1808)</f>
        <v>6.6631326959908028</v>
      </c>
    </row>
    <row r="1809" spans="1:11" x14ac:dyDescent="0.3">
      <c r="A1809" s="1">
        <v>40060</v>
      </c>
      <c r="B1809" s="7">
        <v>1009</v>
      </c>
      <c r="C1809" s="8">
        <v>20090904</v>
      </c>
      <c r="D1809" s="7">
        <v>1009</v>
      </c>
      <c r="E1809" s="8"/>
      <c r="F1809" s="7"/>
      <c r="I1809" s="7">
        <f t="shared" ref="I1809:I1872" si="62">B1809 - B1805</f>
        <v>43</v>
      </c>
      <c r="J1809">
        <f t="shared" ref="J1809:J1872" si="63">I1809 + 2 * ABS($I$1)</f>
        <v>775</v>
      </c>
      <c r="K1809">
        <f t="shared" si="61"/>
        <v>6.6528630293533473</v>
      </c>
    </row>
    <row r="1810" spans="1:11" x14ac:dyDescent="0.3">
      <c r="A1810" s="1">
        <v>40067</v>
      </c>
      <c r="B1810" s="7">
        <v>999</v>
      </c>
      <c r="C1810" s="8">
        <v>20090911</v>
      </c>
      <c r="D1810" s="7">
        <v>999</v>
      </c>
      <c r="E1810" s="8"/>
      <c r="F1810" s="7"/>
      <c r="I1810" s="7">
        <f t="shared" si="62"/>
        <v>31</v>
      </c>
      <c r="J1810">
        <f t="shared" si="63"/>
        <v>763</v>
      </c>
      <c r="K1810">
        <f t="shared" si="61"/>
        <v>6.6372580312844569</v>
      </c>
    </row>
    <row r="1811" spans="1:11" x14ac:dyDescent="0.3">
      <c r="A1811" s="1">
        <v>40074</v>
      </c>
      <c r="B1811" s="7">
        <v>1010</v>
      </c>
      <c r="C1811" s="8">
        <v>20090918</v>
      </c>
      <c r="D1811" s="7">
        <v>1010</v>
      </c>
      <c r="E1811" s="8"/>
      <c r="F1811" s="7"/>
      <c r="I1811" s="7">
        <f t="shared" si="62"/>
        <v>25</v>
      </c>
      <c r="J1811">
        <f t="shared" si="63"/>
        <v>757</v>
      </c>
      <c r="K1811">
        <f t="shared" si="61"/>
        <v>6.6293632534374485</v>
      </c>
    </row>
    <row r="1812" spans="1:11" x14ac:dyDescent="0.3">
      <c r="A1812" s="1">
        <v>40081</v>
      </c>
      <c r="B1812" s="7">
        <v>1017</v>
      </c>
      <c r="C1812" s="8">
        <v>20090925</v>
      </c>
      <c r="D1812" s="7">
        <v>1017</v>
      </c>
      <c r="E1812" s="8"/>
      <c r="F1812" s="7"/>
      <c r="I1812" s="7">
        <f t="shared" si="62"/>
        <v>18</v>
      </c>
      <c r="J1812">
        <f t="shared" si="63"/>
        <v>750</v>
      </c>
      <c r="K1812">
        <f t="shared" si="61"/>
        <v>6.620073206530356</v>
      </c>
    </row>
    <row r="1813" spans="1:11" x14ac:dyDescent="0.3">
      <c r="A1813" s="1">
        <v>40088</v>
      </c>
      <c r="B1813" s="7">
        <v>1024</v>
      </c>
      <c r="C1813" s="8">
        <v>20091002</v>
      </c>
      <c r="D1813" s="7">
        <v>1024</v>
      </c>
      <c r="E1813" s="8"/>
      <c r="F1813" s="7"/>
      <c r="I1813" s="7">
        <f t="shared" si="62"/>
        <v>15</v>
      </c>
      <c r="J1813">
        <f t="shared" si="63"/>
        <v>747</v>
      </c>
      <c r="K1813">
        <f t="shared" si="61"/>
        <v>6.6160651851328174</v>
      </c>
    </row>
    <row r="1814" spans="1:11" x14ac:dyDescent="0.3">
      <c r="A1814" s="1">
        <v>40095</v>
      </c>
      <c r="B1814" s="7">
        <v>1041</v>
      </c>
      <c r="C1814" s="8">
        <v>20091009</v>
      </c>
      <c r="D1814" s="7">
        <v>1041</v>
      </c>
      <c r="E1814" s="8"/>
      <c r="F1814" s="7"/>
      <c r="I1814" s="7">
        <f t="shared" si="62"/>
        <v>42</v>
      </c>
      <c r="J1814">
        <f t="shared" si="63"/>
        <v>774</v>
      </c>
      <c r="K1814">
        <f t="shared" si="61"/>
        <v>6.6515718735897273</v>
      </c>
    </row>
    <row r="1815" spans="1:11" x14ac:dyDescent="0.3">
      <c r="A1815" s="1">
        <v>40102</v>
      </c>
      <c r="B1815" s="7">
        <v>1040</v>
      </c>
      <c r="C1815" s="8">
        <v>20091016</v>
      </c>
      <c r="D1815" s="7">
        <v>1040</v>
      </c>
      <c r="E1815" s="8"/>
      <c r="F1815" s="7"/>
      <c r="I1815" s="7">
        <f t="shared" si="62"/>
        <v>30</v>
      </c>
      <c r="J1815">
        <f t="shared" si="63"/>
        <v>762</v>
      </c>
      <c r="K1815">
        <f t="shared" si="61"/>
        <v>6.6359465556866466</v>
      </c>
    </row>
    <row r="1816" spans="1:11" x14ac:dyDescent="0.3">
      <c r="A1816" s="1">
        <v>40109</v>
      </c>
      <c r="B1816" s="7">
        <v>1048</v>
      </c>
      <c r="C1816" s="8">
        <v>20091023</v>
      </c>
      <c r="D1816" s="7">
        <v>1048</v>
      </c>
      <c r="E1816" s="8"/>
      <c r="F1816" s="7"/>
      <c r="I1816" s="7">
        <f t="shared" si="62"/>
        <v>31</v>
      </c>
      <c r="J1816">
        <f t="shared" si="63"/>
        <v>763</v>
      </c>
      <c r="K1816">
        <f t="shared" si="61"/>
        <v>6.6372580312844569</v>
      </c>
    </row>
    <row r="1817" spans="1:11" x14ac:dyDescent="0.3">
      <c r="A1817" s="1">
        <v>40116</v>
      </c>
      <c r="B1817" s="7">
        <v>1069</v>
      </c>
      <c r="C1817" s="8">
        <v>20091030</v>
      </c>
      <c r="D1817" s="7">
        <v>1069</v>
      </c>
      <c r="E1817" s="8"/>
      <c r="F1817" s="7"/>
      <c r="I1817" s="7">
        <f t="shared" si="62"/>
        <v>45</v>
      </c>
      <c r="J1817">
        <f t="shared" si="63"/>
        <v>777</v>
      </c>
      <c r="K1817">
        <f t="shared" si="61"/>
        <v>6.6554403503676474</v>
      </c>
    </row>
    <row r="1818" spans="1:11" x14ac:dyDescent="0.3">
      <c r="A1818" s="1">
        <v>40123</v>
      </c>
      <c r="B1818" s="7">
        <v>1078</v>
      </c>
      <c r="C1818" s="8">
        <v>20091106</v>
      </c>
      <c r="D1818" s="7">
        <v>1078</v>
      </c>
      <c r="E1818" s="8"/>
      <c r="F1818" s="7"/>
      <c r="I1818" s="7">
        <f t="shared" si="62"/>
        <v>37</v>
      </c>
      <c r="J1818">
        <f t="shared" si="63"/>
        <v>769</v>
      </c>
      <c r="K1818">
        <f t="shared" si="61"/>
        <v>6.6450909695056444</v>
      </c>
    </row>
    <row r="1819" spans="1:11" x14ac:dyDescent="0.3">
      <c r="A1819" s="1">
        <v>40130</v>
      </c>
      <c r="B1819" s="7">
        <v>1101</v>
      </c>
      <c r="C1819" s="8">
        <v>20091113</v>
      </c>
      <c r="D1819" s="7">
        <v>1101</v>
      </c>
      <c r="E1819" s="8"/>
      <c r="F1819" s="7"/>
      <c r="I1819" s="7">
        <f t="shared" si="62"/>
        <v>61</v>
      </c>
      <c r="J1819">
        <f t="shared" si="63"/>
        <v>793</v>
      </c>
      <c r="K1819">
        <f t="shared" si="61"/>
        <v>6.6758232216348476</v>
      </c>
    </row>
    <row r="1820" spans="1:11" x14ac:dyDescent="0.3">
      <c r="A1820" s="1">
        <v>40137</v>
      </c>
      <c r="B1820" s="7">
        <v>1113</v>
      </c>
      <c r="C1820" s="8">
        <v>20091120</v>
      </c>
      <c r="D1820" s="7">
        <v>1113</v>
      </c>
      <c r="E1820" s="8"/>
      <c r="F1820" s="7"/>
      <c r="I1820" s="7">
        <f t="shared" si="62"/>
        <v>65</v>
      </c>
      <c r="J1820">
        <f t="shared" si="63"/>
        <v>797</v>
      </c>
      <c r="K1820">
        <f t="shared" si="61"/>
        <v>6.6808546787902152</v>
      </c>
    </row>
    <row r="1821" spans="1:11" x14ac:dyDescent="0.3">
      <c r="A1821" s="1">
        <v>40144</v>
      </c>
      <c r="B1821" s="7">
        <v>1137</v>
      </c>
      <c r="C1821" s="8">
        <v>20091125</v>
      </c>
      <c r="D1821" s="7"/>
      <c r="E1821" s="8"/>
      <c r="F1821" s="7"/>
      <c r="I1821" s="7">
        <f t="shared" si="62"/>
        <v>68</v>
      </c>
      <c r="J1821">
        <f t="shared" si="63"/>
        <v>800</v>
      </c>
      <c r="K1821">
        <f t="shared" si="61"/>
        <v>6.6846117276679271</v>
      </c>
    </row>
    <row r="1822" spans="1:11" x14ac:dyDescent="0.3">
      <c r="A1822" s="1">
        <v>40151</v>
      </c>
      <c r="B1822" s="7">
        <v>1141</v>
      </c>
      <c r="C1822" s="8">
        <v>20091204</v>
      </c>
      <c r="D1822" s="7">
        <v>1141</v>
      </c>
      <c r="E1822" s="8"/>
      <c r="F1822" s="7"/>
      <c r="I1822" s="7">
        <f t="shared" si="62"/>
        <v>63</v>
      </c>
      <c r="J1822">
        <f t="shared" si="63"/>
        <v>795</v>
      </c>
      <c r="K1822">
        <f t="shared" si="61"/>
        <v>6.678342114654332</v>
      </c>
    </row>
    <row r="1823" spans="1:11" x14ac:dyDescent="0.3">
      <c r="A1823" s="1">
        <v>40158</v>
      </c>
      <c r="B1823" s="7">
        <v>1161</v>
      </c>
      <c r="C1823" s="8">
        <v>20091211</v>
      </c>
      <c r="D1823" s="7">
        <v>1161</v>
      </c>
      <c r="E1823" s="8"/>
      <c r="F1823" s="7"/>
      <c r="I1823" s="7">
        <f t="shared" si="62"/>
        <v>60</v>
      </c>
      <c r="J1823">
        <f t="shared" si="63"/>
        <v>792</v>
      </c>
      <c r="K1823">
        <f t="shared" si="61"/>
        <v>6.674561391814426</v>
      </c>
    </row>
    <row r="1824" spans="1:11" x14ac:dyDescent="0.3">
      <c r="A1824" s="1">
        <v>40165</v>
      </c>
      <c r="B1824" s="7">
        <v>1193</v>
      </c>
      <c r="C1824" s="8">
        <v>20091218</v>
      </c>
      <c r="D1824" s="7">
        <v>1193</v>
      </c>
      <c r="E1824" s="8"/>
      <c r="F1824" s="7"/>
      <c r="I1824" s="7">
        <f t="shared" si="62"/>
        <v>80</v>
      </c>
      <c r="J1824">
        <f t="shared" si="63"/>
        <v>812</v>
      </c>
      <c r="K1824">
        <f t="shared" si="61"/>
        <v>6.6995003401616779</v>
      </c>
    </row>
    <row r="1825" spans="1:11" x14ac:dyDescent="0.3">
      <c r="A1825" s="1">
        <v>40172</v>
      </c>
      <c r="B1825" s="7">
        <v>1178</v>
      </c>
      <c r="C1825" s="8">
        <v>20091223</v>
      </c>
      <c r="D1825" s="7">
        <v>1178</v>
      </c>
      <c r="E1825" s="8"/>
      <c r="F1825" s="7"/>
      <c r="I1825" s="7">
        <f t="shared" si="62"/>
        <v>41</v>
      </c>
      <c r="J1825">
        <f t="shared" si="63"/>
        <v>773</v>
      </c>
      <c r="K1825">
        <f t="shared" si="61"/>
        <v>6.6502790485874224</v>
      </c>
    </row>
    <row r="1826" spans="1:11" x14ac:dyDescent="0.3">
      <c r="A1826" s="1">
        <v>40179</v>
      </c>
      <c r="B1826" s="7">
        <v>1189</v>
      </c>
      <c r="C1826" s="8">
        <v>20091231</v>
      </c>
      <c r="D1826" s="7">
        <v>1189</v>
      </c>
      <c r="E1826" s="8"/>
      <c r="F1826" s="7"/>
      <c r="I1826" s="7">
        <f t="shared" si="62"/>
        <v>48</v>
      </c>
      <c r="J1826">
        <f t="shared" si="63"/>
        <v>780</v>
      </c>
      <c r="K1826">
        <f t="shared" si="61"/>
        <v>6.6592939196836376</v>
      </c>
    </row>
    <row r="1827" spans="1:11" x14ac:dyDescent="0.3">
      <c r="A1827" s="1">
        <v>40186</v>
      </c>
      <c r="B1827" s="7">
        <v>1220</v>
      </c>
      <c r="C1827" s="8">
        <v>20100108</v>
      </c>
      <c r="D1827" s="7">
        <v>1220</v>
      </c>
      <c r="E1827" s="8"/>
      <c r="F1827" s="7"/>
      <c r="I1827" s="7">
        <f t="shared" si="62"/>
        <v>59</v>
      </c>
      <c r="J1827">
        <f t="shared" si="63"/>
        <v>791</v>
      </c>
      <c r="K1827">
        <f t="shared" si="61"/>
        <v>6.6732979677676543</v>
      </c>
    </row>
    <row r="1828" spans="1:11" x14ac:dyDescent="0.3">
      <c r="A1828" s="1">
        <v>40193</v>
      </c>
      <c r="B1828" s="7">
        <v>1248</v>
      </c>
      <c r="C1828" s="8">
        <v>20100115</v>
      </c>
      <c r="D1828" s="7">
        <v>1248</v>
      </c>
      <c r="E1828" s="8"/>
      <c r="F1828" s="7"/>
      <c r="I1828" s="7">
        <f t="shared" si="62"/>
        <v>55</v>
      </c>
      <c r="J1828">
        <f t="shared" si="63"/>
        <v>787</v>
      </c>
      <c r="K1828">
        <f t="shared" si="61"/>
        <v>6.6682282484174031</v>
      </c>
    </row>
    <row r="1829" spans="1:11" x14ac:dyDescent="0.3">
      <c r="A1829" s="1">
        <v>40200</v>
      </c>
      <c r="B1829" s="7">
        <v>1282</v>
      </c>
      <c r="C1829" s="8">
        <v>20100122</v>
      </c>
      <c r="D1829" s="7">
        <v>1282</v>
      </c>
      <c r="E1829" s="8"/>
      <c r="F1829" s="7"/>
      <c r="I1829" s="7">
        <f t="shared" si="62"/>
        <v>104</v>
      </c>
      <c r="J1829">
        <f t="shared" si="63"/>
        <v>836</v>
      </c>
      <c r="K1829">
        <f t="shared" si="61"/>
        <v>6.7286286130847017</v>
      </c>
    </row>
    <row r="1830" spans="1:11" x14ac:dyDescent="0.3">
      <c r="A1830" s="1">
        <v>40207</v>
      </c>
      <c r="B1830" s="7">
        <v>1317</v>
      </c>
      <c r="C1830" s="8">
        <v>20100129</v>
      </c>
      <c r="D1830" s="7">
        <v>1317</v>
      </c>
      <c r="E1830" s="8"/>
      <c r="F1830" s="7"/>
      <c r="I1830" s="7">
        <f t="shared" si="62"/>
        <v>128</v>
      </c>
      <c r="J1830">
        <f t="shared" si="63"/>
        <v>860</v>
      </c>
      <c r="K1830">
        <f t="shared" si="61"/>
        <v>6.7569323892475532</v>
      </c>
    </row>
    <row r="1831" spans="1:11" x14ac:dyDescent="0.3">
      <c r="A1831" s="1">
        <v>40214</v>
      </c>
      <c r="B1831" s="7">
        <v>1335</v>
      </c>
      <c r="C1831" s="8">
        <v>20100205</v>
      </c>
      <c r="D1831" s="7">
        <v>1335</v>
      </c>
      <c r="E1831" s="8"/>
      <c r="F1831" s="7"/>
      <c r="I1831" s="7">
        <f t="shared" si="62"/>
        <v>115</v>
      </c>
      <c r="J1831">
        <f t="shared" si="63"/>
        <v>847</v>
      </c>
      <c r="K1831">
        <f t="shared" si="61"/>
        <v>6.7417006946520548</v>
      </c>
    </row>
    <row r="1832" spans="1:11" x14ac:dyDescent="0.3">
      <c r="A1832" s="1">
        <v>40221</v>
      </c>
      <c r="B1832" s="7">
        <v>1346</v>
      </c>
      <c r="C1832" s="8">
        <v>20100212</v>
      </c>
      <c r="D1832" s="7">
        <v>1346</v>
      </c>
      <c r="E1832" s="8"/>
      <c r="F1832" s="7"/>
      <c r="I1832" s="7">
        <f t="shared" si="62"/>
        <v>98</v>
      </c>
      <c r="J1832">
        <f t="shared" si="63"/>
        <v>830</v>
      </c>
      <c r="K1832">
        <f t="shared" si="61"/>
        <v>6.7214257007906433</v>
      </c>
    </row>
    <row r="1833" spans="1:11" x14ac:dyDescent="0.3">
      <c r="A1833" s="1">
        <v>40228</v>
      </c>
      <c r="B1833" s="7">
        <v>1345</v>
      </c>
      <c r="C1833" s="8">
        <v>20100219</v>
      </c>
      <c r="D1833" s="7">
        <v>1345</v>
      </c>
      <c r="E1833" s="8"/>
      <c r="F1833" s="7"/>
      <c r="I1833" s="7">
        <f t="shared" si="62"/>
        <v>63</v>
      </c>
      <c r="J1833">
        <f t="shared" si="63"/>
        <v>795</v>
      </c>
      <c r="K1833">
        <f t="shared" si="61"/>
        <v>6.678342114654332</v>
      </c>
    </row>
    <row r="1834" spans="1:11" x14ac:dyDescent="0.3">
      <c r="A1834" s="1">
        <v>40235</v>
      </c>
      <c r="B1834" s="7">
        <v>1373</v>
      </c>
      <c r="C1834" s="8">
        <v>20100226</v>
      </c>
      <c r="D1834" s="7">
        <v>1373</v>
      </c>
      <c r="E1834" s="8"/>
      <c r="F1834" s="7"/>
      <c r="I1834" s="7">
        <f t="shared" si="62"/>
        <v>56</v>
      </c>
      <c r="J1834">
        <f t="shared" si="63"/>
        <v>788</v>
      </c>
      <c r="K1834">
        <f t="shared" si="61"/>
        <v>6.6694980898578793</v>
      </c>
    </row>
    <row r="1835" spans="1:11" x14ac:dyDescent="0.3">
      <c r="A1835" s="1">
        <v>40242</v>
      </c>
      <c r="B1835" s="7">
        <v>1396</v>
      </c>
      <c r="C1835" s="8">
        <v>20100305</v>
      </c>
      <c r="D1835" s="7">
        <v>1396</v>
      </c>
      <c r="E1835" s="8"/>
      <c r="F1835" s="7"/>
      <c r="I1835" s="7">
        <f t="shared" si="62"/>
        <v>61</v>
      </c>
      <c r="J1835">
        <f t="shared" si="63"/>
        <v>793</v>
      </c>
      <c r="K1835">
        <f t="shared" si="61"/>
        <v>6.6758232216348476</v>
      </c>
    </row>
    <row r="1836" spans="1:11" x14ac:dyDescent="0.3">
      <c r="A1836" s="1">
        <v>40249</v>
      </c>
      <c r="B1836" s="7">
        <v>1407</v>
      </c>
      <c r="C1836" s="8">
        <v>20100312</v>
      </c>
      <c r="D1836" s="7">
        <v>1407</v>
      </c>
      <c r="E1836" s="8"/>
      <c r="F1836" s="7"/>
      <c r="I1836" s="7">
        <f t="shared" si="62"/>
        <v>61</v>
      </c>
      <c r="J1836">
        <f t="shared" si="63"/>
        <v>793</v>
      </c>
      <c r="K1836">
        <f t="shared" si="61"/>
        <v>6.6758232216348476</v>
      </c>
    </row>
    <row r="1837" spans="1:11" x14ac:dyDescent="0.3">
      <c r="A1837" s="1">
        <v>40256</v>
      </c>
      <c r="B1837" s="7">
        <v>1427</v>
      </c>
      <c r="C1837" s="8">
        <v>20100319</v>
      </c>
      <c r="D1837" s="7">
        <v>1427</v>
      </c>
      <c r="E1837" s="8"/>
      <c r="F1837" s="7"/>
      <c r="I1837" s="7">
        <f t="shared" si="62"/>
        <v>82</v>
      </c>
      <c r="J1837">
        <f t="shared" si="63"/>
        <v>814</v>
      </c>
      <c r="K1837">
        <f t="shared" si="61"/>
        <v>6.70196036600254</v>
      </c>
    </row>
    <row r="1838" spans="1:11" x14ac:dyDescent="0.3">
      <c r="A1838" s="1">
        <v>40263</v>
      </c>
      <c r="B1838" s="7">
        <v>1444</v>
      </c>
      <c r="C1838" s="8">
        <v>20100326</v>
      </c>
      <c r="D1838" s="7">
        <v>1444</v>
      </c>
      <c r="E1838" s="8"/>
      <c r="F1838" s="7"/>
      <c r="I1838" s="7">
        <f t="shared" si="62"/>
        <v>71</v>
      </c>
      <c r="J1838">
        <f t="shared" si="63"/>
        <v>803</v>
      </c>
      <c r="K1838">
        <f t="shared" si="61"/>
        <v>6.6883547139467616</v>
      </c>
    </row>
    <row r="1839" spans="1:11" x14ac:dyDescent="0.3">
      <c r="A1839" s="1">
        <v>40270</v>
      </c>
      <c r="B1839" s="7">
        <v>1465</v>
      </c>
      <c r="C1839" s="8"/>
      <c r="D1839" s="7">
        <v>1465</v>
      </c>
      <c r="E1839" s="8"/>
      <c r="F1839" s="7"/>
      <c r="I1839" s="7">
        <f t="shared" si="62"/>
        <v>69</v>
      </c>
      <c r="J1839">
        <f t="shared" si="63"/>
        <v>801</v>
      </c>
      <c r="K1839">
        <f t="shared" si="61"/>
        <v>6.6858609470683596</v>
      </c>
    </row>
    <row r="1840" spans="1:11" x14ac:dyDescent="0.3">
      <c r="A1840" s="1">
        <v>40277</v>
      </c>
      <c r="B1840" s="7">
        <v>1476</v>
      </c>
      <c r="C1840" s="8">
        <v>20100409</v>
      </c>
      <c r="D1840" s="7">
        <v>1476</v>
      </c>
      <c r="E1840" s="8"/>
      <c r="F1840" s="7"/>
      <c r="I1840" s="7">
        <f t="shared" si="62"/>
        <v>69</v>
      </c>
      <c r="J1840">
        <f t="shared" si="63"/>
        <v>801</v>
      </c>
      <c r="K1840">
        <f t="shared" si="61"/>
        <v>6.6858609470683596</v>
      </c>
    </row>
    <row r="1841" spans="1:11" x14ac:dyDescent="0.3">
      <c r="A1841" s="1">
        <v>40284</v>
      </c>
      <c r="B1841" s="7">
        <v>1491</v>
      </c>
      <c r="C1841" s="8">
        <v>20100416</v>
      </c>
      <c r="D1841" s="7">
        <v>1491</v>
      </c>
      <c r="E1841" s="8"/>
      <c r="F1841" s="7"/>
      <c r="I1841" s="7">
        <f t="shared" si="62"/>
        <v>64</v>
      </c>
      <c r="J1841">
        <f t="shared" si="63"/>
        <v>796</v>
      </c>
      <c r="K1841">
        <f t="shared" si="61"/>
        <v>6.6795991858443831</v>
      </c>
    </row>
    <row r="1842" spans="1:11" x14ac:dyDescent="0.3">
      <c r="A1842" s="1">
        <v>40291</v>
      </c>
      <c r="B1842" s="7">
        <v>1482</v>
      </c>
      <c r="C1842" s="8">
        <v>20100423</v>
      </c>
      <c r="D1842" s="7">
        <v>1482</v>
      </c>
      <c r="E1842" s="8"/>
      <c r="F1842" s="7"/>
      <c r="I1842" s="7">
        <f t="shared" si="62"/>
        <v>38</v>
      </c>
      <c r="J1842">
        <f t="shared" si="63"/>
        <v>770</v>
      </c>
      <c r="K1842">
        <f t="shared" si="61"/>
        <v>6.6463905148477291</v>
      </c>
    </row>
    <row r="1843" spans="1:11" x14ac:dyDescent="0.3">
      <c r="A1843" s="1">
        <v>40298</v>
      </c>
      <c r="B1843" s="7">
        <v>1483</v>
      </c>
      <c r="C1843" s="8">
        <v>20100430</v>
      </c>
      <c r="D1843" s="7">
        <v>1483</v>
      </c>
      <c r="E1843" s="8"/>
      <c r="F1843" s="7"/>
      <c r="I1843" s="7">
        <f t="shared" si="62"/>
        <v>18</v>
      </c>
      <c r="J1843">
        <f t="shared" si="63"/>
        <v>750</v>
      </c>
      <c r="K1843">
        <f t="shared" si="61"/>
        <v>6.620073206530356</v>
      </c>
    </row>
    <row r="1844" spans="1:11" x14ac:dyDescent="0.3">
      <c r="A1844" s="1">
        <v>40305</v>
      </c>
      <c r="B1844" s="7">
        <v>1492</v>
      </c>
      <c r="C1844" s="8">
        <v>20100507</v>
      </c>
      <c r="D1844" s="7">
        <v>1492</v>
      </c>
      <c r="E1844" s="8"/>
      <c r="F1844" s="7"/>
      <c r="I1844" s="7">
        <f t="shared" si="62"/>
        <v>16</v>
      </c>
      <c r="J1844">
        <f t="shared" si="63"/>
        <v>748</v>
      </c>
      <c r="K1844">
        <f t="shared" si="61"/>
        <v>6.6174029779744776</v>
      </c>
    </row>
    <row r="1845" spans="1:11" x14ac:dyDescent="0.3">
      <c r="A1845" s="1">
        <v>40312</v>
      </c>
      <c r="B1845" s="7">
        <v>1506</v>
      </c>
      <c r="C1845" s="8">
        <v>20100514</v>
      </c>
      <c r="D1845" s="7">
        <v>1506</v>
      </c>
      <c r="E1845" s="8"/>
      <c r="F1845" s="7"/>
      <c r="I1845" s="7">
        <f t="shared" si="62"/>
        <v>15</v>
      </c>
      <c r="J1845">
        <f t="shared" si="63"/>
        <v>747</v>
      </c>
      <c r="K1845">
        <f t="shared" si="61"/>
        <v>6.6160651851328174</v>
      </c>
    </row>
    <row r="1846" spans="1:11" x14ac:dyDescent="0.3">
      <c r="A1846" s="1">
        <v>40319</v>
      </c>
      <c r="B1846" s="7">
        <v>1518</v>
      </c>
      <c r="C1846" s="8">
        <v>20100521</v>
      </c>
      <c r="D1846" s="7">
        <v>1518</v>
      </c>
      <c r="E1846" s="8"/>
      <c r="F1846" s="7"/>
      <c r="I1846" s="7">
        <f t="shared" si="62"/>
        <v>36</v>
      </c>
      <c r="J1846">
        <f t="shared" si="63"/>
        <v>768</v>
      </c>
      <c r="K1846">
        <f t="shared" si="61"/>
        <v>6.6437897331476723</v>
      </c>
    </row>
    <row r="1847" spans="1:11" x14ac:dyDescent="0.3">
      <c r="A1847" s="1">
        <v>40326</v>
      </c>
      <c r="B1847" s="7">
        <v>1535</v>
      </c>
      <c r="C1847" s="8">
        <v>20100528</v>
      </c>
      <c r="D1847" s="7">
        <v>1535</v>
      </c>
      <c r="E1847" s="8"/>
      <c r="F1847" s="7"/>
      <c r="I1847" s="7">
        <f t="shared" si="62"/>
        <v>52</v>
      </c>
      <c r="J1847">
        <f t="shared" si="63"/>
        <v>784</v>
      </c>
      <c r="K1847">
        <f t="shared" si="61"/>
        <v>6.6644090203504076</v>
      </c>
    </row>
    <row r="1848" spans="1:11" x14ac:dyDescent="0.3">
      <c r="A1848" s="1">
        <v>40333</v>
      </c>
      <c r="B1848" s="7">
        <v>1506</v>
      </c>
      <c r="C1848" s="8">
        <v>20100604</v>
      </c>
      <c r="D1848" s="7">
        <v>1506</v>
      </c>
      <c r="E1848" s="8"/>
      <c r="F1848" s="7"/>
      <c r="I1848" s="7">
        <f t="shared" si="62"/>
        <v>14</v>
      </c>
      <c r="J1848">
        <f t="shared" si="63"/>
        <v>746</v>
      </c>
      <c r="K1848">
        <f t="shared" si="61"/>
        <v>6.6147256002037604</v>
      </c>
    </row>
    <row r="1849" spans="1:11" x14ac:dyDescent="0.3">
      <c r="A1849" s="1">
        <v>40340</v>
      </c>
      <c r="B1849" s="7">
        <v>1527</v>
      </c>
      <c r="C1849" s="8">
        <v>20100611</v>
      </c>
      <c r="D1849" s="7">
        <v>1527</v>
      </c>
      <c r="E1849" s="8"/>
      <c r="F1849" s="7"/>
      <c r="I1849" s="7">
        <f t="shared" si="62"/>
        <v>21</v>
      </c>
      <c r="J1849">
        <f t="shared" si="63"/>
        <v>753</v>
      </c>
      <c r="K1849">
        <f t="shared" si="61"/>
        <v>6.6240652277998935</v>
      </c>
    </row>
    <row r="1850" spans="1:11" x14ac:dyDescent="0.3">
      <c r="A1850" s="1">
        <v>40347</v>
      </c>
      <c r="B1850" s="7">
        <v>1539</v>
      </c>
      <c r="C1850" s="8">
        <v>20100618</v>
      </c>
      <c r="D1850" s="7">
        <v>1539</v>
      </c>
      <c r="E1850" s="8"/>
      <c r="F1850" s="7"/>
      <c r="I1850" s="7">
        <f t="shared" si="62"/>
        <v>21</v>
      </c>
      <c r="J1850">
        <f t="shared" si="63"/>
        <v>753</v>
      </c>
      <c r="K1850">
        <f t="shared" si="61"/>
        <v>6.6240652277998935</v>
      </c>
    </row>
    <row r="1851" spans="1:11" x14ac:dyDescent="0.3">
      <c r="A1851" s="1">
        <v>40354</v>
      </c>
      <c r="B1851" s="7">
        <v>1552</v>
      </c>
      <c r="C1851" s="8">
        <v>20100625</v>
      </c>
      <c r="D1851" s="7">
        <v>1552</v>
      </c>
      <c r="E1851" s="8"/>
      <c r="F1851" s="7"/>
      <c r="I1851" s="7">
        <f t="shared" si="62"/>
        <v>17</v>
      </c>
      <c r="J1851">
        <f t="shared" si="63"/>
        <v>749</v>
      </c>
      <c r="K1851">
        <f t="shared" si="61"/>
        <v>6.6187389835172192</v>
      </c>
    </row>
    <row r="1852" spans="1:11" x14ac:dyDescent="0.3">
      <c r="A1852" s="1">
        <v>40361</v>
      </c>
      <c r="B1852" s="7">
        <v>1557</v>
      </c>
      <c r="C1852" s="8">
        <v>20100702</v>
      </c>
      <c r="D1852" s="7">
        <v>1557</v>
      </c>
      <c r="E1852" s="8"/>
      <c r="F1852" s="7"/>
      <c r="I1852" s="7">
        <f t="shared" si="62"/>
        <v>51</v>
      </c>
      <c r="J1852">
        <f t="shared" si="63"/>
        <v>783</v>
      </c>
      <c r="K1852">
        <f t="shared" si="61"/>
        <v>6.6631326959908028</v>
      </c>
    </row>
    <row r="1853" spans="1:11" x14ac:dyDescent="0.3">
      <c r="A1853" s="1">
        <v>40368</v>
      </c>
      <c r="B1853" s="7">
        <v>1567</v>
      </c>
      <c r="C1853" s="8">
        <v>20100709</v>
      </c>
      <c r="D1853" s="7">
        <v>1567</v>
      </c>
      <c r="E1853" s="8"/>
      <c r="F1853" s="7"/>
      <c r="I1853" s="7">
        <f t="shared" si="62"/>
        <v>40</v>
      </c>
      <c r="J1853">
        <f t="shared" si="63"/>
        <v>772</v>
      </c>
      <c r="K1853">
        <f t="shared" si="61"/>
        <v>6.6489845500247764</v>
      </c>
    </row>
    <row r="1854" spans="1:11" x14ac:dyDescent="0.3">
      <c r="A1854" s="1">
        <v>40375</v>
      </c>
      <c r="B1854" s="7">
        <v>1571</v>
      </c>
      <c r="C1854" s="8">
        <v>20100716</v>
      </c>
      <c r="D1854" s="7">
        <v>1571</v>
      </c>
      <c r="E1854" s="8"/>
      <c r="F1854" s="7"/>
      <c r="I1854" s="7">
        <f t="shared" si="62"/>
        <v>32</v>
      </c>
      <c r="J1854">
        <f t="shared" si="63"/>
        <v>764</v>
      </c>
      <c r="K1854">
        <f t="shared" si="61"/>
        <v>6.6385677891665207</v>
      </c>
    </row>
    <row r="1855" spans="1:11" x14ac:dyDescent="0.3">
      <c r="A1855" s="1">
        <v>40382</v>
      </c>
      <c r="B1855" s="7">
        <v>1585</v>
      </c>
      <c r="C1855" s="8">
        <v>20100723</v>
      </c>
      <c r="D1855" s="7">
        <v>1585</v>
      </c>
      <c r="E1855" s="8"/>
      <c r="F1855" s="7"/>
      <c r="I1855" s="7">
        <f t="shared" si="62"/>
        <v>33</v>
      </c>
      <c r="J1855">
        <f t="shared" si="63"/>
        <v>765</v>
      </c>
      <c r="K1855">
        <f t="shared" si="61"/>
        <v>6.6398758338265358</v>
      </c>
    </row>
    <row r="1856" spans="1:11" x14ac:dyDescent="0.3">
      <c r="A1856" s="1">
        <v>40389</v>
      </c>
      <c r="B1856" s="7">
        <v>1586</v>
      </c>
      <c r="C1856" s="8">
        <v>20100730</v>
      </c>
      <c r="D1856" s="7">
        <v>1586</v>
      </c>
      <c r="E1856" s="8"/>
      <c r="F1856" s="7"/>
      <c r="I1856" s="7">
        <f t="shared" si="62"/>
        <v>29</v>
      </c>
      <c r="J1856">
        <f t="shared" si="63"/>
        <v>761</v>
      </c>
      <c r="K1856">
        <f t="shared" si="61"/>
        <v>6.6346333578616861</v>
      </c>
    </row>
    <row r="1857" spans="1:11" x14ac:dyDescent="0.3">
      <c r="A1857" s="1">
        <v>40396</v>
      </c>
      <c r="B1857" s="7">
        <v>1605</v>
      </c>
      <c r="C1857" s="8">
        <v>20100806</v>
      </c>
      <c r="D1857" s="7">
        <v>1605</v>
      </c>
      <c r="E1857" s="8"/>
      <c r="F1857" s="7"/>
      <c r="I1857" s="7">
        <f t="shared" si="62"/>
        <v>38</v>
      </c>
      <c r="J1857">
        <f t="shared" si="63"/>
        <v>770</v>
      </c>
      <c r="K1857">
        <f t="shared" si="61"/>
        <v>6.6463905148477291</v>
      </c>
    </row>
    <row r="1858" spans="1:11" x14ac:dyDescent="0.3">
      <c r="A1858" s="1">
        <v>40403</v>
      </c>
      <c r="B1858" s="7">
        <v>1640</v>
      </c>
      <c r="C1858" s="8">
        <v>20100813</v>
      </c>
      <c r="D1858" s="7">
        <v>1640</v>
      </c>
      <c r="E1858" s="8"/>
      <c r="F1858" s="7"/>
      <c r="I1858" s="7">
        <f t="shared" si="62"/>
        <v>69</v>
      </c>
      <c r="J1858">
        <f t="shared" si="63"/>
        <v>801</v>
      </c>
      <c r="K1858">
        <f t="shared" si="61"/>
        <v>6.6858609470683596</v>
      </c>
    </row>
    <row r="1859" spans="1:11" x14ac:dyDescent="0.3">
      <c r="A1859" s="1">
        <v>40410</v>
      </c>
      <c r="B1859" s="7">
        <v>1651</v>
      </c>
      <c r="C1859" s="8">
        <v>20100820</v>
      </c>
      <c r="D1859" s="7">
        <v>1651</v>
      </c>
      <c r="E1859" s="8"/>
      <c r="F1859" s="7"/>
      <c r="I1859" s="7">
        <f t="shared" si="62"/>
        <v>66</v>
      </c>
      <c r="J1859">
        <f t="shared" si="63"/>
        <v>798</v>
      </c>
      <c r="K1859">
        <f t="shared" si="61"/>
        <v>6.6821085974498091</v>
      </c>
    </row>
    <row r="1860" spans="1:11" x14ac:dyDescent="0.3">
      <c r="A1860" s="1">
        <v>40417</v>
      </c>
      <c r="B1860" s="7">
        <v>1656</v>
      </c>
      <c r="C1860" s="8">
        <v>20100827</v>
      </c>
      <c r="D1860" s="7">
        <v>1656</v>
      </c>
      <c r="E1860" s="8"/>
      <c r="F1860" s="7"/>
      <c r="I1860" s="7">
        <f t="shared" si="62"/>
        <v>70</v>
      </c>
      <c r="J1860">
        <f t="shared" si="63"/>
        <v>802</v>
      </c>
      <c r="K1860">
        <f t="shared" si="61"/>
        <v>6.6871086078665147</v>
      </c>
    </row>
    <row r="1861" spans="1:11" x14ac:dyDescent="0.3">
      <c r="A1861" s="1">
        <v>40424</v>
      </c>
      <c r="B1861" s="7">
        <v>1653</v>
      </c>
      <c r="C1861" s="8">
        <v>20100903</v>
      </c>
      <c r="D1861" s="7">
        <v>1653</v>
      </c>
      <c r="E1861" s="8"/>
      <c r="F1861" s="7"/>
      <c r="I1861" s="7">
        <f t="shared" si="62"/>
        <v>48</v>
      </c>
      <c r="J1861">
        <f t="shared" si="63"/>
        <v>780</v>
      </c>
      <c r="K1861">
        <f t="shared" si="61"/>
        <v>6.6592939196836376</v>
      </c>
    </row>
    <row r="1862" spans="1:11" x14ac:dyDescent="0.3">
      <c r="A1862" s="1">
        <v>40431</v>
      </c>
      <c r="B1862" s="7">
        <v>1654</v>
      </c>
      <c r="C1862" s="8">
        <v>20100910</v>
      </c>
      <c r="D1862" s="7">
        <v>1654</v>
      </c>
      <c r="E1862" s="8"/>
      <c r="F1862" s="7"/>
      <c r="I1862" s="7">
        <f t="shared" si="62"/>
        <v>14</v>
      </c>
      <c r="J1862">
        <f t="shared" si="63"/>
        <v>746</v>
      </c>
      <c r="K1862">
        <f t="shared" si="61"/>
        <v>6.6147256002037604</v>
      </c>
    </row>
    <row r="1863" spans="1:11" x14ac:dyDescent="0.3">
      <c r="A1863" s="1">
        <v>40438</v>
      </c>
      <c r="B1863" s="7">
        <v>1661</v>
      </c>
      <c r="C1863" s="8">
        <v>20100917</v>
      </c>
      <c r="D1863" s="7">
        <v>1661</v>
      </c>
      <c r="E1863" s="8"/>
      <c r="F1863" s="7"/>
      <c r="I1863" s="7">
        <f t="shared" si="62"/>
        <v>10</v>
      </c>
      <c r="J1863">
        <f t="shared" si="63"/>
        <v>742</v>
      </c>
      <c r="K1863">
        <f t="shared" si="61"/>
        <v>6.6093492431673804</v>
      </c>
    </row>
    <row r="1864" spans="1:11" x14ac:dyDescent="0.3">
      <c r="A1864" s="1">
        <v>40445</v>
      </c>
      <c r="B1864" s="7">
        <v>1650</v>
      </c>
      <c r="C1864" s="8">
        <v>20100924</v>
      </c>
      <c r="D1864" s="7">
        <v>1650</v>
      </c>
      <c r="E1864" s="8"/>
      <c r="F1864" s="7"/>
      <c r="I1864" s="7">
        <f t="shared" si="62"/>
        <v>-6</v>
      </c>
      <c r="J1864">
        <f t="shared" si="63"/>
        <v>726</v>
      </c>
      <c r="K1864">
        <f t="shared" si="61"/>
        <v>6.5875500148247959</v>
      </c>
    </row>
    <row r="1865" spans="1:11" x14ac:dyDescent="0.3">
      <c r="A1865" s="1">
        <v>40452</v>
      </c>
      <c r="B1865" s="7">
        <v>1659</v>
      </c>
      <c r="C1865" s="8">
        <v>20101001</v>
      </c>
      <c r="D1865" s="7">
        <v>1659</v>
      </c>
      <c r="E1865" s="8"/>
      <c r="F1865" s="7"/>
      <c r="I1865" s="7">
        <f t="shared" si="62"/>
        <v>6</v>
      </c>
      <c r="J1865">
        <f t="shared" si="63"/>
        <v>738</v>
      </c>
      <c r="K1865">
        <f t="shared" si="61"/>
        <v>6.6039438246004725</v>
      </c>
    </row>
    <row r="1866" spans="1:11" x14ac:dyDescent="0.3">
      <c r="A1866" s="1">
        <v>40459</v>
      </c>
      <c r="B1866" s="7">
        <v>1671</v>
      </c>
      <c r="C1866" s="8">
        <v>20101008</v>
      </c>
      <c r="D1866" s="7">
        <v>1671</v>
      </c>
      <c r="E1866" s="8"/>
      <c r="F1866" s="7"/>
      <c r="I1866" s="7">
        <f t="shared" si="62"/>
        <v>17</v>
      </c>
      <c r="J1866">
        <f t="shared" si="63"/>
        <v>749</v>
      </c>
      <c r="K1866">
        <f t="shared" si="61"/>
        <v>6.6187389835172192</v>
      </c>
    </row>
    <row r="1867" spans="1:11" x14ac:dyDescent="0.3">
      <c r="A1867" s="1">
        <v>40466</v>
      </c>
      <c r="B1867" s="7">
        <v>1670</v>
      </c>
      <c r="C1867" s="8">
        <v>20101015</v>
      </c>
      <c r="D1867" s="7">
        <v>1670</v>
      </c>
      <c r="E1867" s="8"/>
      <c r="F1867" s="7"/>
      <c r="I1867" s="7">
        <f t="shared" si="62"/>
        <v>9</v>
      </c>
      <c r="J1867">
        <f t="shared" si="63"/>
        <v>741</v>
      </c>
      <c r="K1867">
        <f t="shared" si="61"/>
        <v>6.6080006252960866</v>
      </c>
    </row>
    <row r="1868" spans="1:11" x14ac:dyDescent="0.3">
      <c r="A1868" s="1">
        <v>40473</v>
      </c>
      <c r="B1868" s="7">
        <v>1669</v>
      </c>
      <c r="C1868" s="8">
        <v>20101022</v>
      </c>
      <c r="D1868" s="7">
        <v>1669</v>
      </c>
      <c r="E1868" s="8"/>
      <c r="F1868" s="7"/>
      <c r="I1868" s="7">
        <f t="shared" si="62"/>
        <v>19</v>
      </c>
      <c r="J1868">
        <f t="shared" si="63"/>
        <v>751</v>
      </c>
      <c r="K1868">
        <f t="shared" si="61"/>
        <v>6.6214056517641344</v>
      </c>
    </row>
    <row r="1869" spans="1:11" x14ac:dyDescent="0.3">
      <c r="A1869" s="1">
        <v>40480</v>
      </c>
      <c r="B1869" s="7">
        <v>1672</v>
      </c>
      <c r="C1869" s="8">
        <v>20101029</v>
      </c>
      <c r="D1869" s="7">
        <v>1672</v>
      </c>
      <c r="E1869" s="8"/>
      <c r="F1869" s="7"/>
      <c r="I1869" s="7">
        <f t="shared" si="62"/>
        <v>13</v>
      </c>
      <c r="J1869">
        <f t="shared" si="63"/>
        <v>745</v>
      </c>
      <c r="K1869">
        <f t="shared" si="61"/>
        <v>6.6133842183795597</v>
      </c>
    </row>
    <row r="1870" spans="1:11" x14ac:dyDescent="0.3">
      <c r="A1870" s="1">
        <v>40487</v>
      </c>
      <c r="B1870" s="7">
        <v>1683</v>
      </c>
      <c r="C1870" s="8">
        <v>20101105</v>
      </c>
      <c r="D1870" s="7">
        <v>1683</v>
      </c>
      <c r="E1870" s="8"/>
      <c r="F1870" s="7"/>
      <c r="I1870" s="7">
        <f t="shared" si="62"/>
        <v>12</v>
      </c>
      <c r="J1870">
        <f t="shared" si="63"/>
        <v>744</v>
      </c>
      <c r="K1870">
        <f t="shared" si="61"/>
        <v>6.6120410348330916</v>
      </c>
    </row>
    <row r="1871" spans="1:11" x14ac:dyDescent="0.3">
      <c r="A1871" s="1">
        <v>40494</v>
      </c>
      <c r="B1871" s="7">
        <v>1685</v>
      </c>
      <c r="C1871" s="8">
        <v>20101112</v>
      </c>
      <c r="D1871" s="7">
        <v>1685</v>
      </c>
      <c r="E1871" s="8"/>
      <c r="F1871" s="7"/>
      <c r="I1871" s="7">
        <f t="shared" si="62"/>
        <v>15</v>
      </c>
      <c r="J1871">
        <f t="shared" si="63"/>
        <v>747</v>
      </c>
      <c r="K1871">
        <f t="shared" si="61"/>
        <v>6.6160651851328174</v>
      </c>
    </row>
    <row r="1872" spans="1:11" x14ac:dyDescent="0.3">
      <c r="A1872" s="1">
        <v>40501</v>
      </c>
      <c r="B1872" s="7">
        <v>1677</v>
      </c>
      <c r="C1872" s="8">
        <v>20101119</v>
      </c>
      <c r="D1872" s="7">
        <v>1677</v>
      </c>
      <c r="E1872" s="8"/>
      <c r="F1872" s="7"/>
      <c r="I1872" s="7">
        <f t="shared" si="62"/>
        <v>8</v>
      </c>
      <c r="J1872">
        <f t="shared" si="63"/>
        <v>740</v>
      </c>
      <c r="K1872">
        <f t="shared" ref="K1872:K1935" si="64">LN(J1872)</f>
        <v>6.6066501861982152</v>
      </c>
    </row>
    <row r="1873" spans="1:11" x14ac:dyDescent="0.3">
      <c r="A1873" s="1">
        <v>40508</v>
      </c>
      <c r="B1873" s="7">
        <v>1687</v>
      </c>
      <c r="C1873" s="8">
        <v>20101124</v>
      </c>
      <c r="D1873" s="7">
        <v>1687</v>
      </c>
      <c r="E1873" s="8"/>
      <c r="F1873" s="7"/>
      <c r="I1873" s="7">
        <f t="shared" ref="I1873:I1936" si="65">B1873 - B1869</f>
        <v>15</v>
      </c>
      <c r="J1873">
        <f t="shared" ref="J1873:J1936" si="66">I1873 + 2 * ABS($I$1)</f>
        <v>747</v>
      </c>
      <c r="K1873">
        <f t="shared" si="64"/>
        <v>6.6160651851328174</v>
      </c>
    </row>
    <row r="1874" spans="1:11" x14ac:dyDescent="0.3">
      <c r="A1874" s="1">
        <v>40515</v>
      </c>
      <c r="B1874" s="7">
        <v>1713</v>
      </c>
      <c r="C1874" s="8">
        <v>20101203</v>
      </c>
      <c r="D1874" s="7">
        <v>1713</v>
      </c>
      <c r="E1874" s="8"/>
      <c r="F1874" s="7"/>
      <c r="I1874" s="7">
        <f t="shared" si="65"/>
        <v>30</v>
      </c>
      <c r="J1874">
        <f t="shared" si="66"/>
        <v>762</v>
      </c>
      <c r="K1874">
        <f t="shared" si="64"/>
        <v>6.6359465556866466</v>
      </c>
    </row>
    <row r="1875" spans="1:11" x14ac:dyDescent="0.3">
      <c r="A1875" s="1">
        <v>40522</v>
      </c>
      <c r="B1875" s="7">
        <v>1723</v>
      </c>
      <c r="C1875" s="8">
        <v>20101210</v>
      </c>
      <c r="D1875" s="7">
        <v>1723</v>
      </c>
      <c r="E1875" s="8"/>
      <c r="F1875" s="7"/>
      <c r="I1875" s="7">
        <f t="shared" si="65"/>
        <v>38</v>
      </c>
      <c r="J1875">
        <f t="shared" si="66"/>
        <v>770</v>
      </c>
      <c r="K1875">
        <f t="shared" si="64"/>
        <v>6.6463905148477291</v>
      </c>
    </row>
    <row r="1876" spans="1:11" x14ac:dyDescent="0.3">
      <c r="A1876" s="1">
        <v>40529</v>
      </c>
      <c r="B1876" s="7">
        <v>1709</v>
      </c>
      <c r="C1876" s="8">
        <v>20101217</v>
      </c>
      <c r="D1876" s="7">
        <v>1709</v>
      </c>
      <c r="E1876" s="8"/>
      <c r="F1876" s="7"/>
      <c r="I1876" s="7">
        <f t="shared" si="65"/>
        <v>32</v>
      </c>
      <c r="J1876">
        <f t="shared" si="66"/>
        <v>764</v>
      </c>
      <c r="K1876">
        <f t="shared" si="64"/>
        <v>6.6385677891665207</v>
      </c>
    </row>
    <row r="1877" spans="1:11" x14ac:dyDescent="0.3">
      <c r="A1877" s="1">
        <v>40536</v>
      </c>
      <c r="B1877" s="7">
        <v>1714</v>
      </c>
      <c r="C1877" s="8">
        <v>20101222</v>
      </c>
      <c r="D1877" s="7">
        <v>1714</v>
      </c>
      <c r="E1877" s="8"/>
      <c r="F1877" s="7"/>
      <c r="I1877" s="7">
        <f t="shared" si="65"/>
        <v>27</v>
      </c>
      <c r="J1877">
        <f t="shared" si="66"/>
        <v>759</v>
      </c>
      <c r="K1877">
        <f t="shared" si="64"/>
        <v>6.6320017773956303</v>
      </c>
    </row>
    <row r="1878" spans="1:11" x14ac:dyDescent="0.3">
      <c r="A1878" s="1">
        <v>40543</v>
      </c>
      <c r="B1878" s="7">
        <v>1694</v>
      </c>
      <c r="C1878" s="8">
        <v>20101230</v>
      </c>
      <c r="D1878" s="7">
        <v>1694</v>
      </c>
      <c r="E1878" s="8"/>
      <c r="F1878" s="7"/>
      <c r="I1878" s="7">
        <f t="shared" si="65"/>
        <v>-19</v>
      </c>
      <c r="J1878">
        <f t="shared" si="66"/>
        <v>713</v>
      </c>
      <c r="K1878">
        <f t="shared" si="64"/>
        <v>6.5694814204142959</v>
      </c>
    </row>
    <row r="1879" spans="1:11" x14ac:dyDescent="0.3">
      <c r="A1879" s="1">
        <v>40550</v>
      </c>
      <c r="B1879" s="7">
        <v>1700</v>
      </c>
      <c r="C1879" s="8">
        <v>20110107</v>
      </c>
      <c r="D1879" s="7">
        <v>1700</v>
      </c>
      <c r="E1879" s="8"/>
      <c r="F1879" s="7"/>
      <c r="I1879" s="7">
        <f t="shared" si="65"/>
        <v>-23</v>
      </c>
      <c r="J1879">
        <f t="shared" si="66"/>
        <v>709</v>
      </c>
      <c r="K1879">
        <f t="shared" si="64"/>
        <v>6.5638555265321274</v>
      </c>
    </row>
    <row r="1880" spans="1:11" x14ac:dyDescent="0.3">
      <c r="A1880" s="1">
        <v>40557</v>
      </c>
      <c r="B1880" s="7">
        <v>1700</v>
      </c>
      <c r="C1880" s="8">
        <v>20110114</v>
      </c>
      <c r="D1880" s="7">
        <v>1700</v>
      </c>
      <c r="E1880" s="8"/>
      <c r="F1880" s="7"/>
      <c r="I1880" s="7">
        <f t="shared" si="65"/>
        <v>-9</v>
      </c>
      <c r="J1880">
        <f t="shared" si="66"/>
        <v>723</v>
      </c>
      <c r="K1880">
        <f t="shared" si="64"/>
        <v>6.5834092221587648</v>
      </c>
    </row>
    <row r="1881" spans="1:11" x14ac:dyDescent="0.3">
      <c r="A1881" s="1">
        <v>40564</v>
      </c>
      <c r="B1881" s="7">
        <v>1713</v>
      </c>
      <c r="C1881" s="8">
        <v>20110121</v>
      </c>
      <c r="D1881" s="7">
        <v>1713</v>
      </c>
      <c r="E1881" s="8"/>
      <c r="F1881" s="7"/>
      <c r="I1881" s="7">
        <f t="shared" si="65"/>
        <v>-1</v>
      </c>
      <c r="J1881">
        <f t="shared" si="66"/>
        <v>731</v>
      </c>
      <c r="K1881">
        <f t="shared" si="64"/>
        <v>6.5944134597497781</v>
      </c>
    </row>
    <row r="1882" spans="1:11" x14ac:dyDescent="0.3">
      <c r="A1882" s="1">
        <v>40571</v>
      </c>
      <c r="B1882" s="7">
        <v>1732</v>
      </c>
      <c r="C1882" s="8">
        <v>20110128</v>
      </c>
      <c r="D1882" s="7">
        <v>1732</v>
      </c>
      <c r="E1882" s="8"/>
      <c r="F1882" s="7"/>
      <c r="I1882" s="7">
        <f t="shared" si="65"/>
        <v>38</v>
      </c>
      <c r="J1882">
        <f t="shared" si="66"/>
        <v>770</v>
      </c>
      <c r="K1882">
        <f t="shared" si="64"/>
        <v>6.6463905148477291</v>
      </c>
    </row>
    <row r="1883" spans="1:11" x14ac:dyDescent="0.3">
      <c r="A1883" s="1">
        <v>40578</v>
      </c>
      <c r="B1883" s="7">
        <v>1739</v>
      </c>
      <c r="C1883" s="8">
        <v>20110204</v>
      </c>
      <c r="D1883" s="7">
        <v>1739</v>
      </c>
      <c r="E1883" s="8"/>
      <c r="F1883" s="7"/>
      <c r="I1883" s="7">
        <f t="shared" si="65"/>
        <v>39</v>
      </c>
      <c r="J1883">
        <f t="shared" si="66"/>
        <v>771</v>
      </c>
      <c r="K1883">
        <f t="shared" si="64"/>
        <v>6.6476883735633292</v>
      </c>
    </row>
    <row r="1884" spans="1:11" x14ac:dyDescent="0.3">
      <c r="A1884" s="1">
        <v>40585</v>
      </c>
      <c r="B1884" s="7">
        <v>1721</v>
      </c>
      <c r="C1884" s="8">
        <v>20110211</v>
      </c>
      <c r="D1884" s="7">
        <v>1721</v>
      </c>
      <c r="E1884" s="8"/>
      <c r="F1884" s="7"/>
      <c r="I1884" s="7">
        <f t="shared" si="65"/>
        <v>21</v>
      </c>
      <c r="J1884">
        <f t="shared" si="66"/>
        <v>753</v>
      </c>
      <c r="K1884">
        <f t="shared" si="64"/>
        <v>6.6240652277998935</v>
      </c>
    </row>
    <row r="1885" spans="1:11" x14ac:dyDescent="0.3">
      <c r="A1885" s="1">
        <v>40592</v>
      </c>
      <c r="B1885" s="7">
        <v>1713</v>
      </c>
      <c r="C1885" s="8">
        <v>20110218</v>
      </c>
      <c r="D1885" s="7">
        <v>1713</v>
      </c>
      <c r="E1885" s="8"/>
      <c r="F1885" s="7"/>
      <c r="I1885" s="7">
        <f t="shared" si="65"/>
        <v>0</v>
      </c>
      <c r="J1885">
        <f t="shared" si="66"/>
        <v>732</v>
      </c>
      <c r="K1885">
        <f t="shared" si="64"/>
        <v>6.5957805139613113</v>
      </c>
    </row>
    <row r="1886" spans="1:11" x14ac:dyDescent="0.3">
      <c r="A1886" s="1">
        <v>40599</v>
      </c>
      <c r="B1886" s="7">
        <v>1699</v>
      </c>
      <c r="C1886" s="8">
        <v>20110225</v>
      </c>
      <c r="D1886" s="7">
        <v>1699</v>
      </c>
      <c r="E1886" s="8"/>
      <c r="F1886" s="7"/>
      <c r="I1886" s="7">
        <f t="shared" si="65"/>
        <v>-33</v>
      </c>
      <c r="J1886">
        <f t="shared" si="66"/>
        <v>699</v>
      </c>
      <c r="K1886">
        <f t="shared" si="64"/>
        <v>6.5496507422338102</v>
      </c>
    </row>
    <row r="1887" spans="1:11" x14ac:dyDescent="0.3">
      <c r="A1887" s="1">
        <v>40606</v>
      </c>
      <c r="B1887" s="7">
        <v>1707</v>
      </c>
      <c r="C1887" s="8">
        <v>20110304</v>
      </c>
      <c r="D1887" s="7">
        <v>1707</v>
      </c>
      <c r="E1887" s="8"/>
      <c r="F1887" s="7"/>
      <c r="I1887" s="7">
        <f t="shared" si="65"/>
        <v>-32</v>
      </c>
      <c r="J1887">
        <f t="shared" si="66"/>
        <v>700</v>
      </c>
      <c r="K1887">
        <f t="shared" si="64"/>
        <v>6.5510803350434044</v>
      </c>
    </row>
    <row r="1888" spans="1:11" x14ac:dyDescent="0.3">
      <c r="A1888" s="1">
        <v>40613</v>
      </c>
      <c r="B1888" s="7">
        <v>1715</v>
      </c>
      <c r="C1888" s="8">
        <v>20110311</v>
      </c>
      <c r="D1888" s="7">
        <v>1715</v>
      </c>
      <c r="E1888" s="8"/>
      <c r="F1888" s="7"/>
      <c r="I1888" s="7">
        <f t="shared" si="65"/>
        <v>-6</v>
      </c>
      <c r="J1888">
        <f t="shared" si="66"/>
        <v>726</v>
      </c>
      <c r="K1888">
        <f t="shared" si="64"/>
        <v>6.5875500148247959</v>
      </c>
    </row>
    <row r="1889" spans="1:11" x14ac:dyDescent="0.3">
      <c r="A1889" s="1">
        <v>40620</v>
      </c>
      <c r="B1889" s="7">
        <v>1720</v>
      </c>
      <c r="C1889" s="8">
        <v>20110318</v>
      </c>
      <c r="D1889" s="7">
        <v>1720</v>
      </c>
      <c r="E1889" s="8"/>
      <c r="F1889" s="7"/>
      <c r="I1889" s="7">
        <f t="shared" si="65"/>
        <v>7</v>
      </c>
      <c r="J1889">
        <f t="shared" si="66"/>
        <v>739</v>
      </c>
      <c r="K1889">
        <f t="shared" si="64"/>
        <v>6.6052979209482015</v>
      </c>
    </row>
    <row r="1890" spans="1:11" x14ac:dyDescent="0.3">
      <c r="A1890" s="1">
        <v>40627</v>
      </c>
      <c r="B1890" s="7">
        <v>1738</v>
      </c>
      <c r="C1890" s="8">
        <v>20110325</v>
      </c>
      <c r="D1890" s="7">
        <v>1738</v>
      </c>
      <c r="E1890" s="8"/>
      <c r="F1890" s="7"/>
      <c r="I1890" s="7">
        <f t="shared" si="65"/>
        <v>39</v>
      </c>
      <c r="J1890">
        <f t="shared" si="66"/>
        <v>771</v>
      </c>
      <c r="K1890">
        <f t="shared" si="64"/>
        <v>6.6476883735633292</v>
      </c>
    </row>
    <row r="1891" spans="1:11" x14ac:dyDescent="0.3">
      <c r="A1891" s="1">
        <v>40634</v>
      </c>
      <c r="B1891" s="7">
        <v>1776</v>
      </c>
      <c r="C1891" s="8">
        <v>20110401</v>
      </c>
      <c r="D1891" s="7">
        <v>1776</v>
      </c>
      <c r="E1891" s="8"/>
      <c r="F1891" s="7"/>
      <c r="I1891" s="7">
        <f t="shared" si="65"/>
        <v>69</v>
      </c>
      <c r="J1891">
        <f t="shared" si="66"/>
        <v>801</v>
      </c>
      <c r="K1891">
        <f t="shared" si="64"/>
        <v>6.6858609470683596</v>
      </c>
    </row>
    <row r="1892" spans="1:11" x14ac:dyDescent="0.3">
      <c r="A1892" s="1">
        <v>40641</v>
      </c>
      <c r="B1892" s="7">
        <v>1782</v>
      </c>
      <c r="C1892" s="8">
        <v>20110408</v>
      </c>
      <c r="D1892" s="7">
        <v>1782</v>
      </c>
      <c r="E1892" s="8"/>
      <c r="F1892" s="7"/>
      <c r="I1892" s="7">
        <f t="shared" si="65"/>
        <v>67</v>
      </c>
      <c r="J1892">
        <f t="shared" si="66"/>
        <v>799</v>
      </c>
      <c r="K1892">
        <f t="shared" si="64"/>
        <v>6.6833609457662746</v>
      </c>
    </row>
    <row r="1893" spans="1:11" x14ac:dyDescent="0.3">
      <c r="A1893" s="1">
        <v>40648</v>
      </c>
      <c r="B1893" s="7">
        <v>1772</v>
      </c>
      <c r="C1893" s="8">
        <v>20110415</v>
      </c>
      <c r="D1893" s="7">
        <v>1772</v>
      </c>
      <c r="E1893" s="8"/>
      <c r="F1893" s="7"/>
      <c r="I1893" s="7">
        <f t="shared" si="65"/>
        <v>52</v>
      </c>
      <c r="J1893">
        <f t="shared" si="66"/>
        <v>784</v>
      </c>
      <c r="K1893">
        <f t="shared" si="64"/>
        <v>6.6644090203504076</v>
      </c>
    </row>
    <row r="1894" spans="1:11" x14ac:dyDescent="0.3">
      <c r="A1894" s="1">
        <v>40655</v>
      </c>
      <c r="B1894" s="7">
        <v>1800</v>
      </c>
      <c r="C1894" s="8"/>
      <c r="D1894" s="7"/>
      <c r="E1894" s="8"/>
      <c r="F1894" s="7"/>
      <c r="I1894" s="7">
        <f t="shared" si="65"/>
        <v>62</v>
      </c>
      <c r="J1894">
        <f t="shared" si="66"/>
        <v>794</v>
      </c>
      <c r="K1894">
        <f t="shared" si="64"/>
        <v>6.6770834612471361</v>
      </c>
    </row>
    <row r="1895" spans="1:11" x14ac:dyDescent="0.3">
      <c r="A1895" s="1">
        <v>40662</v>
      </c>
      <c r="B1895" s="7">
        <v>1818</v>
      </c>
      <c r="C1895" s="8">
        <v>20110429</v>
      </c>
      <c r="D1895" s="7">
        <v>1818</v>
      </c>
      <c r="E1895" s="8"/>
      <c r="F1895" s="7"/>
      <c r="I1895" s="7">
        <f t="shared" si="65"/>
        <v>42</v>
      </c>
      <c r="J1895">
        <f t="shared" si="66"/>
        <v>774</v>
      </c>
      <c r="K1895">
        <f t="shared" si="64"/>
        <v>6.6515718735897273</v>
      </c>
    </row>
    <row r="1896" spans="1:11" x14ac:dyDescent="0.3">
      <c r="A1896" s="1">
        <v>40669</v>
      </c>
      <c r="B1896" s="7">
        <v>1836</v>
      </c>
      <c r="C1896" s="8">
        <v>20110506</v>
      </c>
      <c r="D1896" s="7">
        <v>1836</v>
      </c>
      <c r="E1896" s="8"/>
      <c r="F1896" s="7"/>
      <c r="I1896" s="7">
        <f t="shared" si="65"/>
        <v>54</v>
      </c>
      <c r="J1896">
        <f t="shared" si="66"/>
        <v>786</v>
      </c>
      <c r="K1896">
        <f t="shared" si="64"/>
        <v>6.6669567924292066</v>
      </c>
    </row>
    <row r="1897" spans="1:11" x14ac:dyDescent="0.3">
      <c r="A1897" s="1">
        <v>40676</v>
      </c>
      <c r="B1897" s="7">
        <v>1830</v>
      </c>
      <c r="C1897" s="8">
        <v>20110513</v>
      </c>
      <c r="D1897" s="7">
        <v>1830</v>
      </c>
      <c r="E1897" s="8"/>
      <c r="F1897" s="7"/>
      <c r="I1897" s="7">
        <f t="shared" si="65"/>
        <v>58</v>
      </c>
      <c r="J1897">
        <f t="shared" si="66"/>
        <v>790</v>
      </c>
      <c r="K1897">
        <f t="shared" si="64"/>
        <v>6.6720329454610674</v>
      </c>
    </row>
    <row r="1898" spans="1:11" x14ac:dyDescent="0.3">
      <c r="A1898" s="1">
        <v>40683</v>
      </c>
      <c r="B1898" s="7">
        <v>1830</v>
      </c>
      <c r="C1898" s="8">
        <v>20110520</v>
      </c>
      <c r="D1898" s="7">
        <v>1830</v>
      </c>
      <c r="E1898" s="8"/>
      <c r="F1898" s="7"/>
      <c r="I1898" s="7">
        <f t="shared" si="65"/>
        <v>30</v>
      </c>
      <c r="J1898">
        <f t="shared" si="66"/>
        <v>762</v>
      </c>
      <c r="K1898">
        <f t="shared" si="64"/>
        <v>6.6359465556866466</v>
      </c>
    </row>
    <row r="1899" spans="1:11" x14ac:dyDescent="0.3">
      <c r="A1899" s="1">
        <v>40690</v>
      </c>
      <c r="B1899" s="7">
        <v>1847</v>
      </c>
      <c r="C1899" s="8">
        <v>20110527</v>
      </c>
      <c r="D1899" s="7">
        <v>1847</v>
      </c>
      <c r="E1899" s="8"/>
      <c r="F1899" s="7"/>
      <c r="I1899" s="7">
        <f t="shared" si="65"/>
        <v>29</v>
      </c>
      <c r="J1899">
        <f t="shared" si="66"/>
        <v>761</v>
      </c>
      <c r="K1899">
        <f t="shared" si="64"/>
        <v>6.6346333578616861</v>
      </c>
    </row>
    <row r="1900" spans="1:11" x14ac:dyDescent="0.3">
      <c r="A1900" s="1">
        <v>40697</v>
      </c>
      <c r="B1900" s="7">
        <v>1854</v>
      </c>
      <c r="C1900" s="8">
        <v>20110603</v>
      </c>
      <c r="D1900" s="7">
        <v>1854</v>
      </c>
      <c r="E1900" s="8"/>
      <c r="F1900" s="7"/>
      <c r="I1900" s="7">
        <f t="shared" si="65"/>
        <v>18</v>
      </c>
      <c r="J1900">
        <f t="shared" si="66"/>
        <v>750</v>
      </c>
      <c r="K1900">
        <f t="shared" si="64"/>
        <v>6.620073206530356</v>
      </c>
    </row>
    <row r="1901" spans="1:11" x14ac:dyDescent="0.3">
      <c r="A1901" s="1">
        <v>40704</v>
      </c>
      <c r="B1901" s="7">
        <v>1855</v>
      </c>
      <c r="C1901" s="8">
        <v>20110610</v>
      </c>
      <c r="D1901" s="7">
        <v>1855</v>
      </c>
      <c r="E1901" s="8"/>
      <c r="F1901" s="7"/>
      <c r="I1901" s="7">
        <f t="shared" si="65"/>
        <v>25</v>
      </c>
      <c r="J1901">
        <f t="shared" si="66"/>
        <v>757</v>
      </c>
      <c r="K1901">
        <f t="shared" si="64"/>
        <v>6.6293632534374485</v>
      </c>
    </row>
    <row r="1902" spans="1:11" x14ac:dyDescent="0.3">
      <c r="A1902" s="1">
        <v>40711</v>
      </c>
      <c r="B1902" s="7">
        <v>1860</v>
      </c>
      <c r="C1902" s="8">
        <v>20110617</v>
      </c>
      <c r="D1902" s="7">
        <v>1860</v>
      </c>
      <c r="E1902" s="8"/>
      <c r="F1902" s="7"/>
      <c r="I1902" s="7">
        <f t="shared" si="65"/>
        <v>30</v>
      </c>
      <c r="J1902">
        <f t="shared" si="66"/>
        <v>762</v>
      </c>
      <c r="K1902">
        <f t="shared" si="64"/>
        <v>6.6359465556866466</v>
      </c>
    </row>
    <row r="1903" spans="1:11" x14ac:dyDescent="0.3">
      <c r="A1903" s="1">
        <v>40718</v>
      </c>
      <c r="B1903" s="7">
        <v>1882</v>
      </c>
      <c r="C1903" s="8">
        <v>20110624</v>
      </c>
      <c r="D1903" s="7">
        <v>1882</v>
      </c>
      <c r="E1903" s="8"/>
      <c r="F1903" s="7"/>
      <c r="I1903" s="7">
        <f t="shared" si="65"/>
        <v>35</v>
      </c>
      <c r="J1903">
        <f t="shared" si="66"/>
        <v>767</v>
      </c>
      <c r="K1903">
        <f t="shared" si="64"/>
        <v>6.642486801367256</v>
      </c>
    </row>
    <row r="1904" spans="1:11" x14ac:dyDescent="0.3">
      <c r="A1904" s="1">
        <v>40725</v>
      </c>
      <c r="B1904" s="7">
        <v>1886</v>
      </c>
      <c r="C1904" s="8">
        <v>20110701</v>
      </c>
      <c r="D1904" s="7">
        <v>1886</v>
      </c>
      <c r="E1904" s="8"/>
      <c r="F1904" s="7"/>
      <c r="I1904" s="7">
        <f t="shared" si="65"/>
        <v>32</v>
      </c>
      <c r="J1904">
        <f t="shared" si="66"/>
        <v>764</v>
      </c>
      <c r="K1904">
        <f t="shared" si="64"/>
        <v>6.6385677891665207</v>
      </c>
    </row>
    <row r="1905" spans="1:11" x14ac:dyDescent="0.3">
      <c r="A1905" s="1">
        <v>40732</v>
      </c>
      <c r="B1905" s="7">
        <v>1887</v>
      </c>
      <c r="C1905" s="8">
        <v>20110708</v>
      </c>
      <c r="D1905" s="7">
        <v>1887</v>
      </c>
      <c r="E1905" s="8"/>
      <c r="F1905" s="7"/>
      <c r="I1905" s="7">
        <f t="shared" si="65"/>
        <v>32</v>
      </c>
      <c r="J1905">
        <f t="shared" si="66"/>
        <v>764</v>
      </c>
      <c r="K1905">
        <f t="shared" si="64"/>
        <v>6.6385677891665207</v>
      </c>
    </row>
    <row r="1906" spans="1:11" x14ac:dyDescent="0.3">
      <c r="A1906" s="1">
        <v>40739</v>
      </c>
      <c r="B1906" s="7">
        <v>1905</v>
      </c>
      <c r="C1906" s="8">
        <v>20110715</v>
      </c>
      <c r="D1906" s="7">
        <v>1905</v>
      </c>
      <c r="E1906" s="8"/>
      <c r="F1906" s="7"/>
      <c r="I1906" s="7">
        <f t="shared" si="65"/>
        <v>45</v>
      </c>
      <c r="J1906">
        <f t="shared" si="66"/>
        <v>777</v>
      </c>
      <c r="K1906">
        <f t="shared" si="64"/>
        <v>6.6554403503676474</v>
      </c>
    </row>
    <row r="1907" spans="1:11" x14ac:dyDescent="0.3">
      <c r="A1907" s="1">
        <v>40746</v>
      </c>
      <c r="B1907" s="7">
        <v>1916</v>
      </c>
      <c r="C1907" s="8">
        <v>20110722</v>
      </c>
      <c r="D1907" s="7">
        <v>1916</v>
      </c>
      <c r="E1907" s="8"/>
      <c r="F1907" s="7"/>
      <c r="I1907" s="7">
        <f t="shared" si="65"/>
        <v>34</v>
      </c>
      <c r="J1907">
        <f t="shared" si="66"/>
        <v>766</v>
      </c>
      <c r="K1907">
        <f t="shared" si="64"/>
        <v>6.6411821697405911</v>
      </c>
    </row>
    <row r="1908" spans="1:11" x14ac:dyDescent="0.3">
      <c r="A1908" s="1">
        <v>40753</v>
      </c>
      <c r="B1908" s="7">
        <v>1908</v>
      </c>
      <c r="C1908" s="8">
        <v>20110729</v>
      </c>
      <c r="D1908" s="7">
        <v>1908</v>
      </c>
      <c r="E1908" s="8"/>
      <c r="F1908" s="7"/>
      <c r="I1908" s="7">
        <f t="shared" si="65"/>
        <v>22</v>
      </c>
      <c r="J1908">
        <f t="shared" si="66"/>
        <v>754</v>
      </c>
      <c r="K1908">
        <f t="shared" si="64"/>
        <v>6.6253923680079563</v>
      </c>
    </row>
    <row r="1909" spans="1:11" x14ac:dyDescent="0.3">
      <c r="A1909" s="1">
        <v>40760</v>
      </c>
      <c r="B1909" s="7">
        <v>1920</v>
      </c>
      <c r="C1909" s="8">
        <v>20110805</v>
      </c>
      <c r="D1909" s="7">
        <v>1920</v>
      </c>
      <c r="E1909" s="8"/>
      <c r="F1909" s="7"/>
      <c r="I1909" s="7">
        <f t="shared" si="65"/>
        <v>33</v>
      </c>
      <c r="J1909">
        <f t="shared" si="66"/>
        <v>765</v>
      </c>
      <c r="K1909">
        <f t="shared" si="64"/>
        <v>6.6398758338265358</v>
      </c>
    </row>
    <row r="1910" spans="1:11" x14ac:dyDescent="0.3">
      <c r="A1910" s="1">
        <v>40767</v>
      </c>
      <c r="B1910" s="7">
        <v>1959</v>
      </c>
      <c r="C1910" s="8">
        <v>20110812</v>
      </c>
      <c r="D1910" s="7">
        <v>1959</v>
      </c>
      <c r="E1910" s="8"/>
      <c r="F1910" s="7"/>
      <c r="I1910" s="7">
        <f t="shared" si="65"/>
        <v>54</v>
      </c>
      <c r="J1910">
        <f t="shared" si="66"/>
        <v>786</v>
      </c>
      <c r="K1910">
        <f t="shared" si="64"/>
        <v>6.6669567924292066</v>
      </c>
    </row>
    <row r="1911" spans="1:11" x14ac:dyDescent="0.3">
      <c r="A1911" s="1">
        <v>40774</v>
      </c>
      <c r="B1911" s="7">
        <v>1974</v>
      </c>
      <c r="C1911" s="8">
        <v>20110819</v>
      </c>
      <c r="D1911" s="7">
        <v>1974</v>
      </c>
      <c r="E1911" s="8"/>
      <c r="F1911" s="7"/>
      <c r="I1911" s="7">
        <f t="shared" si="65"/>
        <v>58</v>
      </c>
      <c r="J1911">
        <f t="shared" si="66"/>
        <v>790</v>
      </c>
      <c r="K1911">
        <f t="shared" si="64"/>
        <v>6.6720329454610674</v>
      </c>
    </row>
    <row r="1912" spans="1:11" x14ac:dyDescent="0.3">
      <c r="A1912" s="1">
        <v>40781</v>
      </c>
      <c r="B1912" s="7">
        <v>1975</v>
      </c>
      <c r="C1912" s="8">
        <v>20110826</v>
      </c>
      <c r="D1912" s="7">
        <v>1975</v>
      </c>
      <c r="E1912" s="8"/>
      <c r="F1912" s="7"/>
      <c r="I1912" s="7">
        <f t="shared" si="65"/>
        <v>67</v>
      </c>
      <c r="J1912">
        <f t="shared" si="66"/>
        <v>799</v>
      </c>
      <c r="K1912">
        <f t="shared" si="64"/>
        <v>6.6833609457662746</v>
      </c>
    </row>
    <row r="1913" spans="1:11" x14ac:dyDescent="0.3">
      <c r="A1913" s="1">
        <v>40788</v>
      </c>
      <c r="B1913" s="7">
        <v>1968</v>
      </c>
      <c r="C1913" s="8">
        <v>20110902</v>
      </c>
      <c r="D1913" s="7">
        <v>1968</v>
      </c>
      <c r="E1913" s="8"/>
      <c r="F1913" s="7"/>
      <c r="I1913" s="7">
        <f t="shared" si="65"/>
        <v>48</v>
      </c>
      <c r="J1913">
        <f t="shared" si="66"/>
        <v>780</v>
      </c>
      <c r="K1913">
        <f t="shared" si="64"/>
        <v>6.6592939196836376</v>
      </c>
    </row>
    <row r="1914" spans="1:11" x14ac:dyDescent="0.3">
      <c r="A1914" s="1">
        <v>40795</v>
      </c>
      <c r="B1914" s="7">
        <v>1958</v>
      </c>
      <c r="C1914" s="8">
        <v>20110909</v>
      </c>
      <c r="D1914" s="7">
        <v>1958</v>
      </c>
      <c r="E1914" s="8"/>
      <c r="F1914" s="7"/>
      <c r="I1914" s="7">
        <f t="shared" si="65"/>
        <v>-1</v>
      </c>
      <c r="J1914">
        <f t="shared" si="66"/>
        <v>731</v>
      </c>
      <c r="K1914">
        <f t="shared" si="64"/>
        <v>6.5944134597497781</v>
      </c>
    </row>
    <row r="1915" spans="1:11" x14ac:dyDescent="0.3">
      <c r="A1915" s="1">
        <v>40802</v>
      </c>
      <c r="B1915" s="7">
        <v>1985</v>
      </c>
      <c r="C1915" s="8">
        <v>20110916</v>
      </c>
      <c r="D1915" s="7">
        <v>1985</v>
      </c>
      <c r="E1915" s="8"/>
      <c r="F1915" s="7"/>
      <c r="I1915" s="7">
        <f t="shared" si="65"/>
        <v>11</v>
      </c>
      <c r="J1915">
        <f t="shared" si="66"/>
        <v>743</v>
      </c>
      <c r="K1915">
        <f t="shared" si="64"/>
        <v>6.6106960447177592</v>
      </c>
    </row>
    <row r="1916" spans="1:11" x14ac:dyDescent="0.3">
      <c r="A1916" s="1">
        <v>40809</v>
      </c>
      <c r="B1916" s="7">
        <v>1991</v>
      </c>
      <c r="C1916" s="8">
        <v>20110923</v>
      </c>
      <c r="D1916" s="7">
        <v>1991</v>
      </c>
      <c r="E1916" s="8"/>
      <c r="F1916" s="7"/>
      <c r="I1916" s="7">
        <f t="shared" si="65"/>
        <v>16</v>
      </c>
      <c r="J1916">
        <f t="shared" si="66"/>
        <v>748</v>
      </c>
      <c r="K1916">
        <f t="shared" si="64"/>
        <v>6.6174029779744776</v>
      </c>
    </row>
    <row r="1917" spans="1:11" x14ac:dyDescent="0.3">
      <c r="A1917" s="1">
        <v>40816</v>
      </c>
      <c r="B1917" s="7">
        <v>1990</v>
      </c>
      <c r="C1917" s="8">
        <v>20110930</v>
      </c>
      <c r="D1917" s="7">
        <v>1990</v>
      </c>
      <c r="E1917" s="8"/>
      <c r="F1917" s="7"/>
      <c r="I1917" s="7">
        <f t="shared" si="65"/>
        <v>22</v>
      </c>
      <c r="J1917">
        <f t="shared" si="66"/>
        <v>754</v>
      </c>
      <c r="K1917">
        <f t="shared" si="64"/>
        <v>6.6253923680079563</v>
      </c>
    </row>
    <row r="1918" spans="1:11" x14ac:dyDescent="0.3">
      <c r="A1918" s="1">
        <v>40823</v>
      </c>
      <c r="B1918" s="7">
        <v>2012</v>
      </c>
      <c r="C1918" s="8">
        <v>20111007</v>
      </c>
      <c r="D1918" s="7">
        <v>2012</v>
      </c>
      <c r="E1918" s="8"/>
      <c r="F1918" s="7"/>
      <c r="I1918" s="7">
        <f t="shared" si="65"/>
        <v>54</v>
      </c>
      <c r="J1918">
        <f t="shared" si="66"/>
        <v>786</v>
      </c>
      <c r="K1918">
        <f t="shared" si="64"/>
        <v>6.6669567924292066</v>
      </c>
    </row>
    <row r="1919" spans="1:11" x14ac:dyDescent="0.3">
      <c r="A1919" s="1">
        <v>40830</v>
      </c>
      <c r="B1919" s="7">
        <v>2023</v>
      </c>
      <c r="C1919" s="8">
        <v>20111014</v>
      </c>
      <c r="D1919" s="7">
        <v>2023</v>
      </c>
      <c r="E1919" s="8"/>
      <c r="F1919" s="7"/>
      <c r="I1919" s="7">
        <f t="shared" si="65"/>
        <v>38</v>
      </c>
      <c r="J1919">
        <f t="shared" si="66"/>
        <v>770</v>
      </c>
      <c r="K1919">
        <f t="shared" si="64"/>
        <v>6.6463905148477291</v>
      </c>
    </row>
    <row r="1920" spans="1:11" x14ac:dyDescent="0.3">
      <c r="A1920" s="1">
        <v>40837</v>
      </c>
      <c r="B1920" s="7">
        <v>2013</v>
      </c>
      <c r="C1920" s="8">
        <v>20111021</v>
      </c>
      <c r="D1920" s="7">
        <v>2013</v>
      </c>
      <c r="E1920" s="8"/>
      <c r="F1920" s="7"/>
      <c r="I1920" s="7">
        <f t="shared" si="65"/>
        <v>22</v>
      </c>
      <c r="J1920">
        <f t="shared" si="66"/>
        <v>754</v>
      </c>
      <c r="K1920">
        <f t="shared" si="64"/>
        <v>6.6253923680079563</v>
      </c>
    </row>
    <row r="1921" spans="1:11" x14ac:dyDescent="0.3">
      <c r="A1921" s="1">
        <v>40844</v>
      </c>
      <c r="B1921" s="7">
        <v>2021</v>
      </c>
      <c r="C1921" s="8">
        <v>20111028</v>
      </c>
      <c r="D1921" s="7">
        <v>2021</v>
      </c>
      <c r="E1921" s="8"/>
      <c r="F1921" s="7"/>
      <c r="I1921" s="7">
        <f t="shared" si="65"/>
        <v>31</v>
      </c>
      <c r="J1921">
        <f t="shared" si="66"/>
        <v>763</v>
      </c>
      <c r="K1921">
        <f t="shared" si="64"/>
        <v>6.6372580312844569</v>
      </c>
    </row>
    <row r="1922" spans="1:11" x14ac:dyDescent="0.3">
      <c r="A1922" s="1">
        <v>40851</v>
      </c>
      <c r="B1922" s="7">
        <v>2026</v>
      </c>
      <c r="C1922" s="8">
        <v>20111104</v>
      </c>
      <c r="D1922" s="7">
        <v>2026</v>
      </c>
      <c r="E1922" s="8"/>
      <c r="F1922" s="7"/>
      <c r="I1922" s="7">
        <f t="shared" si="65"/>
        <v>14</v>
      </c>
      <c r="J1922">
        <f t="shared" si="66"/>
        <v>746</v>
      </c>
      <c r="K1922">
        <f t="shared" si="64"/>
        <v>6.6147256002037604</v>
      </c>
    </row>
    <row r="1923" spans="1:11" x14ac:dyDescent="0.3">
      <c r="A1923" s="1">
        <v>40858</v>
      </c>
      <c r="B1923" s="7">
        <v>2016</v>
      </c>
      <c r="C1923" s="8">
        <v>20111111</v>
      </c>
      <c r="D1923" s="7">
        <v>2016</v>
      </c>
      <c r="E1923" s="8"/>
      <c r="F1923" s="7"/>
      <c r="I1923" s="7">
        <f t="shared" si="65"/>
        <v>-7</v>
      </c>
      <c r="J1923">
        <f t="shared" si="66"/>
        <v>725</v>
      </c>
      <c r="K1923">
        <f t="shared" si="64"/>
        <v>6.5861716548546747</v>
      </c>
    </row>
    <row r="1924" spans="1:11" x14ac:dyDescent="0.3">
      <c r="A1924" s="1">
        <v>40865</v>
      </c>
      <c r="B1924" s="7">
        <v>2001</v>
      </c>
      <c r="C1924" s="8">
        <v>20111118</v>
      </c>
      <c r="D1924" s="7">
        <v>2001</v>
      </c>
      <c r="E1924" s="8"/>
      <c r="F1924" s="7"/>
      <c r="I1924" s="7">
        <f t="shared" si="65"/>
        <v>-12</v>
      </c>
      <c r="J1924">
        <f t="shared" si="66"/>
        <v>720</v>
      </c>
      <c r="K1924">
        <f t="shared" si="64"/>
        <v>6.5792512120101012</v>
      </c>
    </row>
    <row r="1925" spans="1:11" x14ac:dyDescent="0.3">
      <c r="A1925" s="1">
        <v>40872</v>
      </c>
      <c r="B1925" s="7">
        <v>2000</v>
      </c>
      <c r="C1925" s="8">
        <v>20111123</v>
      </c>
      <c r="D1925" s="7">
        <v>2000</v>
      </c>
      <c r="E1925" s="8"/>
      <c r="F1925" s="7"/>
      <c r="I1925" s="7">
        <f t="shared" si="65"/>
        <v>-21</v>
      </c>
      <c r="J1925">
        <f t="shared" si="66"/>
        <v>711</v>
      </c>
      <c r="K1925">
        <f t="shared" si="64"/>
        <v>6.5666724298032406</v>
      </c>
    </row>
    <row r="1926" spans="1:11" x14ac:dyDescent="0.3">
      <c r="A1926" s="1">
        <v>40879</v>
      </c>
      <c r="B1926" s="7">
        <v>1993</v>
      </c>
      <c r="C1926" s="8">
        <v>20111202</v>
      </c>
      <c r="D1926" s="7">
        <v>1993</v>
      </c>
      <c r="E1926" s="8"/>
      <c r="F1926" s="7"/>
      <c r="I1926" s="7">
        <f t="shared" si="65"/>
        <v>-33</v>
      </c>
      <c r="J1926">
        <f t="shared" si="66"/>
        <v>699</v>
      </c>
      <c r="K1926">
        <f t="shared" si="64"/>
        <v>6.5496507422338102</v>
      </c>
    </row>
    <row r="1927" spans="1:11" x14ac:dyDescent="0.3">
      <c r="A1927" s="1">
        <v>40886</v>
      </c>
      <c r="B1927" s="7">
        <v>1987</v>
      </c>
      <c r="C1927" s="8">
        <v>20111209</v>
      </c>
      <c r="D1927" s="7">
        <v>1987</v>
      </c>
      <c r="E1927" s="8"/>
      <c r="F1927" s="7"/>
      <c r="I1927" s="7">
        <f t="shared" si="65"/>
        <v>-29</v>
      </c>
      <c r="J1927">
        <f t="shared" si="66"/>
        <v>703</v>
      </c>
      <c r="K1927">
        <f t="shared" si="64"/>
        <v>6.5553568918106651</v>
      </c>
    </row>
    <row r="1928" spans="1:11" x14ac:dyDescent="0.3">
      <c r="A1928" s="1">
        <v>40893</v>
      </c>
      <c r="B1928" s="7">
        <v>2019</v>
      </c>
      <c r="C1928" s="8">
        <v>20111216</v>
      </c>
      <c r="D1928" s="7">
        <v>2019</v>
      </c>
      <c r="E1928" s="8"/>
      <c r="F1928" s="7"/>
      <c r="I1928" s="7">
        <f t="shared" si="65"/>
        <v>18</v>
      </c>
      <c r="J1928">
        <f t="shared" si="66"/>
        <v>750</v>
      </c>
      <c r="K1928">
        <f t="shared" si="64"/>
        <v>6.620073206530356</v>
      </c>
    </row>
    <row r="1929" spans="1:11" x14ac:dyDescent="0.3">
      <c r="A1929" s="1">
        <v>40900</v>
      </c>
      <c r="B1929" s="7">
        <v>2008</v>
      </c>
      <c r="C1929" s="8">
        <v>20111222</v>
      </c>
      <c r="D1929" s="7">
        <v>2008</v>
      </c>
      <c r="E1929" s="8"/>
      <c r="F1929" s="7"/>
      <c r="I1929" s="7">
        <f t="shared" si="65"/>
        <v>8</v>
      </c>
      <c r="J1929">
        <f t="shared" si="66"/>
        <v>740</v>
      </c>
      <c r="K1929">
        <f t="shared" si="64"/>
        <v>6.6066501861982152</v>
      </c>
    </row>
    <row r="1930" spans="1:11" x14ac:dyDescent="0.3">
      <c r="A1930" s="1">
        <v>40907</v>
      </c>
      <c r="B1930" s="7">
        <v>2007</v>
      </c>
      <c r="C1930" s="8">
        <v>20111229</v>
      </c>
      <c r="D1930" s="7">
        <v>2007</v>
      </c>
      <c r="E1930" s="8"/>
      <c r="F1930" s="7"/>
      <c r="I1930" s="7">
        <f t="shared" si="65"/>
        <v>14</v>
      </c>
      <c r="J1930">
        <f t="shared" si="66"/>
        <v>746</v>
      </c>
      <c r="K1930">
        <f t="shared" si="64"/>
        <v>6.6147256002037604</v>
      </c>
    </row>
    <row r="1931" spans="1:11" x14ac:dyDescent="0.3">
      <c r="A1931" s="1">
        <v>40914</v>
      </c>
      <c r="B1931" s="7">
        <v>2007</v>
      </c>
      <c r="C1931" s="8">
        <v>20120106</v>
      </c>
      <c r="D1931" s="7">
        <v>2007</v>
      </c>
      <c r="E1931" s="8"/>
      <c r="F1931" s="7"/>
      <c r="I1931" s="7">
        <f t="shared" si="65"/>
        <v>20</v>
      </c>
      <c r="J1931">
        <f t="shared" si="66"/>
        <v>752</v>
      </c>
      <c r="K1931">
        <f t="shared" si="64"/>
        <v>6.62273632394984</v>
      </c>
    </row>
    <row r="1932" spans="1:11" x14ac:dyDescent="0.3">
      <c r="A1932" s="1">
        <v>40921</v>
      </c>
      <c r="B1932" s="7">
        <v>1987</v>
      </c>
      <c r="C1932" s="8">
        <v>20120113</v>
      </c>
      <c r="D1932" s="7">
        <v>1987</v>
      </c>
      <c r="E1932" s="8"/>
      <c r="F1932" s="7"/>
      <c r="I1932" s="7">
        <f t="shared" si="65"/>
        <v>-32</v>
      </c>
      <c r="J1932">
        <f t="shared" si="66"/>
        <v>700</v>
      </c>
      <c r="K1932">
        <f t="shared" si="64"/>
        <v>6.5510803350434044</v>
      </c>
    </row>
    <row r="1933" spans="1:11" x14ac:dyDescent="0.3">
      <c r="A1933" s="1">
        <v>40928</v>
      </c>
      <c r="B1933" s="7">
        <v>2008</v>
      </c>
      <c r="C1933" s="8">
        <v>20120120</v>
      </c>
      <c r="D1933" s="7">
        <v>2008</v>
      </c>
      <c r="E1933" s="8"/>
      <c r="F1933" s="7"/>
      <c r="I1933" s="7">
        <f t="shared" si="65"/>
        <v>0</v>
      </c>
      <c r="J1933">
        <f t="shared" si="66"/>
        <v>732</v>
      </c>
      <c r="K1933">
        <f t="shared" si="64"/>
        <v>6.5957805139613113</v>
      </c>
    </row>
    <row r="1934" spans="1:11" x14ac:dyDescent="0.3">
      <c r="A1934" s="1">
        <v>40935</v>
      </c>
      <c r="B1934" s="7">
        <v>2008</v>
      </c>
      <c r="C1934" s="8">
        <v>20120127</v>
      </c>
      <c r="D1934" s="7">
        <v>2008</v>
      </c>
      <c r="E1934" s="8"/>
      <c r="F1934" s="7"/>
      <c r="I1934" s="7">
        <f t="shared" si="65"/>
        <v>1</v>
      </c>
      <c r="J1934">
        <f t="shared" si="66"/>
        <v>733</v>
      </c>
      <c r="K1934">
        <f t="shared" si="64"/>
        <v>6.5971457018866513</v>
      </c>
    </row>
    <row r="1935" spans="1:11" x14ac:dyDescent="0.3">
      <c r="A1935" s="1">
        <v>40942</v>
      </c>
      <c r="B1935" s="7">
        <v>1997</v>
      </c>
      <c r="C1935" s="8">
        <v>20120203</v>
      </c>
      <c r="D1935" s="7">
        <v>1997</v>
      </c>
      <c r="E1935" s="8"/>
      <c r="F1935" s="7"/>
      <c r="I1935" s="7">
        <f t="shared" si="65"/>
        <v>-10</v>
      </c>
      <c r="J1935">
        <f t="shared" si="66"/>
        <v>722</v>
      </c>
      <c r="K1935">
        <f t="shared" si="64"/>
        <v>6.5820251388928259</v>
      </c>
    </row>
    <row r="1936" spans="1:11" x14ac:dyDescent="0.3">
      <c r="A1936" s="1">
        <v>40949</v>
      </c>
      <c r="B1936" s="7">
        <v>1989</v>
      </c>
      <c r="C1936" s="8">
        <v>20120210</v>
      </c>
      <c r="D1936" s="7">
        <v>1989</v>
      </c>
      <c r="E1936" s="8"/>
      <c r="F1936" s="7"/>
      <c r="I1936" s="7">
        <f t="shared" si="65"/>
        <v>2</v>
      </c>
      <c r="J1936">
        <f t="shared" si="66"/>
        <v>734</v>
      </c>
      <c r="K1936">
        <f t="shared" ref="K1936:K1999" si="67">LN(J1936)</f>
        <v>6.5985090286145152</v>
      </c>
    </row>
    <row r="1937" spans="1:11" x14ac:dyDescent="0.3">
      <c r="A1937" s="1">
        <v>40956</v>
      </c>
      <c r="B1937" s="7">
        <v>1994</v>
      </c>
      <c r="C1937" s="8">
        <v>20120217</v>
      </c>
      <c r="D1937" s="7">
        <v>1994</v>
      </c>
      <c r="E1937" s="8"/>
      <c r="F1937" s="7"/>
      <c r="I1937" s="7">
        <f t="shared" ref="I1937:I2000" si="68">B1937 - B1933</f>
        <v>-14</v>
      </c>
      <c r="J1937">
        <f t="shared" ref="J1937:J2000" si="69">I1937 + 2 * ABS($I$1)</f>
        <v>718</v>
      </c>
      <c r="K1937">
        <f t="shared" si="67"/>
        <v>6.576469569048224</v>
      </c>
    </row>
    <row r="1938" spans="1:11" x14ac:dyDescent="0.3">
      <c r="A1938" s="1">
        <v>40963</v>
      </c>
      <c r="B1938" s="7">
        <v>1981</v>
      </c>
      <c r="C1938" s="8">
        <v>20120224</v>
      </c>
      <c r="D1938" s="7">
        <v>1981</v>
      </c>
      <c r="E1938" s="8"/>
      <c r="F1938" s="7"/>
      <c r="I1938" s="7">
        <f t="shared" si="68"/>
        <v>-27</v>
      </c>
      <c r="J1938">
        <f t="shared" si="69"/>
        <v>705</v>
      </c>
      <c r="K1938">
        <f t="shared" si="67"/>
        <v>6.5581978028122689</v>
      </c>
    </row>
    <row r="1939" spans="1:11" x14ac:dyDescent="0.3">
      <c r="A1939" s="1">
        <v>40970</v>
      </c>
      <c r="B1939" s="7">
        <v>1989</v>
      </c>
      <c r="C1939" s="8">
        <v>20120302</v>
      </c>
      <c r="D1939" s="7">
        <v>1989</v>
      </c>
      <c r="E1939" s="8"/>
      <c r="F1939" s="7"/>
      <c r="I1939" s="7">
        <f t="shared" si="68"/>
        <v>-8</v>
      </c>
      <c r="J1939">
        <f t="shared" si="69"/>
        <v>724</v>
      </c>
      <c r="K1939">
        <f t="shared" si="67"/>
        <v>6.584791392385716</v>
      </c>
    </row>
    <row r="1940" spans="1:11" x14ac:dyDescent="0.3">
      <c r="A1940" s="1">
        <v>40977</v>
      </c>
      <c r="B1940" s="7">
        <v>1973</v>
      </c>
      <c r="C1940" s="8">
        <v>20120309</v>
      </c>
      <c r="D1940" s="7">
        <v>1973</v>
      </c>
      <c r="E1940" s="8"/>
      <c r="F1940" s="7"/>
      <c r="I1940" s="7">
        <f t="shared" si="68"/>
        <v>-16</v>
      </c>
      <c r="J1940">
        <f t="shared" si="69"/>
        <v>716</v>
      </c>
      <c r="K1940">
        <f t="shared" si="67"/>
        <v>6.5736801669606457</v>
      </c>
    </row>
    <row r="1941" spans="1:11" x14ac:dyDescent="0.3">
      <c r="A1941" s="1">
        <v>40984</v>
      </c>
      <c r="B1941" s="7">
        <v>1984</v>
      </c>
      <c r="C1941" s="8">
        <v>20120316</v>
      </c>
      <c r="D1941" s="7">
        <v>1984</v>
      </c>
      <c r="E1941" s="8"/>
      <c r="F1941" s="7"/>
      <c r="I1941" s="7">
        <f t="shared" si="68"/>
        <v>-10</v>
      </c>
      <c r="J1941">
        <f t="shared" si="69"/>
        <v>722</v>
      </c>
      <c r="K1941">
        <f t="shared" si="67"/>
        <v>6.5820251388928259</v>
      </c>
    </row>
    <row r="1942" spans="1:11" x14ac:dyDescent="0.3">
      <c r="A1942" s="1">
        <v>40991</v>
      </c>
      <c r="B1942" s="7">
        <v>1968</v>
      </c>
      <c r="C1942" s="8">
        <v>20120323</v>
      </c>
      <c r="D1942" s="7">
        <v>1968</v>
      </c>
      <c r="E1942" s="8"/>
      <c r="F1942" s="7"/>
      <c r="I1942" s="7">
        <f t="shared" si="68"/>
        <v>-13</v>
      </c>
      <c r="J1942">
        <f t="shared" si="69"/>
        <v>719</v>
      </c>
      <c r="K1942">
        <f t="shared" si="67"/>
        <v>6.577861357721047</v>
      </c>
    </row>
    <row r="1943" spans="1:11" x14ac:dyDescent="0.3">
      <c r="A1943" s="1">
        <v>40998</v>
      </c>
      <c r="B1943" s="7">
        <v>1979</v>
      </c>
      <c r="C1943" s="8">
        <v>20120330</v>
      </c>
      <c r="D1943" s="7">
        <v>1979</v>
      </c>
      <c r="E1943" s="8"/>
      <c r="F1943" s="7"/>
      <c r="I1943" s="7">
        <f t="shared" si="68"/>
        <v>-10</v>
      </c>
      <c r="J1943">
        <f t="shared" si="69"/>
        <v>722</v>
      </c>
      <c r="K1943">
        <f t="shared" si="67"/>
        <v>6.5820251388928259</v>
      </c>
    </row>
    <row r="1944" spans="1:11" x14ac:dyDescent="0.3">
      <c r="A1944" s="1">
        <v>41005</v>
      </c>
      <c r="B1944" s="7">
        <v>1979</v>
      </c>
      <c r="C1944" s="8">
        <v>20120405</v>
      </c>
      <c r="D1944" s="7">
        <v>1979</v>
      </c>
      <c r="E1944" s="8"/>
      <c r="F1944" s="7"/>
      <c r="I1944" s="7">
        <f t="shared" si="68"/>
        <v>6</v>
      </c>
      <c r="J1944">
        <f t="shared" si="69"/>
        <v>738</v>
      </c>
      <c r="K1944">
        <f t="shared" si="67"/>
        <v>6.6039438246004725</v>
      </c>
    </row>
    <row r="1945" spans="1:11" x14ac:dyDescent="0.3">
      <c r="A1945" s="1">
        <v>41012</v>
      </c>
      <c r="B1945" s="7">
        <v>1950</v>
      </c>
      <c r="C1945" s="8">
        <v>20120413</v>
      </c>
      <c r="D1945" s="7">
        <v>1950</v>
      </c>
      <c r="E1945" s="8"/>
      <c r="F1945" s="7"/>
      <c r="I1945" s="7">
        <f t="shared" si="68"/>
        <v>-34</v>
      </c>
      <c r="J1945">
        <f t="shared" si="69"/>
        <v>698</v>
      </c>
      <c r="K1945">
        <f t="shared" si="67"/>
        <v>6.5482191027623724</v>
      </c>
    </row>
    <row r="1946" spans="1:11" x14ac:dyDescent="0.3">
      <c r="A1946" s="1">
        <v>41019</v>
      </c>
      <c r="B1946" s="7">
        <v>1972</v>
      </c>
      <c r="C1946" s="8">
        <v>20120420</v>
      </c>
      <c r="D1946" s="7">
        <v>1972</v>
      </c>
      <c r="E1946" s="8"/>
      <c r="F1946" s="7"/>
      <c r="I1946" s="7">
        <f t="shared" si="68"/>
        <v>4</v>
      </c>
      <c r="J1946">
        <f t="shared" si="69"/>
        <v>736</v>
      </c>
      <c r="K1946">
        <f t="shared" si="67"/>
        <v>6.6012301187288767</v>
      </c>
    </row>
    <row r="1947" spans="1:11" x14ac:dyDescent="0.3">
      <c r="A1947" s="1">
        <v>41026</v>
      </c>
      <c r="B1947" s="7">
        <v>1945</v>
      </c>
      <c r="C1947" s="8">
        <v>20120427</v>
      </c>
      <c r="D1947" s="7">
        <v>1945</v>
      </c>
      <c r="E1947" s="8"/>
      <c r="F1947" s="7"/>
      <c r="I1947" s="7">
        <f t="shared" si="68"/>
        <v>-34</v>
      </c>
      <c r="J1947">
        <f t="shared" si="69"/>
        <v>698</v>
      </c>
      <c r="K1947">
        <f t="shared" si="67"/>
        <v>6.5482191027623724</v>
      </c>
    </row>
    <row r="1948" spans="1:11" x14ac:dyDescent="0.3">
      <c r="A1948" s="1">
        <v>41033</v>
      </c>
      <c r="B1948" s="7">
        <v>1965</v>
      </c>
      <c r="C1948" s="8">
        <v>20120504</v>
      </c>
      <c r="D1948" s="7">
        <v>1965</v>
      </c>
      <c r="E1948" s="8"/>
      <c r="F1948" s="7"/>
      <c r="I1948" s="7">
        <f t="shared" si="68"/>
        <v>-14</v>
      </c>
      <c r="J1948">
        <f t="shared" si="69"/>
        <v>718</v>
      </c>
      <c r="K1948">
        <f t="shared" si="67"/>
        <v>6.576469569048224</v>
      </c>
    </row>
    <row r="1949" spans="1:11" x14ac:dyDescent="0.3">
      <c r="A1949" s="1">
        <v>41040</v>
      </c>
      <c r="B1949" s="7">
        <v>1974</v>
      </c>
      <c r="C1949" s="8">
        <v>20120511</v>
      </c>
      <c r="D1949" s="7">
        <v>1974</v>
      </c>
      <c r="E1949" s="8"/>
      <c r="F1949" s="7"/>
      <c r="I1949" s="7">
        <f t="shared" si="68"/>
        <v>24</v>
      </c>
      <c r="J1949">
        <f t="shared" si="69"/>
        <v>756</v>
      </c>
      <c r="K1949">
        <f t="shared" si="67"/>
        <v>6.6280413761795334</v>
      </c>
    </row>
    <row r="1950" spans="1:11" x14ac:dyDescent="0.3">
      <c r="A1950" s="1">
        <v>41047</v>
      </c>
      <c r="B1950" s="7">
        <v>1986</v>
      </c>
      <c r="C1950" s="8">
        <v>20120518</v>
      </c>
      <c r="D1950" s="7">
        <v>1986</v>
      </c>
      <c r="E1950" s="8"/>
      <c r="F1950" s="7"/>
      <c r="I1950" s="7">
        <f t="shared" si="68"/>
        <v>14</v>
      </c>
      <c r="J1950">
        <f t="shared" si="69"/>
        <v>746</v>
      </c>
      <c r="K1950">
        <f t="shared" si="67"/>
        <v>6.6147256002037604</v>
      </c>
    </row>
    <row r="1951" spans="1:11" x14ac:dyDescent="0.3">
      <c r="A1951" s="1">
        <v>41054</v>
      </c>
      <c r="B1951" s="7">
        <v>1983</v>
      </c>
      <c r="C1951" s="8">
        <v>20120525</v>
      </c>
      <c r="D1951" s="7">
        <v>1983</v>
      </c>
      <c r="E1951" s="8"/>
      <c r="F1951" s="7"/>
      <c r="I1951" s="7">
        <f t="shared" si="68"/>
        <v>38</v>
      </c>
      <c r="J1951">
        <f t="shared" si="69"/>
        <v>770</v>
      </c>
      <c r="K1951">
        <f t="shared" si="67"/>
        <v>6.6463905148477291</v>
      </c>
    </row>
    <row r="1952" spans="1:11" x14ac:dyDescent="0.3">
      <c r="A1952" s="1">
        <v>41061</v>
      </c>
      <c r="B1952" s="7">
        <v>1980</v>
      </c>
      <c r="C1952" s="8">
        <v>20120601</v>
      </c>
      <c r="D1952" s="7">
        <v>1980</v>
      </c>
      <c r="E1952" s="8"/>
      <c r="F1952" s="7"/>
      <c r="I1952" s="7">
        <f t="shared" si="68"/>
        <v>15</v>
      </c>
      <c r="J1952">
        <f t="shared" si="69"/>
        <v>747</v>
      </c>
      <c r="K1952">
        <f t="shared" si="67"/>
        <v>6.6160651851328174</v>
      </c>
    </row>
    <row r="1953" spans="1:11" x14ac:dyDescent="0.3">
      <c r="A1953" s="1">
        <v>41068</v>
      </c>
      <c r="B1953" s="7">
        <v>1984</v>
      </c>
      <c r="C1953" s="8">
        <v>20120608</v>
      </c>
      <c r="D1953" s="7">
        <v>1984</v>
      </c>
      <c r="E1953" s="8"/>
      <c r="F1953" s="7"/>
      <c r="I1953" s="7">
        <f t="shared" si="68"/>
        <v>10</v>
      </c>
      <c r="J1953">
        <f t="shared" si="69"/>
        <v>742</v>
      </c>
      <c r="K1953">
        <f t="shared" si="67"/>
        <v>6.6093492431673804</v>
      </c>
    </row>
    <row r="1954" spans="1:11" x14ac:dyDescent="0.3">
      <c r="A1954" s="1">
        <v>41075</v>
      </c>
      <c r="B1954" s="7">
        <v>1971</v>
      </c>
      <c r="C1954" s="8">
        <v>20120615</v>
      </c>
      <c r="D1954" s="7">
        <v>1971</v>
      </c>
      <c r="E1954" s="8"/>
      <c r="F1954" s="7"/>
      <c r="I1954" s="7">
        <f t="shared" si="68"/>
        <v>-15</v>
      </c>
      <c r="J1954">
        <f t="shared" si="69"/>
        <v>717</v>
      </c>
      <c r="K1954">
        <f t="shared" si="67"/>
        <v>6.5750758405996201</v>
      </c>
    </row>
    <row r="1955" spans="1:11" x14ac:dyDescent="0.3">
      <c r="A1955" s="1">
        <v>41082</v>
      </c>
      <c r="B1955" s="7">
        <v>1966</v>
      </c>
      <c r="C1955" s="8">
        <v>20120622</v>
      </c>
      <c r="D1955" s="7">
        <v>1966</v>
      </c>
      <c r="E1955" s="8"/>
      <c r="F1955" s="7"/>
      <c r="I1955" s="7">
        <f t="shared" si="68"/>
        <v>-17</v>
      </c>
      <c r="J1955">
        <f t="shared" si="69"/>
        <v>715</v>
      </c>
      <c r="K1955">
        <f t="shared" si="67"/>
        <v>6.5722825426940075</v>
      </c>
    </row>
    <row r="1956" spans="1:11" x14ac:dyDescent="0.3">
      <c r="A1956" s="1">
        <v>41089</v>
      </c>
      <c r="B1956" s="7">
        <v>1959</v>
      </c>
      <c r="C1956" s="8">
        <v>20120629</v>
      </c>
      <c r="D1956" s="7">
        <v>1959</v>
      </c>
      <c r="E1956" s="8"/>
      <c r="F1956" s="7"/>
      <c r="I1956" s="7">
        <f t="shared" si="68"/>
        <v>-21</v>
      </c>
      <c r="J1956">
        <f t="shared" si="69"/>
        <v>711</v>
      </c>
      <c r="K1956">
        <f t="shared" si="67"/>
        <v>6.5666724298032406</v>
      </c>
    </row>
    <row r="1957" spans="1:11" x14ac:dyDescent="0.3">
      <c r="A1957" s="1">
        <v>41096</v>
      </c>
      <c r="B1957" s="7">
        <v>1965</v>
      </c>
      <c r="C1957" s="8">
        <v>20120706</v>
      </c>
      <c r="D1957" s="7">
        <v>1965</v>
      </c>
      <c r="E1957" s="8"/>
      <c r="F1957" s="7"/>
      <c r="I1957" s="7">
        <f t="shared" si="68"/>
        <v>-19</v>
      </c>
      <c r="J1957">
        <f t="shared" si="69"/>
        <v>713</v>
      </c>
      <c r="K1957">
        <f t="shared" si="67"/>
        <v>6.5694814204142959</v>
      </c>
    </row>
    <row r="1958" spans="1:11" x14ac:dyDescent="0.3">
      <c r="A1958" s="1">
        <v>41103</v>
      </c>
      <c r="B1958" s="7">
        <v>1953</v>
      </c>
      <c r="C1958" s="8">
        <v>20120713</v>
      </c>
      <c r="D1958" s="7">
        <v>1953</v>
      </c>
      <c r="E1958" s="8"/>
      <c r="F1958" s="7"/>
      <c r="I1958" s="7">
        <f t="shared" si="68"/>
        <v>-18</v>
      </c>
      <c r="J1958">
        <f t="shared" si="69"/>
        <v>714</v>
      </c>
      <c r="K1958">
        <f t="shared" si="67"/>
        <v>6.5708829623395841</v>
      </c>
    </row>
    <row r="1959" spans="1:11" x14ac:dyDescent="0.3">
      <c r="A1959" s="1">
        <v>41110</v>
      </c>
      <c r="B1959" s="7">
        <v>1935</v>
      </c>
      <c r="C1959" s="8">
        <v>20120720</v>
      </c>
      <c r="D1959" s="7">
        <v>1935</v>
      </c>
      <c r="E1959" s="8"/>
      <c r="F1959" s="7"/>
      <c r="I1959" s="7">
        <f t="shared" si="68"/>
        <v>-31</v>
      </c>
      <c r="J1959">
        <f t="shared" si="69"/>
        <v>701</v>
      </c>
      <c r="K1959">
        <f t="shared" si="67"/>
        <v>6.5525078870345901</v>
      </c>
    </row>
    <row r="1960" spans="1:11" x14ac:dyDescent="0.3">
      <c r="A1960" s="1">
        <v>41117</v>
      </c>
      <c r="B1960" s="7">
        <v>1924</v>
      </c>
      <c r="C1960" s="8">
        <v>20120727</v>
      </c>
      <c r="D1960" s="7">
        <v>1924</v>
      </c>
      <c r="E1960" s="8"/>
      <c r="F1960" s="7"/>
      <c r="I1960" s="7">
        <f t="shared" si="68"/>
        <v>-35</v>
      </c>
      <c r="J1960">
        <f t="shared" si="69"/>
        <v>697</v>
      </c>
      <c r="K1960">
        <f t="shared" si="67"/>
        <v>6.5467854107605241</v>
      </c>
    </row>
    <row r="1961" spans="1:11" x14ac:dyDescent="0.3">
      <c r="A1961" s="1">
        <v>41124</v>
      </c>
      <c r="B1961" s="7">
        <v>1930</v>
      </c>
      <c r="C1961" s="8">
        <v>20120803</v>
      </c>
      <c r="D1961" s="7">
        <v>1930</v>
      </c>
      <c r="E1961" s="8"/>
      <c r="F1961" s="7"/>
      <c r="I1961" s="7">
        <f t="shared" si="68"/>
        <v>-35</v>
      </c>
      <c r="J1961">
        <f t="shared" si="69"/>
        <v>697</v>
      </c>
      <c r="K1961">
        <f t="shared" si="67"/>
        <v>6.5467854107605241</v>
      </c>
    </row>
    <row r="1962" spans="1:11" x14ac:dyDescent="0.3">
      <c r="A1962" s="1">
        <v>41131</v>
      </c>
      <c r="B1962" s="7">
        <v>1931</v>
      </c>
      <c r="C1962" s="8">
        <v>20120810</v>
      </c>
      <c r="D1962" s="7">
        <v>1931</v>
      </c>
      <c r="E1962" s="8"/>
      <c r="F1962" s="7"/>
      <c r="I1962" s="7">
        <f t="shared" si="68"/>
        <v>-22</v>
      </c>
      <c r="J1962">
        <f t="shared" si="69"/>
        <v>710</v>
      </c>
      <c r="K1962">
        <f t="shared" si="67"/>
        <v>6.5652649700353614</v>
      </c>
    </row>
    <row r="1963" spans="1:11" x14ac:dyDescent="0.3">
      <c r="A1963" s="1">
        <v>41138</v>
      </c>
      <c r="B1963" s="7">
        <v>1914</v>
      </c>
      <c r="C1963" s="8">
        <v>20120817</v>
      </c>
      <c r="D1963" s="7">
        <v>1914</v>
      </c>
      <c r="E1963" s="8"/>
      <c r="F1963" s="7"/>
      <c r="I1963" s="7">
        <f t="shared" si="68"/>
        <v>-21</v>
      </c>
      <c r="J1963">
        <f t="shared" si="69"/>
        <v>711</v>
      </c>
      <c r="K1963">
        <f t="shared" si="67"/>
        <v>6.5666724298032406</v>
      </c>
    </row>
    <row r="1964" spans="1:11" x14ac:dyDescent="0.3">
      <c r="A1964" s="1">
        <v>41145</v>
      </c>
      <c r="B1964" s="7">
        <v>1898</v>
      </c>
      <c r="C1964" s="8">
        <v>20120824</v>
      </c>
      <c r="D1964" s="7">
        <v>1898</v>
      </c>
      <c r="E1964" s="8"/>
      <c r="F1964" s="7"/>
      <c r="I1964" s="7">
        <f t="shared" si="68"/>
        <v>-26</v>
      </c>
      <c r="J1964">
        <f t="shared" si="69"/>
        <v>706</v>
      </c>
      <c r="K1964">
        <f t="shared" si="67"/>
        <v>6.5596152374932419</v>
      </c>
    </row>
    <row r="1965" spans="1:11" x14ac:dyDescent="0.3">
      <c r="A1965" s="1">
        <v>41152</v>
      </c>
      <c r="B1965" s="7">
        <v>1894</v>
      </c>
      <c r="C1965" s="8">
        <v>20120831</v>
      </c>
      <c r="D1965" s="7">
        <v>1894</v>
      </c>
      <c r="E1965" s="8"/>
      <c r="F1965" s="7"/>
      <c r="I1965" s="7">
        <f t="shared" si="68"/>
        <v>-36</v>
      </c>
      <c r="J1965">
        <f t="shared" si="69"/>
        <v>696</v>
      </c>
      <c r="K1965">
        <f t="shared" si="67"/>
        <v>6.5453496603344199</v>
      </c>
    </row>
    <row r="1966" spans="1:11" x14ac:dyDescent="0.3">
      <c r="A1966" s="1">
        <v>41159</v>
      </c>
      <c r="B1966" s="7">
        <v>1864</v>
      </c>
      <c r="C1966" s="8">
        <v>20120907</v>
      </c>
      <c r="D1966" s="7">
        <v>1864</v>
      </c>
      <c r="E1966" s="8"/>
      <c r="F1966" s="7"/>
      <c r="I1966" s="7">
        <f t="shared" si="68"/>
        <v>-67</v>
      </c>
      <c r="J1966">
        <f t="shared" si="69"/>
        <v>665</v>
      </c>
      <c r="K1966">
        <f t="shared" si="67"/>
        <v>6.4997870406558542</v>
      </c>
    </row>
    <row r="1967" spans="1:11" x14ac:dyDescent="0.3">
      <c r="A1967" s="1">
        <v>41166</v>
      </c>
      <c r="B1967" s="7">
        <v>1864</v>
      </c>
      <c r="C1967" s="8">
        <v>20120914</v>
      </c>
      <c r="D1967" s="7">
        <v>1864</v>
      </c>
      <c r="E1967" s="8"/>
      <c r="F1967" s="7"/>
      <c r="I1967" s="7">
        <f t="shared" si="68"/>
        <v>-50</v>
      </c>
      <c r="J1967">
        <f t="shared" si="69"/>
        <v>682</v>
      </c>
      <c r="K1967">
        <f t="shared" si="67"/>
        <v>6.5250296578434623</v>
      </c>
    </row>
    <row r="1968" spans="1:11" x14ac:dyDescent="0.3">
      <c r="A1968" s="1">
        <v>41173</v>
      </c>
      <c r="B1968" s="7">
        <v>1859</v>
      </c>
      <c r="C1968" s="8">
        <v>20120921</v>
      </c>
      <c r="D1968" s="7">
        <v>1859</v>
      </c>
      <c r="E1968" s="8"/>
      <c r="F1968" s="7"/>
      <c r="I1968" s="7">
        <f t="shared" si="68"/>
        <v>-39</v>
      </c>
      <c r="J1968">
        <f t="shared" si="69"/>
        <v>693</v>
      </c>
      <c r="K1968">
        <f t="shared" si="67"/>
        <v>6.5410299991899032</v>
      </c>
    </row>
    <row r="1969" spans="1:11" x14ac:dyDescent="0.3">
      <c r="A1969" s="1">
        <v>41180</v>
      </c>
      <c r="B1969" s="7">
        <v>1848</v>
      </c>
      <c r="C1969" s="8">
        <v>20120928</v>
      </c>
      <c r="D1969" s="7">
        <v>1848</v>
      </c>
      <c r="E1969" s="8"/>
      <c r="F1969" s="7"/>
      <c r="I1969" s="7">
        <f t="shared" si="68"/>
        <v>-46</v>
      </c>
      <c r="J1969">
        <f t="shared" si="69"/>
        <v>686</v>
      </c>
      <c r="K1969">
        <f t="shared" si="67"/>
        <v>6.5308776277258849</v>
      </c>
    </row>
    <row r="1970" spans="1:11" x14ac:dyDescent="0.3">
      <c r="A1970" s="1">
        <v>41187</v>
      </c>
      <c r="B1970" s="7">
        <v>1837</v>
      </c>
      <c r="C1970" s="8">
        <v>20121005</v>
      </c>
      <c r="D1970" s="7">
        <v>1837</v>
      </c>
      <c r="E1970" s="8"/>
      <c r="F1970" s="7"/>
      <c r="I1970" s="7">
        <f t="shared" si="68"/>
        <v>-27</v>
      </c>
      <c r="J1970">
        <f t="shared" si="69"/>
        <v>705</v>
      </c>
      <c r="K1970">
        <f t="shared" si="67"/>
        <v>6.5581978028122689</v>
      </c>
    </row>
    <row r="1971" spans="1:11" x14ac:dyDescent="0.3">
      <c r="A1971" s="1">
        <v>41194</v>
      </c>
      <c r="B1971" s="7">
        <v>1835</v>
      </c>
      <c r="C1971" s="8">
        <v>20121012</v>
      </c>
      <c r="D1971" s="7">
        <v>1835</v>
      </c>
      <c r="E1971" s="8"/>
      <c r="F1971" s="7"/>
      <c r="I1971" s="7">
        <f t="shared" si="68"/>
        <v>-29</v>
      </c>
      <c r="J1971">
        <f t="shared" si="69"/>
        <v>703</v>
      </c>
      <c r="K1971">
        <f t="shared" si="67"/>
        <v>6.5553568918106651</v>
      </c>
    </row>
    <row r="1972" spans="1:11" x14ac:dyDescent="0.3">
      <c r="A1972" s="1">
        <v>41201</v>
      </c>
      <c r="B1972" s="7">
        <v>1839</v>
      </c>
      <c r="C1972" s="8">
        <v>20121019</v>
      </c>
      <c r="D1972" s="7">
        <v>1839</v>
      </c>
      <c r="E1972" s="8"/>
      <c r="F1972" s="7"/>
      <c r="I1972" s="7">
        <f t="shared" si="68"/>
        <v>-20</v>
      </c>
      <c r="J1972">
        <f t="shared" si="69"/>
        <v>712</v>
      </c>
      <c r="K1972">
        <f t="shared" si="67"/>
        <v>6.5680779114119758</v>
      </c>
    </row>
    <row r="1973" spans="1:11" x14ac:dyDescent="0.3">
      <c r="A1973" s="1">
        <v>41208</v>
      </c>
      <c r="B1973" s="7">
        <v>1826</v>
      </c>
      <c r="C1973" s="8">
        <v>20121026</v>
      </c>
      <c r="D1973" s="7">
        <v>1826</v>
      </c>
      <c r="E1973" s="8"/>
      <c r="F1973" s="7"/>
      <c r="I1973" s="7">
        <f t="shared" si="68"/>
        <v>-22</v>
      </c>
      <c r="J1973">
        <f t="shared" si="69"/>
        <v>710</v>
      </c>
      <c r="K1973">
        <f t="shared" si="67"/>
        <v>6.5652649700353614</v>
      </c>
    </row>
    <row r="1974" spans="1:11" x14ac:dyDescent="0.3">
      <c r="A1974" s="1">
        <v>41215</v>
      </c>
      <c r="B1974" s="7">
        <v>1800</v>
      </c>
      <c r="C1974" s="8">
        <v>20121102</v>
      </c>
      <c r="D1974" s="7">
        <v>1800</v>
      </c>
      <c r="E1974" s="8"/>
      <c r="F1974" s="7"/>
      <c r="I1974" s="7">
        <f t="shared" si="68"/>
        <v>-37</v>
      </c>
      <c r="J1974">
        <f t="shared" si="69"/>
        <v>695</v>
      </c>
      <c r="K1974">
        <f t="shared" si="67"/>
        <v>6.543911845564792</v>
      </c>
    </row>
    <row r="1975" spans="1:11" x14ac:dyDescent="0.3">
      <c r="A1975" s="1">
        <v>41222</v>
      </c>
      <c r="B1975" s="7">
        <v>1806</v>
      </c>
      <c r="C1975" s="8">
        <v>20121109</v>
      </c>
      <c r="D1975" s="7">
        <v>1806</v>
      </c>
      <c r="E1975" s="8"/>
      <c r="F1975" s="7"/>
      <c r="I1975" s="7">
        <f t="shared" si="68"/>
        <v>-29</v>
      </c>
      <c r="J1975">
        <f t="shared" si="69"/>
        <v>703</v>
      </c>
      <c r="K1975">
        <f t="shared" si="67"/>
        <v>6.5553568918106651</v>
      </c>
    </row>
    <row r="1976" spans="1:11" x14ac:dyDescent="0.3">
      <c r="A1976" s="1">
        <v>41229</v>
      </c>
      <c r="B1976" s="7">
        <v>1809</v>
      </c>
      <c r="C1976" s="8">
        <v>20121116</v>
      </c>
      <c r="D1976" s="7">
        <v>1809</v>
      </c>
      <c r="E1976" s="8"/>
      <c r="F1976" s="7"/>
      <c r="I1976" s="7">
        <f t="shared" si="68"/>
        <v>-30</v>
      </c>
      <c r="J1976">
        <f t="shared" si="69"/>
        <v>702</v>
      </c>
      <c r="K1976">
        <f t="shared" si="67"/>
        <v>6.5539334040258108</v>
      </c>
    </row>
    <row r="1977" spans="1:11" x14ac:dyDescent="0.3">
      <c r="A1977" s="1">
        <v>41236</v>
      </c>
      <c r="B1977" s="7">
        <v>1817</v>
      </c>
      <c r="C1977" s="8">
        <v>20121121</v>
      </c>
      <c r="D1977" s="7">
        <v>1817</v>
      </c>
      <c r="E1977" s="8"/>
      <c r="F1977" s="7"/>
      <c r="I1977" s="7">
        <f t="shared" si="68"/>
        <v>-9</v>
      </c>
      <c r="J1977">
        <f t="shared" si="69"/>
        <v>723</v>
      </c>
      <c r="K1977">
        <f t="shared" si="67"/>
        <v>6.5834092221587648</v>
      </c>
    </row>
    <row r="1978" spans="1:11" x14ac:dyDescent="0.3">
      <c r="A1978" s="1">
        <v>41243</v>
      </c>
      <c r="B1978" s="7">
        <v>1811</v>
      </c>
      <c r="C1978" s="8">
        <v>20121130</v>
      </c>
      <c r="D1978" s="7">
        <v>1811</v>
      </c>
      <c r="E1978" s="8"/>
      <c r="F1978" s="7"/>
      <c r="I1978" s="7">
        <f t="shared" si="68"/>
        <v>11</v>
      </c>
      <c r="J1978">
        <f t="shared" si="69"/>
        <v>743</v>
      </c>
      <c r="K1978">
        <f t="shared" si="67"/>
        <v>6.6106960447177592</v>
      </c>
    </row>
    <row r="1979" spans="1:11" x14ac:dyDescent="0.3">
      <c r="A1979" s="1">
        <v>41250</v>
      </c>
      <c r="B1979" s="7">
        <v>1800</v>
      </c>
      <c r="C1979" s="8">
        <v>20121207</v>
      </c>
      <c r="D1979" s="7">
        <v>1800</v>
      </c>
      <c r="E1979" s="8"/>
      <c r="F1979" s="7"/>
      <c r="I1979" s="7">
        <f t="shared" si="68"/>
        <v>-6</v>
      </c>
      <c r="J1979">
        <f t="shared" si="69"/>
        <v>726</v>
      </c>
      <c r="K1979">
        <f t="shared" si="67"/>
        <v>6.5875500148247959</v>
      </c>
    </row>
    <row r="1980" spans="1:11" x14ac:dyDescent="0.3">
      <c r="A1980" s="1">
        <v>41257</v>
      </c>
      <c r="B1980" s="7">
        <v>1799</v>
      </c>
      <c r="C1980" s="8">
        <v>20121214</v>
      </c>
      <c r="D1980" s="7">
        <v>1799</v>
      </c>
      <c r="E1980" s="8"/>
      <c r="F1980" s="7"/>
      <c r="I1980" s="7">
        <f t="shared" si="68"/>
        <v>-10</v>
      </c>
      <c r="J1980">
        <f t="shared" si="69"/>
        <v>722</v>
      </c>
      <c r="K1980">
        <f t="shared" si="67"/>
        <v>6.5820251388928259</v>
      </c>
    </row>
    <row r="1981" spans="1:11" x14ac:dyDescent="0.3">
      <c r="A1981" s="1">
        <v>41264</v>
      </c>
      <c r="B1981" s="7">
        <v>1774</v>
      </c>
      <c r="C1981" s="8">
        <v>20121221</v>
      </c>
      <c r="D1981" s="7">
        <v>1774</v>
      </c>
      <c r="E1981" s="8"/>
      <c r="F1981" s="7"/>
      <c r="I1981" s="7">
        <f t="shared" si="68"/>
        <v>-43</v>
      </c>
      <c r="J1981">
        <f t="shared" si="69"/>
        <v>689</v>
      </c>
      <c r="K1981">
        <f t="shared" si="67"/>
        <v>6.5352412710136587</v>
      </c>
    </row>
    <row r="1982" spans="1:11" x14ac:dyDescent="0.3">
      <c r="A1982" s="1">
        <v>41271</v>
      </c>
      <c r="B1982" s="7">
        <v>1763</v>
      </c>
      <c r="C1982" s="8">
        <v>20121228</v>
      </c>
      <c r="D1982" s="7">
        <v>1763</v>
      </c>
      <c r="E1982" s="8"/>
      <c r="F1982" s="7"/>
      <c r="I1982" s="7">
        <f t="shared" si="68"/>
        <v>-48</v>
      </c>
      <c r="J1982">
        <f t="shared" si="69"/>
        <v>684</v>
      </c>
      <c r="K1982">
        <f t="shared" si="67"/>
        <v>6.5279579176225502</v>
      </c>
    </row>
    <row r="1983" spans="1:11" x14ac:dyDescent="0.3">
      <c r="A1983" s="1">
        <v>41278</v>
      </c>
      <c r="B1983" s="7">
        <v>1762</v>
      </c>
      <c r="C1983" s="8">
        <v>20130104</v>
      </c>
      <c r="D1983" s="7">
        <v>1762</v>
      </c>
      <c r="E1983" s="8"/>
      <c r="F1983" s="7"/>
      <c r="I1983" s="7">
        <f t="shared" si="68"/>
        <v>-38</v>
      </c>
      <c r="J1983">
        <f t="shared" si="69"/>
        <v>694</v>
      </c>
      <c r="K1983">
        <f t="shared" si="67"/>
        <v>6.5424719605068047</v>
      </c>
    </row>
    <row r="1984" spans="1:11" x14ac:dyDescent="0.3">
      <c r="A1984" s="1">
        <v>41285</v>
      </c>
      <c r="B1984" s="7">
        <v>1761</v>
      </c>
      <c r="C1984" s="8">
        <v>20130111</v>
      </c>
      <c r="D1984" s="7">
        <v>1761</v>
      </c>
      <c r="E1984" s="8"/>
      <c r="F1984" s="7"/>
      <c r="I1984" s="7">
        <f t="shared" si="68"/>
        <v>-38</v>
      </c>
      <c r="J1984">
        <f t="shared" si="69"/>
        <v>694</v>
      </c>
      <c r="K1984">
        <f t="shared" si="67"/>
        <v>6.5424719605068047</v>
      </c>
    </row>
    <row r="1985" spans="1:11" x14ac:dyDescent="0.3">
      <c r="A1985" s="1">
        <v>41292</v>
      </c>
      <c r="B1985" s="7">
        <v>1749</v>
      </c>
      <c r="C1985" s="8">
        <v>20130118</v>
      </c>
      <c r="D1985" s="7">
        <v>1749</v>
      </c>
      <c r="E1985" s="8"/>
      <c r="F1985" s="7"/>
      <c r="I1985" s="7">
        <f t="shared" si="68"/>
        <v>-25</v>
      </c>
      <c r="J1985">
        <f t="shared" si="69"/>
        <v>707</v>
      </c>
      <c r="K1985">
        <f t="shared" si="67"/>
        <v>6.5610306658965731</v>
      </c>
    </row>
    <row r="1986" spans="1:11" x14ac:dyDescent="0.3">
      <c r="A1986" s="1">
        <v>41299</v>
      </c>
      <c r="B1986" s="7">
        <v>1753</v>
      </c>
      <c r="C1986" s="8">
        <v>20130125</v>
      </c>
      <c r="D1986" s="7">
        <v>1753</v>
      </c>
      <c r="E1986" s="8"/>
      <c r="F1986" s="7"/>
      <c r="I1986" s="7">
        <f t="shared" si="68"/>
        <v>-10</v>
      </c>
      <c r="J1986">
        <f t="shared" si="69"/>
        <v>722</v>
      </c>
      <c r="K1986">
        <f t="shared" si="67"/>
        <v>6.5820251388928259</v>
      </c>
    </row>
    <row r="1987" spans="1:11" x14ac:dyDescent="0.3">
      <c r="A1987" s="1">
        <v>41306</v>
      </c>
      <c r="B1987" s="7">
        <v>1764</v>
      </c>
      <c r="C1987" s="8">
        <v>20130201</v>
      </c>
      <c r="D1987" s="7">
        <v>1764</v>
      </c>
      <c r="E1987" s="8"/>
      <c r="F1987" s="7"/>
      <c r="I1987" s="7">
        <f t="shared" si="68"/>
        <v>2</v>
      </c>
      <c r="J1987">
        <f t="shared" si="69"/>
        <v>734</v>
      </c>
      <c r="K1987">
        <f t="shared" si="67"/>
        <v>6.5985090286145152</v>
      </c>
    </row>
    <row r="1988" spans="1:11" x14ac:dyDescent="0.3">
      <c r="A1988" s="1">
        <v>41313</v>
      </c>
      <c r="B1988" s="7">
        <v>1759</v>
      </c>
      <c r="C1988" s="8">
        <v>20130208</v>
      </c>
      <c r="D1988" s="7">
        <v>1759</v>
      </c>
      <c r="E1988" s="8"/>
      <c r="F1988" s="7"/>
      <c r="I1988" s="7">
        <f t="shared" si="68"/>
        <v>-2</v>
      </c>
      <c r="J1988">
        <f t="shared" si="69"/>
        <v>730</v>
      </c>
      <c r="K1988">
        <f t="shared" si="67"/>
        <v>6.5930445341424369</v>
      </c>
    </row>
    <row r="1989" spans="1:11" x14ac:dyDescent="0.3">
      <c r="A1989" s="1">
        <v>41320</v>
      </c>
      <c r="B1989" s="7">
        <v>1762</v>
      </c>
      <c r="C1989" s="8">
        <v>20130215</v>
      </c>
      <c r="D1989" s="7">
        <v>1762</v>
      </c>
      <c r="E1989" s="8"/>
      <c r="F1989" s="7"/>
      <c r="I1989" s="7">
        <f t="shared" si="68"/>
        <v>13</v>
      </c>
      <c r="J1989">
        <f t="shared" si="69"/>
        <v>745</v>
      </c>
      <c r="K1989">
        <f t="shared" si="67"/>
        <v>6.6133842183795597</v>
      </c>
    </row>
    <row r="1990" spans="1:11" x14ac:dyDescent="0.3">
      <c r="A1990" s="1">
        <v>41327</v>
      </c>
      <c r="B1990" s="7">
        <v>1761</v>
      </c>
      <c r="C1990" s="8">
        <v>20130222</v>
      </c>
      <c r="D1990" s="7">
        <v>1761</v>
      </c>
      <c r="E1990" s="8"/>
      <c r="F1990" s="7"/>
      <c r="I1990" s="7">
        <f t="shared" si="68"/>
        <v>8</v>
      </c>
      <c r="J1990">
        <f t="shared" si="69"/>
        <v>740</v>
      </c>
      <c r="K1990">
        <f t="shared" si="67"/>
        <v>6.6066501861982152</v>
      </c>
    </row>
    <row r="1991" spans="1:11" x14ac:dyDescent="0.3">
      <c r="A1991" s="1">
        <v>41334</v>
      </c>
      <c r="B1991" s="7">
        <v>1757</v>
      </c>
      <c r="C1991" s="8">
        <v>20130301</v>
      </c>
      <c r="D1991" s="7">
        <v>1757</v>
      </c>
      <c r="E1991" s="8"/>
      <c r="F1991" s="7"/>
      <c r="I1991" s="7">
        <f t="shared" si="68"/>
        <v>-7</v>
      </c>
      <c r="J1991">
        <f t="shared" si="69"/>
        <v>725</v>
      </c>
      <c r="K1991">
        <f t="shared" si="67"/>
        <v>6.5861716548546747</v>
      </c>
    </row>
    <row r="1992" spans="1:11" x14ac:dyDescent="0.3">
      <c r="A1992" s="1">
        <v>41341</v>
      </c>
      <c r="B1992" s="7">
        <v>1752</v>
      </c>
      <c r="C1992" s="8">
        <v>20130308</v>
      </c>
      <c r="D1992" s="7">
        <v>1752</v>
      </c>
      <c r="E1992" s="8"/>
      <c r="F1992" s="7"/>
      <c r="I1992" s="7">
        <f t="shared" si="68"/>
        <v>-7</v>
      </c>
      <c r="J1992">
        <f t="shared" si="69"/>
        <v>725</v>
      </c>
      <c r="K1992">
        <f t="shared" si="67"/>
        <v>6.5861716548546747</v>
      </c>
    </row>
    <row r="1993" spans="1:11" x14ac:dyDescent="0.3">
      <c r="A1993" s="1">
        <v>41348</v>
      </c>
      <c r="B1993" s="7">
        <v>1776</v>
      </c>
      <c r="C1993" s="8">
        <v>20130315</v>
      </c>
      <c r="D1993" s="7">
        <v>1776</v>
      </c>
      <c r="E1993" s="8"/>
      <c r="F1993" s="7"/>
      <c r="I1993" s="7">
        <f t="shared" si="68"/>
        <v>14</v>
      </c>
      <c r="J1993">
        <f t="shared" si="69"/>
        <v>746</v>
      </c>
      <c r="K1993">
        <f t="shared" si="67"/>
        <v>6.6147256002037604</v>
      </c>
    </row>
    <row r="1994" spans="1:11" x14ac:dyDescent="0.3">
      <c r="A1994" s="1">
        <v>41355</v>
      </c>
      <c r="B1994" s="7">
        <v>1746</v>
      </c>
      <c r="C1994" s="8">
        <v>20130322</v>
      </c>
      <c r="D1994" s="7">
        <v>1746</v>
      </c>
      <c r="E1994" s="8"/>
      <c r="F1994" s="7"/>
      <c r="I1994" s="7">
        <f t="shared" si="68"/>
        <v>-15</v>
      </c>
      <c r="J1994">
        <f t="shared" si="69"/>
        <v>717</v>
      </c>
      <c r="K1994">
        <f t="shared" si="67"/>
        <v>6.5750758405996201</v>
      </c>
    </row>
    <row r="1995" spans="1:11" x14ac:dyDescent="0.3">
      <c r="A1995" s="1">
        <v>41362</v>
      </c>
      <c r="B1995" s="7">
        <v>1748</v>
      </c>
      <c r="C1995" s="8">
        <v>20130328</v>
      </c>
      <c r="D1995" s="7">
        <v>1748</v>
      </c>
      <c r="E1995" s="8"/>
      <c r="F1995" s="7"/>
      <c r="I1995" s="7">
        <f t="shared" si="68"/>
        <v>-9</v>
      </c>
      <c r="J1995">
        <f t="shared" si="69"/>
        <v>723</v>
      </c>
      <c r="K1995">
        <f t="shared" si="67"/>
        <v>6.5834092221587648</v>
      </c>
    </row>
    <row r="1996" spans="1:11" x14ac:dyDescent="0.3">
      <c r="A1996" s="1">
        <v>41369</v>
      </c>
      <c r="B1996" s="7">
        <v>1738</v>
      </c>
      <c r="C1996" s="8">
        <v>20130405</v>
      </c>
      <c r="D1996" s="7">
        <v>1738</v>
      </c>
      <c r="E1996" s="8"/>
      <c r="F1996" s="7"/>
      <c r="I1996" s="7">
        <f t="shared" si="68"/>
        <v>-14</v>
      </c>
      <c r="J1996">
        <f t="shared" si="69"/>
        <v>718</v>
      </c>
      <c r="K1996">
        <f t="shared" si="67"/>
        <v>6.576469569048224</v>
      </c>
    </row>
    <row r="1997" spans="1:11" x14ac:dyDescent="0.3">
      <c r="A1997" s="1">
        <v>41376</v>
      </c>
      <c r="B1997" s="7">
        <v>1771</v>
      </c>
      <c r="C1997" s="8">
        <v>20130412</v>
      </c>
      <c r="D1997" s="7">
        <v>1771</v>
      </c>
      <c r="E1997" s="8"/>
      <c r="F1997" s="7"/>
      <c r="I1997" s="7">
        <f t="shared" si="68"/>
        <v>-5</v>
      </c>
      <c r="J1997">
        <f t="shared" si="69"/>
        <v>727</v>
      </c>
      <c r="K1997">
        <f t="shared" si="67"/>
        <v>6.5889264775335192</v>
      </c>
    </row>
    <row r="1998" spans="1:11" x14ac:dyDescent="0.3">
      <c r="A1998" s="1">
        <v>41383</v>
      </c>
      <c r="B1998" s="7">
        <v>1758</v>
      </c>
      <c r="C1998" s="8">
        <v>20130419</v>
      </c>
      <c r="D1998" s="7">
        <v>1758</v>
      </c>
      <c r="E1998" s="8"/>
      <c r="F1998" s="7"/>
      <c r="I1998" s="7">
        <f t="shared" si="68"/>
        <v>12</v>
      </c>
      <c r="J1998">
        <f t="shared" si="69"/>
        <v>744</v>
      </c>
      <c r="K1998">
        <f t="shared" si="67"/>
        <v>6.6120410348330916</v>
      </c>
    </row>
    <row r="1999" spans="1:11" x14ac:dyDescent="0.3">
      <c r="A1999" s="1">
        <v>41390</v>
      </c>
      <c r="B1999" s="7">
        <v>1754</v>
      </c>
      <c r="C1999" s="8">
        <v>20130426</v>
      </c>
      <c r="D1999" s="7">
        <v>1754</v>
      </c>
      <c r="E1999" s="8"/>
      <c r="F1999" s="7"/>
      <c r="I1999" s="7">
        <f t="shared" si="68"/>
        <v>6</v>
      </c>
      <c r="J1999">
        <f t="shared" si="69"/>
        <v>738</v>
      </c>
      <c r="K1999">
        <f t="shared" si="67"/>
        <v>6.6039438246004725</v>
      </c>
    </row>
    <row r="2000" spans="1:11" x14ac:dyDescent="0.3">
      <c r="A2000" s="1">
        <v>41397</v>
      </c>
      <c r="B2000" s="7">
        <v>1764</v>
      </c>
      <c r="C2000" s="8">
        <v>20130503</v>
      </c>
      <c r="D2000" s="7">
        <v>1764</v>
      </c>
      <c r="E2000" s="8"/>
      <c r="F2000" s="7"/>
      <c r="I2000" s="7">
        <f t="shared" si="68"/>
        <v>26</v>
      </c>
      <c r="J2000">
        <f t="shared" si="69"/>
        <v>758</v>
      </c>
      <c r="K2000">
        <f t="shared" ref="K2000:K2063" si="70">LN(J2000)</f>
        <v>6.6306833856423717</v>
      </c>
    </row>
    <row r="2001" spans="1:11" x14ac:dyDescent="0.3">
      <c r="A2001" s="1">
        <v>41404</v>
      </c>
      <c r="B2001" s="7">
        <v>1769</v>
      </c>
      <c r="C2001" s="8">
        <v>20130510</v>
      </c>
      <c r="D2001" s="7">
        <v>1769</v>
      </c>
      <c r="E2001" s="8"/>
      <c r="F2001" s="7"/>
      <c r="I2001" s="7">
        <f t="shared" ref="I2001:I2064" si="71">B2001 - B1997</f>
        <v>-2</v>
      </c>
      <c r="J2001">
        <f t="shared" ref="J2001:J2064" si="72">I2001 + 2 * ABS($I$1)</f>
        <v>730</v>
      </c>
      <c r="K2001">
        <f t="shared" si="70"/>
        <v>6.5930445341424369</v>
      </c>
    </row>
    <row r="2002" spans="1:11" x14ac:dyDescent="0.3">
      <c r="A2002" s="1">
        <v>41411</v>
      </c>
      <c r="B2002" s="7">
        <v>1769</v>
      </c>
      <c r="C2002" s="8">
        <v>20130517</v>
      </c>
      <c r="D2002" s="7">
        <v>1769</v>
      </c>
      <c r="E2002" s="8"/>
      <c r="F2002" s="7"/>
      <c r="I2002" s="7">
        <f t="shared" si="71"/>
        <v>11</v>
      </c>
      <c r="J2002">
        <f t="shared" si="72"/>
        <v>743</v>
      </c>
      <c r="K2002">
        <f t="shared" si="70"/>
        <v>6.6106960447177592</v>
      </c>
    </row>
    <row r="2003" spans="1:11" x14ac:dyDescent="0.3">
      <c r="A2003" s="1">
        <v>41418</v>
      </c>
      <c r="B2003" s="7">
        <v>1762</v>
      </c>
      <c r="C2003" s="8">
        <v>20130524</v>
      </c>
      <c r="D2003" s="7">
        <v>1762</v>
      </c>
      <c r="E2003" s="8"/>
      <c r="F2003" s="7"/>
      <c r="I2003" s="7">
        <f t="shared" si="71"/>
        <v>8</v>
      </c>
      <c r="J2003">
        <f t="shared" si="72"/>
        <v>740</v>
      </c>
      <c r="K2003">
        <f t="shared" si="70"/>
        <v>6.6066501861982152</v>
      </c>
    </row>
    <row r="2004" spans="1:11" x14ac:dyDescent="0.3">
      <c r="A2004" s="1">
        <v>41425</v>
      </c>
      <c r="B2004" s="7">
        <v>1771</v>
      </c>
      <c r="C2004" s="8">
        <v>20130531</v>
      </c>
      <c r="D2004" s="7">
        <v>1771</v>
      </c>
      <c r="E2004" s="8"/>
      <c r="F2004" s="7"/>
      <c r="I2004" s="7">
        <f t="shared" si="71"/>
        <v>7</v>
      </c>
      <c r="J2004">
        <f t="shared" si="72"/>
        <v>739</v>
      </c>
      <c r="K2004">
        <f t="shared" si="70"/>
        <v>6.6052979209482015</v>
      </c>
    </row>
    <row r="2005" spans="1:11" x14ac:dyDescent="0.3">
      <c r="A2005" s="1">
        <v>41432</v>
      </c>
      <c r="B2005" s="7">
        <v>1765</v>
      </c>
      <c r="C2005" s="8">
        <v>20130607</v>
      </c>
      <c r="D2005" s="7">
        <v>1765</v>
      </c>
      <c r="E2005" s="8"/>
      <c r="F2005" s="7"/>
      <c r="I2005" s="7">
        <f t="shared" si="71"/>
        <v>-4</v>
      </c>
      <c r="J2005">
        <f t="shared" si="72"/>
        <v>728</v>
      </c>
      <c r="K2005">
        <f t="shared" si="70"/>
        <v>6.5903010481966859</v>
      </c>
    </row>
    <row r="2006" spans="1:11" x14ac:dyDescent="0.3">
      <c r="A2006" s="1">
        <v>41439</v>
      </c>
      <c r="B2006" s="7">
        <v>1771</v>
      </c>
      <c r="C2006" s="8">
        <v>20130614</v>
      </c>
      <c r="D2006" s="7">
        <v>1771</v>
      </c>
      <c r="E2006" s="8"/>
      <c r="F2006" s="7"/>
      <c r="I2006" s="7">
        <f t="shared" si="71"/>
        <v>2</v>
      </c>
      <c r="J2006">
        <f t="shared" si="72"/>
        <v>734</v>
      </c>
      <c r="K2006">
        <f t="shared" si="70"/>
        <v>6.5985090286145152</v>
      </c>
    </row>
    <row r="2007" spans="1:11" x14ac:dyDescent="0.3">
      <c r="A2007" s="1">
        <v>41446</v>
      </c>
      <c r="B2007" s="7">
        <v>1759</v>
      </c>
      <c r="C2007" s="8">
        <v>20130621</v>
      </c>
      <c r="D2007" s="7">
        <v>1759</v>
      </c>
      <c r="E2007" s="8"/>
      <c r="F2007" s="7"/>
      <c r="I2007" s="7">
        <f t="shared" si="71"/>
        <v>-3</v>
      </c>
      <c r="J2007">
        <f t="shared" si="72"/>
        <v>729</v>
      </c>
      <c r="K2007">
        <f t="shared" si="70"/>
        <v>6.5916737320086582</v>
      </c>
    </row>
    <row r="2008" spans="1:11" x14ac:dyDescent="0.3">
      <c r="A2008" s="1">
        <v>41453</v>
      </c>
      <c r="B2008" s="7">
        <v>1748</v>
      </c>
      <c r="C2008" s="8">
        <v>20130628</v>
      </c>
      <c r="D2008" s="7">
        <v>1748</v>
      </c>
      <c r="E2008" s="8"/>
      <c r="F2008" s="7"/>
      <c r="I2008" s="7">
        <f t="shared" si="71"/>
        <v>-23</v>
      </c>
      <c r="J2008">
        <f t="shared" si="72"/>
        <v>709</v>
      </c>
      <c r="K2008">
        <f t="shared" si="70"/>
        <v>6.5638555265321274</v>
      </c>
    </row>
    <row r="2009" spans="1:11" x14ac:dyDescent="0.3">
      <c r="A2009" s="1">
        <v>41460</v>
      </c>
      <c r="B2009" s="7">
        <v>1757</v>
      </c>
      <c r="C2009" s="8">
        <v>20130703</v>
      </c>
      <c r="D2009" s="7">
        <v>1757</v>
      </c>
      <c r="E2009" s="8"/>
      <c r="F2009" s="7"/>
      <c r="I2009" s="7">
        <f t="shared" si="71"/>
        <v>-8</v>
      </c>
      <c r="J2009">
        <f t="shared" si="72"/>
        <v>724</v>
      </c>
      <c r="K2009">
        <f t="shared" si="70"/>
        <v>6.584791392385716</v>
      </c>
    </row>
    <row r="2010" spans="1:11" x14ac:dyDescent="0.3">
      <c r="A2010" s="1">
        <v>41467</v>
      </c>
      <c r="B2010" s="7">
        <v>1759</v>
      </c>
      <c r="C2010" s="8">
        <v>20130712</v>
      </c>
      <c r="D2010" s="7">
        <v>1759</v>
      </c>
      <c r="E2010" s="8"/>
      <c r="F2010" s="7"/>
      <c r="I2010" s="7">
        <f t="shared" si="71"/>
        <v>-12</v>
      </c>
      <c r="J2010">
        <f t="shared" si="72"/>
        <v>720</v>
      </c>
      <c r="K2010">
        <f t="shared" si="70"/>
        <v>6.5792512120101012</v>
      </c>
    </row>
    <row r="2011" spans="1:11" x14ac:dyDescent="0.3">
      <c r="A2011" s="1">
        <v>41474</v>
      </c>
      <c r="B2011" s="7">
        <v>1770</v>
      </c>
      <c r="C2011" s="8">
        <v>20130719</v>
      </c>
      <c r="D2011" s="7">
        <v>1770</v>
      </c>
      <c r="E2011" s="8"/>
      <c r="F2011" s="7"/>
      <c r="I2011" s="7">
        <f t="shared" si="71"/>
        <v>11</v>
      </c>
      <c r="J2011">
        <f t="shared" si="72"/>
        <v>743</v>
      </c>
      <c r="K2011">
        <f t="shared" si="70"/>
        <v>6.6106960447177592</v>
      </c>
    </row>
    <row r="2012" spans="1:11" x14ac:dyDescent="0.3">
      <c r="A2012" s="1">
        <v>41481</v>
      </c>
      <c r="B2012" s="7">
        <v>1776</v>
      </c>
      <c r="C2012" s="8">
        <v>20130726</v>
      </c>
      <c r="D2012" s="7">
        <v>1776</v>
      </c>
      <c r="E2012" s="8"/>
      <c r="F2012" s="7"/>
      <c r="I2012" s="7">
        <f t="shared" si="71"/>
        <v>28</v>
      </c>
      <c r="J2012">
        <f t="shared" si="72"/>
        <v>760</v>
      </c>
      <c r="K2012">
        <f t="shared" si="70"/>
        <v>6.633318433280377</v>
      </c>
    </row>
    <row r="2013" spans="1:11" x14ac:dyDescent="0.3">
      <c r="A2013" s="1">
        <v>41488</v>
      </c>
      <c r="B2013" s="7">
        <v>1782</v>
      </c>
      <c r="C2013" s="8">
        <v>20130802</v>
      </c>
      <c r="D2013" s="7">
        <v>1782</v>
      </c>
      <c r="E2013" s="8"/>
      <c r="F2013" s="7"/>
      <c r="I2013" s="7">
        <f t="shared" si="71"/>
        <v>25</v>
      </c>
      <c r="J2013">
        <f t="shared" si="72"/>
        <v>757</v>
      </c>
      <c r="K2013">
        <f t="shared" si="70"/>
        <v>6.6293632534374485</v>
      </c>
    </row>
    <row r="2014" spans="1:11" x14ac:dyDescent="0.3">
      <c r="A2014" s="1">
        <v>41495</v>
      </c>
      <c r="B2014" s="7">
        <v>1778</v>
      </c>
      <c r="C2014" s="8">
        <v>20130809</v>
      </c>
      <c r="D2014" s="7">
        <v>1778</v>
      </c>
      <c r="E2014" s="8"/>
      <c r="F2014" s="7"/>
      <c r="I2014" s="7">
        <f t="shared" si="71"/>
        <v>19</v>
      </c>
      <c r="J2014">
        <f t="shared" si="72"/>
        <v>751</v>
      </c>
      <c r="K2014">
        <f t="shared" si="70"/>
        <v>6.6214056517641344</v>
      </c>
    </row>
    <row r="2015" spans="1:11" x14ac:dyDescent="0.3">
      <c r="A2015" s="1">
        <v>41502</v>
      </c>
      <c r="B2015" s="7">
        <v>1791</v>
      </c>
      <c r="C2015" s="8">
        <v>20130816</v>
      </c>
      <c r="D2015" s="7">
        <v>1791</v>
      </c>
      <c r="E2015" s="8"/>
      <c r="F2015" s="7"/>
      <c r="I2015" s="7">
        <f t="shared" si="71"/>
        <v>21</v>
      </c>
      <c r="J2015">
        <f t="shared" si="72"/>
        <v>753</v>
      </c>
      <c r="K2015">
        <f t="shared" si="70"/>
        <v>6.6240652277998935</v>
      </c>
    </row>
    <row r="2016" spans="1:11" x14ac:dyDescent="0.3">
      <c r="A2016" s="1">
        <v>41509</v>
      </c>
      <c r="B2016" s="7">
        <v>1776</v>
      </c>
      <c r="C2016" s="8">
        <v>20130823</v>
      </c>
      <c r="D2016" s="7">
        <v>1776</v>
      </c>
      <c r="E2016" s="8"/>
      <c r="F2016" s="7"/>
      <c r="I2016" s="7">
        <f t="shared" si="71"/>
        <v>0</v>
      </c>
      <c r="J2016">
        <f t="shared" si="72"/>
        <v>732</v>
      </c>
      <c r="K2016">
        <f t="shared" si="70"/>
        <v>6.5957805139613113</v>
      </c>
    </row>
    <row r="2017" spans="1:11" x14ac:dyDescent="0.3">
      <c r="A2017" s="1">
        <v>41516</v>
      </c>
      <c r="B2017" s="7">
        <v>1776</v>
      </c>
      <c r="C2017" s="8">
        <v>20130830</v>
      </c>
      <c r="D2017" s="7">
        <v>1776</v>
      </c>
      <c r="E2017" s="8"/>
      <c r="F2017" s="7"/>
      <c r="I2017" s="7">
        <f t="shared" si="71"/>
        <v>-6</v>
      </c>
      <c r="J2017">
        <f t="shared" si="72"/>
        <v>726</v>
      </c>
      <c r="K2017">
        <f t="shared" si="70"/>
        <v>6.5875500148247959</v>
      </c>
    </row>
    <row r="2018" spans="1:11" x14ac:dyDescent="0.3">
      <c r="A2018" s="1">
        <v>41523</v>
      </c>
      <c r="B2018" s="7">
        <v>1767</v>
      </c>
      <c r="C2018" s="8">
        <v>20130906</v>
      </c>
      <c r="D2018" s="7">
        <v>1767</v>
      </c>
      <c r="E2018" s="8"/>
      <c r="F2018" s="7"/>
      <c r="I2018" s="7">
        <f t="shared" si="71"/>
        <v>-11</v>
      </c>
      <c r="J2018">
        <f t="shared" si="72"/>
        <v>721</v>
      </c>
      <c r="K2018">
        <f t="shared" si="70"/>
        <v>6.5806391372849493</v>
      </c>
    </row>
    <row r="2019" spans="1:11" x14ac:dyDescent="0.3">
      <c r="A2019" s="1">
        <v>41530</v>
      </c>
      <c r="B2019" s="7">
        <v>1768</v>
      </c>
      <c r="C2019" s="8">
        <v>20130913</v>
      </c>
      <c r="D2019" s="7">
        <v>1768</v>
      </c>
      <c r="E2019" s="8"/>
      <c r="F2019" s="7"/>
      <c r="I2019" s="7">
        <f t="shared" si="71"/>
        <v>-23</v>
      </c>
      <c r="J2019">
        <f t="shared" si="72"/>
        <v>709</v>
      </c>
      <c r="K2019">
        <f t="shared" si="70"/>
        <v>6.5638555265321274</v>
      </c>
    </row>
    <row r="2020" spans="1:11" x14ac:dyDescent="0.3">
      <c r="A2020" s="1">
        <v>41537</v>
      </c>
      <c r="B2020" s="7">
        <v>1761</v>
      </c>
      <c r="C2020" s="8">
        <v>20130920</v>
      </c>
      <c r="D2020" s="7">
        <v>1761</v>
      </c>
      <c r="E2020" s="8"/>
      <c r="F2020" s="7"/>
      <c r="I2020" s="7">
        <f t="shared" si="71"/>
        <v>-15</v>
      </c>
      <c r="J2020">
        <f t="shared" si="72"/>
        <v>717</v>
      </c>
      <c r="K2020">
        <f t="shared" si="70"/>
        <v>6.5750758405996201</v>
      </c>
    </row>
    <row r="2021" spans="1:11" x14ac:dyDescent="0.3">
      <c r="A2021" s="1">
        <v>41544</v>
      </c>
      <c r="B2021" s="7">
        <v>1744</v>
      </c>
      <c r="C2021" s="8">
        <v>20130927</v>
      </c>
      <c r="D2021" s="7">
        <v>1744</v>
      </c>
      <c r="E2021" s="8"/>
      <c r="F2021" s="7"/>
      <c r="I2021" s="7">
        <f t="shared" si="71"/>
        <v>-32</v>
      </c>
      <c r="J2021">
        <f t="shared" si="72"/>
        <v>700</v>
      </c>
      <c r="K2021">
        <f t="shared" si="70"/>
        <v>6.5510803350434044</v>
      </c>
    </row>
    <row r="2022" spans="1:11" x14ac:dyDescent="0.3">
      <c r="A2022" s="1">
        <v>41551</v>
      </c>
      <c r="B2022" s="7">
        <v>1756</v>
      </c>
      <c r="C2022" s="8">
        <v>20131004</v>
      </c>
      <c r="D2022" s="7">
        <v>1756</v>
      </c>
      <c r="E2022" s="8"/>
      <c r="F2022" s="7"/>
      <c r="I2022" s="7">
        <f t="shared" si="71"/>
        <v>-11</v>
      </c>
      <c r="J2022">
        <f t="shared" si="72"/>
        <v>721</v>
      </c>
      <c r="K2022">
        <f t="shared" si="70"/>
        <v>6.5806391372849493</v>
      </c>
    </row>
    <row r="2023" spans="1:11" x14ac:dyDescent="0.3">
      <c r="A2023" s="1">
        <v>41558</v>
      </c>
      <c r="B2023" s="7">
        <v>1743</v>
      </c>
      <c r="C2023" s="8">
        <v>20131011</v>
      </c>
      <c r="D2023" s="7">
        <v>1743</v>
      </c>
      <c r="E2023" s="8"/>
      <c r="F2023" s="7"/>
      <c r="I2023" s="7">
        <f t="shared" si="71"/>
        <v>-25</v>
      </c>
      <c r="J2023">
        <f t="shared" si="72"/>
        <v>707</v>
      </c>
      <c r="K2023">
        <f t="shared" si="70"/>
        <v>6.5610306658965731</v>
      </c>
    </row>
    <row r="2024" spans="1:11" x14ac:dyDescent="0.3">
      <c r="A2024" s="1">
        <v>41565</v>
      </c>
      <c r="B2024" s="7">
        <v>1739</v>
      </c>
      <c r="C2024" s="8">
        <v>20131018</v>
      </c>
      <c r="D2024" s="7">
        <v>1739</v>
      </c>
      <c r="E2024" s="8"/>
      <c r="F2024" s="7"/>
      <c r="I2024" s="7">
        <f t="shared" si="71"/>
        <v>-22</v>
      </c>
      <c r="J2024">
        <f t="shared" si="72"/>
        <v>710</v>
      </c>
      <c r="K2024">
        <f t="shared" si="70"/>
        <v>6.5652649700353614</v>
      </c>
    </row>
    <row r="2025" spans="1:11" x14ac:dyDescent="0.3">
      <c r="A2025" s="1">
        <v>41572</v>
      </c>
      <c r="B2025" s="7">
        <v>1738</v>
      </c>
      <c r="C2025" s="8">
        <v>20131025</v>
      </c>
      <c r="D2025" s="7">
        <v>1738</v>
      </c>
      <c r="E2025" s="8"/>
      <c r="F2025" s="7"/>
      <c r="I2025" s="7">
        <f t="shared" si="71"/>
        <v>-6</v>
      </c>
      <c r="J2025">
        <f t="shared" si="72"/>
        <v>726</v>
      </c>
      <c r="K2025">
        <f t="shared" si="70"/>
        <v>6.5875500148247959</v>
      </c>
    </row>
    <row r="2026" spans="1:11" x14ac:dyDescent="0.3">
      <c r="A2026" s="1">
        <v>41579</v>
      </c>
      <c r="B2026" s="7">
        <v>1742</v>
      </c>
      <c r="C2026" s="8">
        <v>20131101</v>
      </c>
      <c r="D2026" s="7">
        <v>1742</v>
      </c>
      <c r="E2026" s="8"/>
      <c r="F2026" s="7"/>
      <c r="I2026" s="7">
        <f t="shared" si="71"/>
        <v>-14</v>
      </c>
      <c r="J2026">
        <f t="shared" si="72"/>
        <v>718</v>
      </c>
      <c r="K2026">
        <f t="shared" si="70"/>
        <v>6.576469569048224</v>
      </c>
    </row>
    <row r="2027" spans="1:11" x14ac:dyDescent="0.3">
      <c r="A2027" s="1">
        <v>41586</v>
      </c>
      <c r="B2027" s="7">
        <v>1754</v>
      </c>
      <c r="C2027" s="8">
        <v>20131108</v>
      </c>
      <c r="D2027" s="7">
        <v>1754</v>
      </c>
      <c r="E2027" s="8"/>
      <c r="F2027" s="7"/>
      <c r="I2027" s="7">
        <f t="shared" si="71"/>
        <v>11</v>
      </c>
      <c r="J2027">
        <f t="shared" si="72"/>
        <v>743</v>
      </c>
      <c r="K2027">
        <f t="shared" si="70"/>
        <v>6.6106960447177592</v>
      </c>
    </row>
    <row r="2028" spans="1:11" x14ac:dyDescent="0.3">
      <c r="A2028" s="1">
        <v>41593</v>
      </c>
      <c r="B2028" s="7">
        <v>1762</v>
      </c>
      <c r="C2028" s="8">
        <v>20131115</v>
      </c>
      <c r="D2028" s="7">
        <v>1762</v>
      </c>
      <c r="E2028" s="8"/>
      <c r="F2028" s="7"/>
      <c r="I2028" s="7">
        <f t="shared" si="71"/>
        <v>23</v>
      </c>
      <c r="J2028">
        <f t="shared" si="72"/>
        <v>755</v>
      </c>
      <c r="K2028">
        <f t="shared" si="70"/>
        <v>6.6267177492490248</v>
      </c>
    </row>
    <row r="2029" spans="1:11" x14ac:dyDescent="0.3">
      <c r="A2029" s="1">
        <v>41600</v>
      </c>
      <c r="B2029" s="7">
        <v>1761</v>
      </c>
      <c r="C2029" s="8">
        <v>20131122</v>
      </c>
      <c r="D2029" s="7">
        <v>1761</v>
      </c>
      <c r="E2029" s="8"/>
      <c r="F2029" s="7"/>
      <c r="I2029" s="7">
        <f t="shared" si="71"/>
        <v>23</v>
      </c>
      <c r="J2029">
        <f t="shared" si="72"/>
        <v>755</v>
      </c>
      <c r="K2029">
        <f t="shared" si="70"/>
        <v>6.6267177492490248</v>
      </c>
    </row>
    <row r="2030" spans="1:11" x14ac:dyDescent="0.3">
      <c r="A2030" s="1">
        <v>41607</v>
      </c>
      <c r="B2030" s="7">
        <v>1763</v>
      </c>
      <c r="C2030" s="8">
        <v>20131127</v>
      </c>
      <c r="D2030" s="7">
        <v>1763</v>
      </c>
      <c r="E2030" s="8"/>
      <c r="F2030" s="7"/>
      <c r="I2030" s="7">
        <f t="shared" si="71"/>
        <v>21</v>
      </c>
      <c r="J2030">
        <f t="shared" si="72"/>
        <v>753</v>
      </c>
      <c r="K2030">
        <f t="shared" si="70"/>
        <v>6.6240652277998935</v>
      </c>
    </row>
    <row r="2031" spans="1:11" x14ac:dyDescent="0.3">
      <c r="A2031" s="1">
        <v>41614</v>
      </c>
      <c r="B2031" s="7">
        <v>1775</v>
      </c>
      <c r="C2031" s="8">
        <v>20131206</v>
      </c>
      <c r="D2031" s="7">
        <v>1775</v>
      </c>
      <c r="E2031" s="8"/>
      <c r="F2031" s="7"/>
      <c r="I2031" s="7">
        <f t="shared" si="71"/>
        <v>21</v>
      </c>
      <c r="J2031">
        <f t="shared" si="72"/>
        <v>753</v>
      </c>
      <c r="K2031">
        <f t="shared" si="70"/>
        <v>6.6240652277998935</v>
      </c>
    </row>
    <row r="2032" spans="1:11" x14ac:dyDescent="0.3">
      <c r="A2032" s="1">
        <v>41621</v>
      </c>
      <c r="B2032" s="7">
        <v>1782</v>
      </c>
      <c r="C2032" s="8">
        <v>20131213</v>
      </c>
      <c r="D2032" s="7">
        <v>1782</v>
      </c>
      <c r="E2032" s="8"/>
      <c r="F2032" s="7"/>
      <c r="I2032" s="7">
        <f t="shared" si="71"/>
        <v>20</v>
      </c>
      <c r="J2032">
        <f t="shared" si="72"/>
        <v>752</v>
      </c>
      <c r="K2032">
        <f t="shared" si="70"/>
        <v>6.62273632394984</v>
      </c>
    </row>
    <row r="2033" spans="1:11" x14ac:dyDescent="0.3">
      <c r="A2033" s="1">
        <v>41628</v>
      </c>
      <c r="B2033" s="7">
        <v>1768</v>
      </c>
      <c r="C2033" s="8">
        <v>20131220</v>
      </c>
      <c r="D2033" s="7">
        <v>1768</v>
      </c>
      <c r="E2033" s="8"/>
      <c r="F2033" s="7"/>
      <c r="I2033" s="7">
        <f t="shared" si="71"/>
        <v>7</v>
      </c>
      <c r="J2033">
        <f t="shared" si="72"/>
        <v>739</v>
      </c>
      <c r="K2033">
        <f t="shared" si="70"/>
        <v>6.6052979209482015</v>
      </c>
    </row>
    <row r="2034" spans="1:11" x14ac:dyDescent="0.3">
      <c r="A2034" s="1">
        <v>41635</v>
      </c>
      <c r="B2034" s="7">
        <v>1757</v>
      </c>
      <c r="C2034" s="8">
        <v>20131227</v>
      </c>
      <c r="D2034" s="7">
        <v>1757</v>
      </c>
      <c r="E2034" s="8"/>
      <c r="F2034" s="7"/>
      <c r="I2034" s="7">
        <f t="shared" si="71"/>
        <v>-6</v>
      </c>
      <c r="J2034">
        <f t="shared" si="72"/>
        <v>726</v>
      </c>
      <c r="K2034">
        <f t="shared" si="70"/>
        <v>6.5875500148247959</v>
      </c>
    </row>
    <row r="2035" spans="1:11" x14ac:dyDescent="0.3">
      <c r="A2035" s="1">
        <v>41642</v>
      </c>
      <c r="B2035" s="7">
        <v>1751</v>
      </c>
      <c r="C2035" s="8">
        <v>20140103</v>
      </c>
      <c r="D2035" s="7">
        <v>1751</v>
      </c>
      <c r="E2035" s="8"/>
      <c r="F2035" s="7"/>
      <c r="I2035" s="7">
        <f t="shared" si="71"/>
        <v>-24</v>
      </c>
      <c r="J2035">
        <f t="shared" si="72"/>
        <v>708</v>
      </c>
      <c r="K2035">
        <f t="shared" si="70"/>
        <v>6.5624440936937196</v>
      </c>
    </row>
    <row r="2036" spans="1:11" x14ac:dyDescent="0.3">
      <c r="A2036" s="1">
        <v>41649</v>
      </c>
      <c r="B2036" s="7">
        <v>1754</v>
      </c>
      <c r="C2036" s="8">
        <v>20140110</v>
      </c>
      <c r="D2036" s="7">
        <v>1754</v>
      </c>
      <c r="E2036" s="8"/>
      <c r="F2036" s="7"/>
      <c r="I2036" s="7">
        <f t="shared" si="71"/>
        <v>-28</v>
      </c>
      <c r="J2036">
        <f t="shared" si="72"/>
        <v>704</v>
      </c>
      <c r="K2036">
        <f t="shared" si="70"/>
        <v>6.5567783561580422</v>
      </c>
    </row>
    <row r="2037" spans="1:11" x14ac:dyDescent="0.3">
      <c r="A2037" s="1">
        <v>41656</v>
      </c>
      <c r="B2037" s="7">
        <v>1777</v>
      </c>
      <c r="C2037" s="8">
        <v>20140117</v>
      </c>
      <c r="D2037" s="7">
        <v>1777</v>
      </c>
      <c r="E2037" s="8"/>
      <c r="F2037" s="7"/>
      <c r="I2037" s="7">
        <f t="shared" si="71"/>
        <v>9</v>
      </c>
      <c r="J2037">
        <f t="shared" si="72"/>
        <v>741</v>
      </c>
      <c r="K2037">
        <f t="shared" si="70"/>
        <v>6.6080006252960866</v>
      </c>
    </row>
    <row r="2038" spans="1:11" x14ac:dyDescent="0.3">
      <c r="A2038" s="1">
        <v>41663</v>
      </c>
      <c r="B2038" s="7">
        <v>1777</v>
      </c>
      <c r="C2038" s="8">
        <v>20140124</v>
      </c>
      <c r="D2038" s="7">
        <v>1777</v>
      </c>
      <c r="E2038" s="8"/>
      <c r="F2038" s="7"/>
      <c r="I2038" s="7">
        <f t="shared" si="71"/>
        <v>20</v>
      </c>
      <c r="J2038">
        <f t="shared" si="72"/>
        <v>752</v>
      </c>
      <c r="K2038">
        <f t="shared" si="70"/>
        <v>6.62273632394984</v>
      </c>
    </row>
    <row r="2039" spans="1:11" x14ac:dyDescent="0.3">
      <c r="A2039" s="1">
        <v>41670</v>
      </c>
      <c r="B2039" s="7">
        <v>1785</v>
      </c>
      <c r="C2039" s="8">
        <v>20140131</v>
      </c>
      <c r="D2039" s="7">
        <v>1785</v>
      </c>
      <c r="E2039" s="8"/>
      <c r="F2039" s="7"/>
      <c r="I2039" s="7">
        <f t="shared" si="71"/>
        <v>34</v>
      </c>
      <c r="J2039">
        <f t="shared" si="72"/>
        <v>766</v>
      </c>
      <c r="K2039">
        <f t="shared" si="70"/>
        <v>6.6411821697405911</v>
      </c>
    </row>
    <row r="2040" spans="1:11" x14ac:dyDescent="0.3">
      <c r="A2040" s="1">
        <v>41677</v>
      </c>
      <c r="B2040" s="7">
        <v>1771</v>
      </c>
      <c r="C2040" s="8">
        <v>20140207</v>
      </c>
      <c r="D2040" s="7">
        <v>1771</v>
      </c>
      <c r="E2040" s="8"/>
      <c r="F2040" s="7"/>
      <c r="I2040" s="7">
        <f t="shared" si="71"/>
        <v>17</v>
      </c>
      <c r="J2040">
        <f t="shared" si="72"/>
        <v>749</v>
      </c>
      <c r="K2040">
        <f t="shared" si="70"/>
        <v>6.6187389835172192</v>
      </c>
    </row>
    <row r="2041" spans="1:11" x14ac:dyDescent="0.3">
      <c r="A2041" s="1">
        <v>41684</v>
      </c>
      <c r="B2041" s="7">
        <v>1764</v>
      </c>
      <c r="C2041" s="8">
        <v>20140214</v>
      </c>
      <c r="D2041" s="7">
        <v>1764</v>
      </c>
      <c r="E2041" s="8"/>
      <c r="F2041" s="7"/>
      <c r="I2041" s="7">
        <f t="shared" si="71"/>
        <v>-13</v>
      </c>
      <c r="J2041">
        <f t="shared" si="72"/>
        <v>719</v>
      </c>
      <c r="K2041">
        <f t="shared" si="70"/>
        <v>6.577861357721047</v>
      </c>
    </row>
    <row r="2042" spans="1:11" x14ac:dyDescent="0.3">
      <c r="A2042" s="1">
        <v>41691</v>
      </c>
      <c r="B2042" s="7">
        <v>1771</v>
      </c>
      <c r="C2042" s="8">
        <v>20140221</v>
      </c>
      <c r="D2042" s="7">
        <v>1771</v>
      </c>
      <c r="E2042" s="8"/>
      <c r="F2042" s="7"/>
      <c r="I2042" s="7">
        <f t="shared" si="71"/>
        <v>-6</v>
      </c>
      <c r="J2042">
        <f t="shared" si="72"/>
        <v>726</v>
      </c>
      <c r="K2042">
        <f t="shared" si="70"/>
        <v>6.5875500148247959</v>
      </c>
    </row>
    <row r="2043" spans="1:11" x14ac:dyDescent="0.3">
      <c r="A2043" s="1">
        <v>41698</v>
      </c>
      <c r="B2043" s="7">
        <v>1769</v>
      </c>
      <c r="C2043" s="8">
        <v>20140228</v>
      </c>
      <c r="D2043" s="7">
        <v>1769</v>
      </c>
      <c r="E2043" s="8"/>
      <c r="F2043" s="7"/>
      <c r="I2043" s="7">
        <f t="shared" si="71"/>
        <v>-16</v>
      </c>
      <c r="J2043">
        <f t="shared" si="72"/>
        <v>716</v>
      </c>
      <c r="K2043">
        <f t="shared" si="70"/>
        <v>6.5736801669606457</v>
      </c>
    </row>
    <row r="2044" spans="1:11" x14ac:dyDescent="0.3">
      <c r="A2044" s="1">
        <v>41705</v>
      </c>
      <c r="B2044" s="7">
        <v>1792</v>
      </c>
      <c r="C2044" s="8">
        <v>20140307</v>
      </c>
      <c r="D2044" s="7">
        <v>1792</v>
      </c>
      <c r="E2044" s="8"/>
      <c r="F2044" s="7"/>
      <c r="I2044" s="7">
        <f t="shared" si="71"/>
        <v>21</v>
      </c>
      <c r="J2044">
        <f t="shared" si="72"/>
        <v>753</v>
      </c>
      <c r="K2044">
        <f t="shared" si="70"/>
        <v>6.6240652277998935</v>
      </c>
    </row>
    <row r="2045" spans="1:11" x14ac:dyDescent="0.3">
      <c r="A2045" s="1">
        <v>41712</v>
      </c>
      <c r="B2045" s="7">
        <v>1809</v>
      </c>
      <c r="C2045" s="8">
        <v>20140314</v>
      </c>
      <c r="D2045" s="7">
        <v>1809</v>
      </c>
      <c r="E2045" s="8"/>
      <c r="F2045" s="7"/>
      <c r="I2045" s="7">
        <f t="shared" si="71"/>
        <v>45</v>
      </c>
      <c r="J2045">
        <f t="shared" si="72"/>
        <v>777</v>
      </c>
      <c r="K2045">
        <f t="shared" si="70"/>
        <v>6.6554403503676474</v>
      </c>
    </row>
    <row r="2046" spans="1:11" x14ac:dyDescent="0.3">
      <c r="A2046" s="1">
        <v>41719</v>
      </c>
      <c r="B2046" s="7">
        <v>1803</v>
      </c>
      <c r="C2046" s="8">
        <v>20140321</v>
      </c>
      <c r="D2046" s="7">
        <v>1803</v>
      </c>
      <c r="E2046" s="8"/>
      <c r="F2046" s="7"/>
      <c r="I2046" s="7">
        <f t="shared" si="71"/>
        <v>32</v>
      </c>
      <c r="J2046">
        <f t="shared" si="72"/>
        <v>764</v>
      </c>
      <c r="K2046">
        <f t="shared" si="70"/>
        <v>6.6385677891665207</v>
      </c>
    </row>
    <row r="2047" spans="1:11" x14ac:dyDescent="0.3">
      <c r="A2047" s="1">
        <v>41726</v>
      </c>
      <c r="B2047" s="7">
        <v>1809</v>
      </c>
      <c r="C2047" s="8">
        <v>20140328</v>
      </c>
      <c r="D2047" s="7">
        <v>1809</v>
      </c>
      <c r="E2047" s="8"/>
      <c r="F2047" s="7"/>
      <c r="I2047" s="7">
        <f t="shared" si="71"/>
        <v>40</v>
      </c>
      <c r="J2047">
        <f t="shared" si="72"/>
        <v>772</v>
      </c>
      <c r="K2047">
        <f t="shared" si="70"/>
        <v>6.6489845500247764</v>
      </c>
    </row>
    <row r="2048" spans="1:11" x14ac:dyDescent="0.3">
      <c r="A2048" s="1">
        <v>41733</v>
      </c>
      <c r="B2048" s="7">
        <v>1818</v>
      </c>
      <c r="C2048" s="8">
        <v>20140404</v>
      </c>
      <c r="D2048" s="7">
        <v>1818</v>
      </c>
      <c r="E2048" s="8"/>
      <c r="F2048" s="7"/>
      <c r="I2048" s="7">
        <f t="shared" si="71"/>
        <v>26</v>
      </c>
      <c r="J2048">
        <f t="shared" si="72"/>
        <v>758</v>
      </c>
      <c r="K2048">
        <f t="shared" si="70"/>
        <v>6.6306833856423717</v>
      </c>
    </row>
    <row r="2049" spans="1:11" x14ac:dyDescent="0.3">
      <c r="A2049" s="1">
        <v>41740</v>
      </c>
      <c r="B2049" s="7">
        <v>1831</v>
      </c>
      <c r="C2049" s="8">
        <v>20140411</v>
      </c>
      <c r="D2049" s="7">
        <v>1831</v>
      </c>
      <c r="E2049" s="8"/>
      <c r="F2049" s="7"/>
      <c r="I2049" s="7">
        <f t="shared" si="71"/>
        <v>22</v>
      </c>
      <c r="J2049">
        <f t="shared" si="72"/>
        <v>754</v>
      </c>
      <c r="K2049">
        <f t="shared" si="70"/>
        <v>6.6253923680079563</v>
      </c>
    </row>
    <row r="2050" spans="1:11" x14ac:dyDescent="0.3">
      <c r="A2050" s="1">
        <v>41747</v>
      </c>
      <c r="B2050" s="7">
        <v>1831</v>
      </c>
      <c r="C2050" s="8">
        <v>20140417</v>
      </c>
      <c r="D2050" s="7">
        <v>1831</v>
      </c>
      <c r="E2050" s="8"/>
      <c r="F2050" s="7"/>
      <c r="I2050" s="7">
        <f t="shared" si="71"/>
        <v>28</v>
      </c>
      <c r="J2050">
        <f t="shared" si="72"/>
        <v>760</v>
      </c>
      <c r="K2050">
        <f t="shared" si="70"/>
        <v>6.633318433280377</v>
      </c>
    </row>
    <row r="2051" spans="1:11" x14ac:dyDescent="0.3">
      <c r="A2051" s="1">
        <v>41754</v>
      </c>
      <c r="B2051" s="7">
        <v>1861</v>
      </c>
      <c r="C2051" s="8">
        <v>20140425</v>
      </c>
      <c r="D2051" s="7">
        <v>1861</v>
      </c>
      <c r="E2051" s="8"/>
      <c r="F2051" s="7"/>
      <c r="I2051" s="7">
        <f t="shared" si="71"/>
        <v>52</v>
      </c>
      <c r="J2051">
        <f t="shared" si="72"/>
        <v>784</v>
      </c>
      <c r="K2051">
        <f t="shared" si="70"/>
        <v>6.6644090203504076</v>
      </c>
    </row>
    <row r="2052" spans="1:11" x14ac:dyDescent="0.3">
      <c r="A2052" s="1">
        <v>41761</v>
      </c>
      <c r="B2052" s="7">
        <v>1854</v>
      </c>
      <c r="C2052" s="8">
        <v>20140502</v>
      </c>
      <c r="D2052" s="7">
        <v>1854</v>
      </c>
      <c r="E2052" s="8"/>
      <c r="F2052" s="7"/>
      <c r="I2052" s="7">
        <f t="shared" si="71"/>
        <v>36</v>
      </c>
      <c r="J2052">
        <f t="shared" si="72"/>
        <v>768</v>
      </c>
      <c r="K2052">
        <f t="shared" si="70"/>
        <v>6.6437897331476723</v>
      </c>
    </row>
    <row r="2053" spans="1:11" x14ac:dyDescent="0.3">
      <c r="A2053" s="1">
        <v>41768</v>
      </c>
      <c r="B2053" s="7">
        <v>1855</v>
      </c>
      <c r="C2053" s="8">
        <v>20140509</v>
      </c>
      <c r="D2053" s="7">
        <v>1855</v>
      </c>
      <c r="E2053" s="8"/>
      <c r="F2053" s="7"/>
      <c r="I2053" s="7">
        <f t="shared" si="71"/>
        <v>24</v>
      </c>
      <c r="J2053">
        <f t="shared" si="72"/>
        <v>756</v>
      </c>
      <c r="K2053">
        <f t="shared" si="70"/>
        <v>6.6280413761795334</v>
      </c>
    </row>
    <row r="2054" spans="1:11" x14ac:dyDescent="0.3">
      <c r="A2054" s="1">
        <v>41775</v>
      </c>
      <c r="B2054" s="7">
        <v>1861</v>
      </c>
      <c r="C2054" s="8">
        <v>20140516</v>
      </c>
      <c r="D2054" s="7">
        <v>1861</v>
      </c>
      <c r="E2054" s="8"/>
      <c r="F2054" s="7"/>
      <c r="I2054" s="7">
        <f t="shared" si="71"/>
        <v>30</v>
      </c>
      <c r="J2054">
        <f t="shared" si="72"/>
        <v>762</v>
      </c>
      <c r="K2054">
        <f t="shared" si="70"/>
        <v>6.6359465556866466</v>
      </c>
    </row>
    <row r="2055" spans="1:11" x14ac:dyDescent="0.3">
      <c r="A2055" s="1">
        <v>41782</v>
      </c>
      <c r="B2055" s="7">
        <v>1857</v>
      </c>
      <c r="C2055" s="8">
        <v>20140523</v>
      </c>
      <c r="D2055" s="7">
        <v>1857</v>
      </c>
      <c r="E2055" s="8"/>
      <c r="F2055" s="7"/>
      <c r="I2055" s="7">
        <f t="shared" si="71"/>
        <v>-4</v>
      </c>
      <c r="J2055">
        <f t="shared" si="72"/>
        <v>728</v>
      </c>
      <c r="K2055">
        <f t="shared" si="70"/>
        <v>6.5903010481966859</v>
      </c>
    </row>
    <row r="2056" spans="1:11" x14ac:dyDescent="0.3">
      <c r="A2056" s="1">
        <v>41789</v>
      </c>
      <c r="B2056" s="7">
        <v>1866</v>
      </c>
      <c r="C2056" s="8">
        <v>20140530</v>
      </c>
      <c r="D2056" s="7">
        <v>1866</v>
      </c>
      <c r="E2056" s="8"/>
      <c r="F2056" s="7"/>
      <c r="I2056" s="7">
        <f t="shared" si="71"/>
        <v>12</v>
      </c>
      <c r="J2056">
        <f t="shared" si="72"/>
        <v>744</v>
      </c>
      <c r="K2056">
        <f t="shared" si="70"/>
        <v>6.6120410348330916</v>
      </c>
    </row>
    <row r="2057" spans="1:11" x14ac:dyDescent="0.3">
      <c r="A2057" s="1">
        <v>41796</v>
      </c>
      <c r="B2057" s="7">
        <v>1860</v>
      </c>
      <c r="C2057" s="8">
        <v>20140606</v>
      </c>
      <c r="D2057" s="7">
        <v>1860</v>
      </c>
      <c r="E2057" s="8"/>
      <c r="F2057" s="7"/>
      <c r="I2057" s="7">
        <f t="shared" si="71"/>
        <v>5</v>
      </c>
      <c r="J2057">
        <f t="shared" si="72"/>
        <v>737</v>
      </c>
      <c r="K2057">
        <f t="shared" si="70"/>
        <v>6.6025878921893364</v>
      </c>
    </row>
    <row r="2058" spans="1:11" x14ac:dyDescent="0.3">
      <c r="A2058" s="1">
        <v>41803</v>
      </c>
      <c r="B2058" s="7">
        <v>1854</v>
      </c>
      <c r="C2058" s="8">
        <v>20140613</v>
      </c>
      <c r="D2058" s="7">
        <v>1854</v>
      </c>
      <c r="E2058" s="8"/>
      <c r="F2058" s="7"/>
      <c r="I2058" s="7">
        <f t="shared" si="71"/>
        <v>-7</v>
      </c>
      <c r="J2058">
        <f t="shared" si="72"/>
        <v>725</v>
      </c>
      <c r="K2058">
        <f t="shared" si="70"/>
        <v>6.5861716548546747</v>
      </c>
    </row>
    <row r="2059" spans="1:11" x14ac:dyDescent="0.3">
      <c r="A2059" s="1">
        <v>41810</v>
      </c>
      <c r="B2059" s="7">
        <v>1858</v>
      </c>
      <c r="C2059" s="8">
        <v>20140620</v>
      </c>
      <c r="D2059" s="7">
        <v>1858</v>
      </c>
      <c r="E2059" s="8"/>
      <c r="F2059" s="7"/>
      <c r="I2059" s="7">
        <f t="shared" si="71"/>
        <v>1</v>
      </c>
      <c r="J2059">
        <f t="shared" si="72"/>
        <v>733</v>
      </c>
      <c r="K2059">
        <f t="shared" si="70"/>
        <v>6.5971457018866513</v>
      </c>
    </row>
    <row r="2060" spans="1:11" x14ac:dyDescent="0.3">
      <c r="A2060" s="1">
        <v>41817</v>
      </c>
      <c r="B2060" s="7">
        <v>1873</v>
      </c>
      <c r="C2060" s="8">
        <v>20140627</v>
      </c>
      <c r="D2060" s="7">
        <v>1873</v>
      </c>
      <c r="E2060" s="8"/>
      <c r="F2060" s="7"/>
      <c r="I2060" s="7">
        <f t="shared" si="71"/>
        <v>7</v>
      </c>
      <c r="J2060">
        <f t="shared" si="72"/>
        <v>739</v>
      </c>
      <c r="K2060">
        <f t="shared" si="70"/>
        <v>6.6052979209482015</v>
      </c>
    </row>
    <row r="2061" spans="1:11" x14ac:dyDescent="0.3">
      <c r="A2061" s="1">
        <v>41824</v>
      </c>
      <c r="B2061" s="7">
        <v>1874</v>
      </c>
      <c r="C2061" s="8">
        <v>20140703</v>
      </c>
      <c r="D2061" s="7">
        <v>1874</v>
      </c>
      <c r="E2061" s="8"/>
      <c r="F2061" s="7"/>
      <c r="I2061" s="7">
        <f t="shared" si="71"/>
        <v>14</v>
      </c>
      <c r="J2061">
        <f t="shared" si="72"/>
        <v>746</v>
      </c>
      <c r="K2061">
        <f t="shared" si="70"/>
        <v>6.6147256002037604</v>
      </c>
    </row>
    <row r="2062" spans="1:11" x14ac:dyDescent="0.3">
      <c r="A2062" s="1">
        <v>41831</v>
      </c>
      <c r="B2062" s="7">
        <v>1875</v>
      </c>
      <c r="C2062" s="8">
        <v>20140711</v>
      </c>
      <c r="D2062" s="7">
        <v>1875</v>
      </c>
      <c r="E2062" s="8"/>
      <c r="F2062" s="7"/>
      <c r="I2062" s="7">
        <f t="shared" si="71"/>
        <v>21</v>
      </c>
      <c r="J2062">
        <f t="shared" si="72"/>
        <v>753</v>
      </c>
      <c r="K2062">
        <f t="shared" si="70"/>
        <v>6.6240652277998935</v>
      </c>
    </row>
    <row r="2063" spans="1:11" x14ac:dyDescent="0.3">
      <c r="A2063" s="1">
        <v>41838</v>
      </c>
      <c r="B2063" s="7">
        <v>1871</v>
      </c>
      <c r="C2063" s="8">
        <v>20140718</v>
      </c>
      <c r="D2063" s="7">
        <v>1871</v>
      </c>
      <c r="E2063" s="8"/>
      <c r="F2063" s="7"/>
      <c r="I2063" s="7">
        <f t="shared" si="71"/>
        <v>13</v>
      </c>
      <c r="J2063">
        <f t="shared" si="72"/>
        <v>745</v>
      </c>
      <c r="K2063">
        <f t="shared" si="70"/>
        <v>6.6133842183795597</v>
      </c>
    </row>
    <row r="2064" spans="1:11" x14ac:dyDescent="0.3">
      <c r="A2064" s="1">
        <v>41845</v>
      </c>
      <c r="B2064" s="7">
        <v>1883</v>
      </c>
      <c r="C2064" s="8">
        <v>20140725</v>
      </c>
      <c r="D2064" s="7">
        <v>1883</v>
      </c>
      <c r="E2064" s="8"/>
      <c r="F2064" s="7"/>
      <c r="I2064" s="7">
        <f t="shared" si="71"/>
        <v>10</v>
      </c>
      <c r="J2064">
        <f t="shared" si="72"/>
        <v>742</v>
      </c>
      <c r="K2064">
        <f t="shared" ref="K2064:K2127" si="73">LN(J2064)</f>
        <v>6.6093492431673804</v>
      </c>
    </row>
    <row r="2065" spans="1:11" x14ac:dyDescent="0.3">
      <c r="A2065" s="1">
        <v>41852</v>
      </c>
      <c r="B2065" s="7">
        <v>1889</v>
      </c>
      <c r="C2065" s="8">
        <v>20140801</v>
      </c>
      <c r="D2065" s="7">
        <v>1889</v>
      </c>
      <c r="E2065" s="8"/>
      <c r="F2065" s="7"/>
      <c r="I2065" s="7">
        <f t="shared" ref="I2065:I2128" si="74">B2065 - B2061</f>
        <v>15</v>
      </c>
      <c r="J2065">
        <f t="shared" ref="J2065:J2128" si="75">I2065 + 2 * ABS($I$1)</f>
        <v>747</v>
      </c>
      <c r="K2065">
        <f t="shared" si="73"/>
        <v>6.6160651851328174</v>
      </c>
    </row>
    <row r="2066" spans="1:11" x14ac:dyDescent="0.3">
      <c r="A2066" s="1">
        <v>41859</v>
      </c>
      <c r="B2066" s="7">
        <v>1908</v>
      </c>
      <c r="C2066" s="8">
        <v>20140808</v>
      </c>
      <c r="D2066" s="7">
        <v>1908</v>
      </c>
      <c r="E2066" s="8"/>
      <c r="F2066" s="7"/>
      <c r="I2066" s="7">
        <f t="shared" si="74"/>
        <v>33</v>
      </c>
      <c r="J2066">
        <f t="shared" si="75"/>
        <v>765</v>
      </c>
      <c r="K2066">
        <f t="shared" si="73"/>
        <v>6.6398758338265358</v>
      </c>
    </row>
    <row r="2067" spans="1:11" x14ac:dyDescent="0.3">
      <c r="A2067" s="1">
        <v>41866</v>
      </c>
      <c r="B2067" s="7">
        <v>1913</v>
      </c>
      <c r="C2067" s="8">
        <v>20140815</v>
      </c>
      <c r="D2067" s="7">
        <v>1913</v>
      </c>
      <c r="E2067" s="8"/>
      <c r="F2067" s="7"/>
      <c r="I2067" s="7">
        <f t="shared" si="74"/>
        <v>42</v>
      </c>
      <c r="J2067">
        <f t="shared" si="75"/>
        <v>774</v>
      </c>
      <c r="K2067">
        <f t="shared" si="73"/>
        <v>6.6515718735897273</v>
      </c>
    </row>
    <row r="2068" spans="1:11" x14ac:dyDescent="0.3">
      <c r="A2068" s="1">
        <v>41873</v>
      </c>
      <c r="B2068" s="7">
        <v>1896</v>
      </c>
      <c r="C2068" s="8">
        <v>20140822</v>
      </c>
      <c r="D2068" s="7">
        <v>1896</v>
      </c>
      <c r="E2068" s="8"/>
      <c r="F2068" s="7"/>
      <c r="I2068" s="7">
        <f t="shared" si="74"/>
        <v>13</v>
      </c>
      <c r="J2068">
        <f t="shared" si="75"/>
        <v>745</v>
      </c>
      <c r="K2068">
        <f t="shared" si="73"/>
        <v>6.6133842183795597</v>
      </c>
    </row>
    <row r="2069" spans="1:11" x14ac:dyDescent="0.3">
      <c r="A2069" s="1">
        <v>41880</v>
      </c>
      <c r="B2069" s="7">
        <v>1914</v>
      </c>
      <c r="C2069" s="8">
        <v>20140829</v>
      </c>
      <c r="D2069" s="7">
        <v>1914</v>
      </c>
      <c r="E2069" s="8"/>
      <c r="F2069" s="7"/>
      <c r="I2069" s="7">
        <f t="shared" si="74"/>
        <v>25</v>
      </c>
      <c r="J2069">
        <f t="shared" si="75"/>
        <v>757</v>
      </c>
      <c r="K2069">
        <f t="shared" si="73"/>
        <v>6.6293632534374485</v>
      </c>
    </row>
    <row r="2070" spans="1:11" x14ac:dyDescent="0.3">
      <c r="A2070" s="1">
        <v>41887</v>
      </c>
      <c r="B2070" s="7">
        <v>1925</v>
      </c>
      <c r="C2070" s="8">
        <v>20140905</v>
      </c>
      <c r="D2070" s="7">
        <v>1925</v>
      </c>
      <c r="E2070" s="8"/>
      <c r="F2070" s="7"/>
      <c r="I2070" s="7">
        <f t="shared" si="74"/>
        <v>17</v>
      </c>
      <c r="J2070">
        <f t="shared" si="75"/>
        <v>749</v>
      </c>
      <c r="K2070">
        <f t="shared" si="73"/>
        <v>6.6187389835172192</v>
      </c>
    </row>
    <row r="2071" spans="1:11" x14ac:dyDescent="0.3">
      <c r="A2071" s="1">
        <v>41894</v>
      </c>
      <c r="B2071" s="7">
        <v>1931</v>
      </c>
      <c r="C2071" s="8">
        <v>20140912</v>
      </c>
      <c r="D2071" s="7">
        <v>1931</v>
      </c>
      <c r="E2071" s="8"/>
      <c r="F2071" s="7"/>
      <c r="I2071" s="7">
        <f t="shared" si="74"/>
        <v>18</v>
      </c>
      <c r="J2071">
        <f t="shared" si="75"/>
        <v>750</v>
      </c>
      <c r="K2071">
        <f t="shared" si="73"/>
        <v>6.620073206530356</v>
      </c>
    </row>
    <row r="2072" spans="1:11" x14ac:dyDescent="0.3">
      <c r="A2072" s="1">
        <v>41901</v>
      </c>
      <c r="B2072" s="7">
        <v>1931</v>
      </c>
      <c r="C2072" s="8">
        <v>20140919</v>
      </c>
      <c r="D2072" s="7">
        <v>1931</v>
      </c>
      <c r="E2072" s="8"/>
      <c r="F2072" s="7"/>
      <c r="I2072" s="7">
        <f t="shared" si="74"/>
        <v>35</v>
      </c>
      <c r="J2072">
        <f t="shared" si="75"/>
        <v>767</v>
      </c>
      <c r="K2072">
        <f t="shared" si="73"/>
        <v>6.642486801367256</v>
      </c>
    </row>
    <row r="2073" spans="1:11" x14ac:dyDescent="0.3">
      <c r="A2073" s="1">
        <v>41908</v>
      </c>
      <c r="B2073" s="7">
        <v>1931</v>
      </c>
      <c r="C2073" s="8">
        <v>20140926</v>
      </c>
      <c r="D2073" s="7">
        <v>1931</v>
      </c>
      <c r="E2073" s="8"/>
      <c r="F2073" s="7"/>
      <c r="I2073" s="7">
        <f t="shared" si="74"/>
        <v>17</v>
      </c>
      <c r="J2073">
        <f t="shared" si="75"/>
        <v>749</v>
      </c>
      <c r="K2073">
        <f t="shared" si="73"/>
        <v>6.6187389835172192</v>
      </c>
    </row>
    <row r="2074" spans="1:11" x14ac:dyDescent="0.3">
      <c r="A2074" s="1">
        <v>41915</v>
      </c>
      <c r="B2074" s="7">
        <v>1922</v>
      </c>
      <c r="C2074" s="8">
        <v>20141003</v>
      </c>
      <c r="D2074" s="7">
        <v>1922</v>
      </c>
      <c r="E2074" s="8"/>
      <c r="F2074" s="7"/>
      <c r="I2074" s="7">
        <f t="shared" si="74"/>
        <v>-3</v>
      </c>
      <c r="J2074">
        <f t="shared" si="75"/>
        <v>729</v>
      </c>
      <c r="K2074">
        <f t="shared" si="73"/>
        <v>6.5916737320086582</v>
      </c>
    </row>
    <row r="2075" spans="1:11" x14ac:dyDescent="0.3">
      <c r="A2075" s="1">
        <v>41922</v>
      </c>
      <c r="B2075" s="7">
        <v>1930</v>
      </c>
      <c r="C2075" s="8">
        <v>20141010</v>
      </c>
      <c r="D2075" s="7">
        <v>1930</v>
      </c>
      <c r="E2075" s="8"/>
      <c r="F2075" s="7"/>
      <c r="I2075" s="7">
        <f t="shared" si="74"/>
        <v>-1</v>
      </c>
      <c r="J2075">
        <f t="shared" si="75"/>
        <v>731</v>
      </c>
      <c r="K2075">
        <f t="shared" si="73"/>
        <v>6.5944134597497781</v>
      </c>
    </row>
    <row r="2076" spans="1:11" x14ac:dyDescent="0.3">
      <c r="A2076" s="1">
        <v>41929</v>
      </c>
      <c r="B2076" s="7">
        <v>1918</v>
      </c>
      <c r="C2076" s="8">
        <v>20141017</v>
      </c>
      <c r="D2076" s="7">
        <v>1918</v>
      </c>
      <c r="E2076" s="8"/>
      <c r="F2076" s="7"/>
      <c r="I2076" s="7">
        <f t="shared" si="74"/>
        <v>-13</v>
      </c>
      <c r="J2076">
        <f t="shared" si="75"/>
        <v>719</v>
      </c>
      <c r="K2076">
        <f t="shared" si="73"/>
        <v>6.577861357721047</v>
      </c>
    </row>
    <row r="2077" spans="1:11" x14ac:dyDescent="0.3">
      <c r="A2077" s="1">
        <v>41936</v>
      </c>
      <c r="B2077" s="7">
        <v>1927</v>
      </c>
      <c r="C2077" s="8">
        <v>20141024</v>
      </c>
      <c r="D2077" s="7">
        <v>1927</v>
      </c>
      <c r="E2077" s="8"/>
      <c r="F2077" s="7"/>
      <c r="I2077" s="7">
        <f t="shared" si="74"/>
        <v>-4</v>
      </c>
      <c r="J2077">
        <f t="shared" si="75"/>
        <v>728</v>
      </c>
      <c r="K2077">
        <f t="shared" si="73"/>
        <v>6.5903010481966859</v>
      </c>
    </row>
    <row r="2078" spans="1:11" x14ac:dyDescent="0.3">
      <c r="A2078" s="1">
        <v>41943</v>
      </c>
      <c r="B2078" s="7">
        <v>1929</v>
      </c>
      <c r="C2078" s="8">
        <v>20141031</v>
      </c>
      <c r="D2078" s="7">
        <v>1929</v>
      </c>
      <c r="E2078" s="8"/>
      <c r="F2078" s="7"/>
      <c r="I2078" s="7">
        <f t="shared" si="74"/>
        <v>7</v>
      </c>
      <c r="J2078">
        <f t="shared" si="75"/>
        <v>739</v>
      </c>
      <c r="K2078">
        <f t="shared" si="73"/>
        <v>6.6052979209482015</v>
      </c>
    </row>
    <row r="2079" spans="1:11" x14ac:dyDescent="0.3">
      <c r="A2079" s="1">
        <v>41950</v>
      </c>
      <c r="B2079" s="7">
        <v>1925</v>
      </c>
      <c r="C2079" s="8">
        <v>20141107</v>
      </c>
      <c r="D2079" s="7">
        <v>1925</v>
      </c>
      <c r="E2079" s="8"/>
      <c r="F2079" s="7"/>
      <c r="I2079" s="7">
        <f t="shared" si="74"/>
        <v>-5</v>
      </c>
      <c r="J2079">
        <f t="shared" si="75"/>
        <v>727</v>
      </c>
      <c r="K2079">
        <f t="shared" si="73"/>
        <v>6.5889264775335192</v>
      </c>
    </row>
    <row r="2080" spans="1:11" x14ac:dyDescent="0.3">
      <c r="A2080" s="1">
        <v>41957</v>
      </c>
      <c r="B2080" s="7">
        <v>1928</v>
      </c>
      <c r="C2080" s="8">
        <v>20141114</v>
      </c>
      <c r="D2080" s="7">
        <v>1928</v>
      </c>
      <c r="E2080" s="8"/>
      <c r="F2080" s="7"/>
      <c r="I2080" s="7">
        <f t="shared" si="74"/>
        <v>10</v>
      </c>
      <c r="J2080">
        <f t="shared" si="75"/>
        <v>742</v>
      </c>
      <c r="K2080">
        <f t="shared" si="73"/>
        <v>6.6093492431673804</v>
      </c>
    </row>
    <row r="2081" spans="1:11" x14ac:dyDescent="0.3">
      <c r="A2081" s="1">
        <v>41964</v>
      </c>
      <c r="B2081" s="7">
        <v>1929</v>
      </c>
      <c r="C2081" s="8">
        <v>20141121</v>
      </c>
      <c r="D2081" s="7">
        <v>1929</v>
      </c>
      <c r="E2081" s="8"/>
      <c r="F2081" s="7"/>
      <c r="I2081" s="7">
        <f t="shared" si="74"/>
        <v>2</v>
      </c>
      <c r="J2081">
        <f t="shared" si="75"/>
        <v>734</v>
      </c>
      <c r="K2081">
        <f t="shared" si="73"/>
        <v>6.5985090286145152</v>
      </c>
    </row>
    <row r="2082" spans="1:11" x14ac:dyDescent="0.3">
      <c r="A2082" s="1">
        <v>41971</v>
      </c>
      <c r="B2082" s="7">
        <v>1917</v>
      </c>
      <c r="C2082" s="8">
        <v>20141126</v>
      </c>
      <c r="D2082" s="7">
        <v>1917</v>
      </c>
      <c r="E2082" s="8"/>
      <c r="F2082" s="7"/>
      <c r="I2082" s="7">
        <f t="shared" si="74"/>
        <v>-12</v>
      </c>
      <c r="J2082">
        <f t="shared" si="75"/>
        <v>720</v>
      </c>
      <c r="K2082">
        <f t="shared" si="73"/>
        <v>6.5792512120101012</v>
      </c>
    </row>
    <row r="2083" spans="1:11" x14ac:dyDescent="0.3">
      <c r="A2083" s="1">
        <v>41978</v>
      </c>
      <c r="B2083" s="7">
        <v>1920</v>
      </c>
      <c r="C2083" s="8">
        <v>20141205</v>
      </c>
      <c r="D2083" s="7">
        <v>1920</v>
      </c>
      <c r="E2083" s="8"/>
      <c r="F2083" s="7"/>
      <c r="I2083" s="7">
        <f t="shared" si="74"/>
        <v>-5</v>
      </c>
      <c r="J2083">
        <f t="shared" si="75"/>
        <v>727</v>
      </c>
      <c r="K2083">
        <f t="shared" si="73"/>
        <v>6.5889264775335192</v>
      </c>
    </row>
    <row r="2084" spans="1:11" x14ac:dyDescent="0.3">
      <c r="A2084" s="1">
        <v>41985</v>
      </c>
      <c r="B2084" s="7">
        <v>1893</v>
      </c>
      <c r="C2084" s="8">
        <v>20141212</v>
      </c>
      <c r="D2084" s="7">
        <v>1893</v>
      </c>
      <c r="E2084" s="8"/>
      <c r="F2084" s="7"/>
      <c r="I2084" s="7">
        <f t="shared" si="74"/>
        <v>-35</v>
      </c>
      <c r="J2084">
        <f t="shared" si="75"/>
        <v>697</v>
      </c>
      <c r="K2084">
        <f t="shared" si="73"/>
        <v>6.5467854107605241</v>
      </c>
    </row>
    <row r="2085" spans="1:11" x14ac:dyDescent="0.3">
      <c r="A2085" s="1">
        <v>41992</v>
      </c>
      <c r="B2085" s="7">
        <v>1875</v>
      </c>
      <c r="C2085" s="8">
        <v>20141219</v>
      </c>
      <c r="D2085" s="7">
        <v>1875</v>
      </c>
      <c r="E2085" s="8"/>
      <c r="F2085" s="7"/>
      <c r="I2085" s="7">
        <f t="shared" si="74"/>
        <v>-54</v>
      </c>
      <c r="J2085">
        <f t="shared" si="75"/>
        <v>678</v>
      </c>
      <c r="K2085">
        <f t="shared" si="73"/>
        <v>6.5191472879403953</v>
      </c>
    </row>
    <row r="2086" spans="1:11" x14ac:dyDescent="0.3">
      <c r="A2086" s="1">
        <v>41999</v>
      </c>
      <c r="B2086" s="7">
        <v>1840</v>
      </c>
      <c r="C2086" s="8">
        <v>20141229</v>
      </c>
      <c r="D2086" s="7">
        <v>1840</v>
      </c>
      <c r="E2086" s="8"/>
      <c r="F2086" s="7"/>
      <c r="I2086" s="7">
        <f t="shared" si="74"/>
        <v>-77</v>
      </c>
      <c r="J2086">
        <f t="shared" si="75"/>
        <v>655</v>
      </c>
      <c r="K2086">
        <f t="shared" si="73"/>
        <v>6.4846352356352517</v>
      </c>
    </row>
    <row r="2087" spans="1:11" x14ac:dyDescent="0.3">
      <c r="A2087" s="1">
        <v>42006</v>
      </c>
      <c r="B2087" s="7">
        <v>1811</v>
      </c>
      <c r="C2087" s="8">
        <v>20150105</v>
      </c>
      <c r="D2087" s="7">
        <v>1811</v>
      </c>
      <c r="E2087" s="8"/>
      <c r="F2087" s="7"/>
      <c r="I2087" s="7">
        <f t="shared" si="74"/>
        <v>-109</v>
      </c>
      <c r="J2087">
        <f t="shared" si="75"/>
        <v>623</v>
      </c>
      <c r="K2087">
        <f t="shared" si="73"/>
        <v>6.4345465187874531</v>
      </c>
    </row>
    <row r="2088" spans="1:11" x14ac:dyDescent="0.3">
      <c r="A2088" s="1">
        <v>42013</v>
      </c>
      <c r="B2088" s="7">
        <v>1750</v>
      </c>
      <c r="C2088" s="8">
        <v>20150109</v>
      </c>
      <c r="D2088" s="7">
        <v>1750</v>
      </c>
      <c r="E2088" s="8"/>
      <c r="F2088" s="7"/>
      <c r="I2088" s="7">
        <f t="shared" si="74"/>
        <v>-143</v>
      </c>
      <c r="J2088">
        <f t="shared" si="75"/>
        <v>589</v>
      </c>
      <c r="K2088">
        <f t="shared" si="73"/>
        <v>6.3784261836515865</v>
      </c>
    </row>
    <row r="2089" spans="1:11" x14ac:dyDescent="0.3">
      <c r="A2089" s="1">
        <v>42020</v>
      </c>
      <c r="B2089" s="7">
        <v>1676</v>
      </c>
      <c r="C2089" s="8">
        <v>20150116</v>
      </c>
      <c r="D2089" s="7">
        <v>1676</v>
      </c>
      <c r="E2089" s="8"/>
      <c r="F2089" s="7"/>
      <c r="I2089" s="7">
        <f t="shared" si="74"/>
        <v>-199</v>
      </c>
      <c r="J2089">
        <f t="shared" si="75"/>
        <v>533</v>
      </c>
      <c r="K2089">
        <f t="shared" si="73"/>
        <v>6.2785214241658442</v>
      </c>
    </row>
    <row r="2090" spans="1:11" x14ac:dyDescent="0.3">
      <c r="A2090" s="1">
        <v>42027</v>
      </c>
      <c r="B2090" s="7">
        <v>1633</v>
      </c>
      <c r="C2090" s="8">
        <v>20150123</v>
      </c>
      <c r="D2090" s="7">
        <v>1633</v>
      </c>
      <c r="E2090" s="8"/>
      <c r="F2090" s="7"/>
      <c r="I2090" s="7">
        <f t="shared" si="74"/>
        <v>-207</v>
      </c>
      <c r="J2090">
        <f t="shared" si="75"/>
        <v>525</v>
      </c>
      <c r="K2090">
        <f t="shared" si="73"/>
        <v>6.2633982625916236</v>
      </c>
    </row>
    <row r="2091" spans="1:11" x14ac:dyDescent="0.3">
      <c r="A2091" s="1">
        <v>42034</v>
      </c>
      <c r="B2091" s="7">
        <v>1543</v>
      </c>
      <c r="C2091" s="8">
        <v>20150130</v>
      </c>
      <c r="D2091" s="7">
        <v>1543</v>
      </c>
      <c r="E2091" s="8"/>
      <c r="F2091" s="7"/>
      <c r="I2091" s="7">
        <f t="shared" si="74"/>
        <v>-268</v>
      </c>
      <c r="J2091">
        <f t="shared" si="75"/>
        <v>464</v>
      </c>
      <c r="K2091">
        <f t="shared" si="73"/>
        <v>6.1398845522262553</v>
      </c>
    </row>
    <row r="2092" spans="1:11" x14ac:dyDescent="0.3">
      <c r="A2092" s="1">
        <v>42041</v>
      </c>
      <c r="B2092" s="7">
        <v>1456</v>
      </c>
      <c r="C2092" s="8">
        <v>20150206</v>
      </c>
      <c r="D2092" s="7">
        <v>1456</v>
      </c>
      <c r="E2092" s="8"/>
      <c r="F2092" s="7"/>
      <c r="I2092" s="7">
        <f t="shared" si="74"/>
        <v>-294</v>
      </c>
      <c r="J2092">
        <f t="shared" si="75"/>
        <v>438</v>
      </c>
      <c r="K2092">
        <f t="shared" si="73"/>
        <v>6.0822189103764464</v>
      </c>
    </row>
    <row r="2093" spans="1:11" x14ac:dyDescent="0.3">
      <c r="A2093" s="1">
        <v>42048</v>
      </c>
      <c r="B2093" s="7">
        <v>1358</v>
      </c>
      <c r="C2093" s="8">
        <v>20150213</v>
      </c>
      <c r="D2093" s="7">
        <v>1358</v>
      </c>
      <c r="E2093" s="8"/>
      <c r="F2093" s="7"/>
      <c r="I2093" s="7">
        <f t="shared" si="74"/>
        <v>-318</v>
      </c>
      <c r="J2093">
        <f t="shared" si="75"/>
        <v>414</v>
      </c>
      <c r="K2093">
        <f t="shared" si="73"/>
        <v>6.0258659738253142</v>
      </c>
    </row>
    <row r="2094" spans="1:11" x14ac:dyDescent="0.3">
      <c r="A2094" s="1">
        <v>42055</v>
      </c>
      <c r="B2094" s="7">
        <v>1310</v>
      </c>
      <c r="C2094" s="8">
        <v>20150220</v>
      </c>
      <c r="D2094" s="7">
        <v>1310</v>
      </c>
      <c r="E2094" s="8"/>
      <c r="F2094" s="7"/>
      <c r="I2094" s="7">
        <f t="shared" si="74"/>
        <v>-323</v>
      </c>
      <c r="J2094">
        <f t="shared" si="75"/>
        <v>409</v>
      </c>
      <c r="K2094">
        <f t="shared" si="73"/>
        <v>6.0137151560428022</v>
      </c>
    </row>
    <row r="2095" spans="1:11" x14ac:dyDescent="0.3">
      <c r="A2095" s="1">
        <v>42062</v>
      </c>
      <c r="B2095" s="7">
        <v>1267</v>
      </c>
      <c r="C2095" s="8">
        <v>20150227</v>
      </c>
      <c r="D2095" s="7">
        <v>1267</v>
      </c>
      <c r="E2095" s="8"/>
      <c r="F2095" s="7"/>
      <c r="I2095" s="7">
        <f t="shared" si="74"/>
        <v>-276</v>
      </c>
      <c r="J2095">
        <f t="shared" si="75"/>
        <v>456</v>
      </c>
      <c r="K2095">
        <f t="shared" si="73"/>
        <v>6.1224928095143865</v>
      </c>
    </row>
    <row r="2096" spans="1:11" x14ac:dyDescent="0.3">
      <c r="A2096" s="1">
        <v>42069</v>
      </c>
      <c r="B2096" s="7">
        <v>1192</v>
      </c>
      <c r="C2096" s="8">
        <v>20150306</v>
      </c>
      <c r="D2096" s="7">
        <v>1192</v>
      </c>
      <c r="E2096" s="8"/>
      <c r="F2096" s="7"/>
      <c r="I2096" s="7">
        <f t="shared" si="74"/>
        <v>-264</v>
      </c>
      <c r="J2096">
        <f t="shared" si="75"/>
        <v>468</v>
      </c>
      <c r="K2096">
        <f t="shared" si="73"/>
        <v>6.1484682959176471</v>
      </c>
    </row>
    <row r="2097" spans="1:11" x14ac:dyDescent="0.3">
      <c r="A2097" s="1">
        <v>42076</v>
      </c>
      <c r="B2097" s="7">
        <v>1125</v>
      </c>
      <c r="C2097" s="8">
        <v>20150313</v>
      </c>
      <c r="D2097" s="7">
        <v>1125</v>
      </c>
      <c r="E2097" s="8"/>
      <c r="F2097" s="7"/>
      <c r="I2097" s="7">
        <f t="shared" si="74"/>
        <v>-233</v>
      </c>
      <c r="J2097">
        <f t="shared" si="75"/>
        <v>499</v>
      </c>
      <c r="K2097">
        <f t="shared" si="73"/>
        <v>6.2126060957515188</v>
      </c>
    </row>
    <row r="2098" spans="1:11" x14ac:dyDescent="0.3">
      <c r="A2098" s="1">
        <v>42083</v>
      </c>
      <c r="B2098" s="7">
        <v>1069</v>
      </c>
      <c r="C2098" s="8">
        <v>20150320</v>
      </c>
      <c r="D2098" s="7">
        <v>1069</v>
      </c>
      <c r="E2098" s="8"/>
      <c r="F2098" s="7"/>
      <c r="I2098" s="7">
        <f t="shared" si="74"/>
        <v>-241</v>
      </c>
      <c r="J2098">
        <f t="shared" si="75"/>
        <v>491</v>
      </c>
      <c r="K2098">
        <f t="shared" si="73"/>
        <v>6.1964441277945204</v>
      </c>
    </row>
    <row r="2099" spans="1:11" x14ac:dyDescent="0.3">
      <c r="A2099" s="1">
        <v>42090</v>
      </c>
      <c r="B2099" s="7">
        <v>1048</v>
      </c>
      <c r="C2099" s="8">
        <v>20150327</v>
      </c>
      <c r="D2099" s="7">
        <v>1048</v>
      </c>
      <c r="E2099" s="8"/>
      <c r="F2099" s="7"/>
      <c r="I2099" s="7">
        <f t="shared" si="74"/>
        <v>-219</v>
      </c>
      <c r="J2099">
        <f t="shared" si="75"/>
        <v>513</v>
      </c>
      <c r="K2099">
        <f t="shared" si="73"/>
        <v>6.2402758451707694</v>
      </c>
    </row>
    <row r="2100" spans="1:11" x14ac:dyDescent="0.3">
      <c r="A2100" s="1">
        <v>42097</v>
      </c>
      <c r="B2100" s="7">
        <v>1028</v>
      </c>
      <c r="C2100" s="8">
        <v>20150402</v>
      </c>
      <c r="D2100" s="7">
        <v>1028</v>
      </c>
      <c r="E2100" s="8"/>
      <c r="F2100" s="7"/>
      <c r="I2100" s="7">
        <f t="shared" si="74"/>
        <v>-164</v>
      </c>
      <c r="J2100">
        <f t="shared" si="75"/>
        <v>568</v>
      </c>
      <c r="K2100">
        <f t="shared" si="73"/>
        <v>6.3421214187211516</v>
      </c>
    </row>
    <row r="2101" spans="1:11" x14ac:dyDescent="0.3">
      <c r="A2101" s="1">
        <v>42104</v>
      </c>
      <c r="B2101" s="7">
        <v>988</v>
      </c>
      <c r="C2101" s="8">
        <v>20150410</v>
      </c>
      <c r="D2101" s="7">
        <v>988</v>
      </c>
      <c r="E2101" s="8"/>
      <c r="F2101" s="7"/>
      <c r="I2101" s="7">
        <f t="shared" si="74"/>
        <v>-137</v>
      </c>
      <c r="J2101">
        <f t="shared" si="75"/>
        <v>595</v>
      </c>
      <c r="K2101">
        <f t="shared" si="73"/>
        <v>6.3885614055456301</v>
      </c>
    </row>
    <row r="2102" spans="1:11" x14ac:dyDescent="0.3">
      <c r="A2102" s="1">
        <v>42111</v>
      </c>
      <c r="B2102" s="7">
        <v>954</v>
      </c>
      <c r="C2102" s="8">
        <v>20150417</v>
      </c>
      <c r="D2102" s="7">
        <v>954</v>
      </c>
      <c r="E2102" s="8"/>
      <c r="F2102" s="7"/>
      <c r="I2102" s="7">
        <f t="shared" si="74"/>
        <v>-115</v>
      </c>
      <c r="J2102">
        <f t="shared" si="75"/>
        <v>617</v>
      </c>
      <c r="K2102">
        <f t="shared" si="73"/>
        <v>6.4248690239053881</v>
      </c>
    </row>
    <row r="2103" spans="1:11" x14ac:dyDescent="0.3">
      <c r="A2103" s="1">
        <v>42118</v>
      </c>
      <c r="B2103" s="7">
        <v>932</v>
      </c>
      <c r="C2103" s="8">
        <v>20150424</v>
      </c>
      <c r="D2103" s="7">
        <v>932</v>
      </c>
      <c r="E2103" s="8"/>
      <c r="F2103" s="7"/>
      <c r="I2103" s="7">
        <f t="shared" si="74"/>
        <v>-116</v>
      </c>
      <c r="J2103">
        <f t="shared" si="75"/>
        <v>616</v>
      </c>
      <c r="K2103">
        <f t="shared" si="73"/>
        <v>6.4232469635335194</v>
      </c>
    </row>
    <row r="2104" spans="1:11" x14ac:dyDescent="0.3">
      <c r="A2104" s="1">
        <v>42125</v>
      </c>
      <c r="B2104" s="7">
        <v>905</v>
      </c>
      <c r="C2104" s="8">
        <v>20150501</v>
      </c>
      <c r="D2104" s="7">
        <v>905</v>
      </c>
      <c r="E2104" s="8"/>
      <c r="F2104" s="7"/>
      <c r="I2104" s="7">
        <f t="shared" si="74"/>
        <v>-123</v>
      </c>
      <c r="J2104">
        <f t="shared" si="75"/>
        <v>609</v>
      </c>
      <c r="K2104">
        <f t="shared" si="73"/>
        <v>6.4118182677098972</v>
      </c>
    </row>
    <row r="2105" spans="1:11" x14ac:dyDescent="0.3">
      <c r="A2105" s="1">
        <v>42132</v>
      </c>
      <c r="B2105" s="7">
        <v>894</v>
      </c>
      <c r="C2105" s="8">
        <v>20150508</v>
      </c>
      <c r="D2105" s="7">
        <v>894</v>
      </c>
      <c r="E2105" s="8"/>
      <c r="F2105" s="7"/>
      <c r="I2105" s="7">
        <f t="shared" si="74"/>
        <v>-94</v>
      </c>
      <c r="J2105">
        <f t="shared" si="75"/>
        <v>638</v>
      </c>
      <c r="K2105">
        <f t="shared" si="73"/>
        <v>6.4583382833447898</v>
      </c>
    </row>
    <row r="2106" spans="1:11" x14ac:dyDescent="0.3">
      <c r="A2106" s="1">
        <v>42139</v>
      </c>
      <c r="B2106" s="7">
        <v>888</v>
      </c>
      <c r="C2106" s="8">
        <v>20150515</v>
      </c>
      <c r="D2106" s="7">
        <v>888</v>
      </c>
      <c r="E2106" s="8"/>
      <c r="F2106" s="7"/>
      <c r="I2106" s="7">
        <f t="shared" si="74"/>
        <v>-66</v>
      </c>
      <c r="J2106">
        <f t="shared" si="75"/>
        <v>666</v>
      </c>
      <c r="K2106">
        <f t="shared" si="73"/>
        <v>6.5012896705403893</v>
      </c>
    </row>
    <row r="2107" spans="1:11" x14ac:dyDescent="0.3">
      <c r="A2107" s="1">
        <v>42146</v>
      </c>
      <c r="B2107" s="7">
        <v>885</v>
      </c>
      <c r="C2107" s="8">
        <v>20150522</v>
      </c>
      <c r="D2107" s="7">
        <v>885</v>
      </c>
      <c r="E2107" s="8"/>
      <c r="F2107" s="7"/>
      <c r="I2107" s="7">
        <f t="shared" si="74"/>
        <v>-47</v>
      </c>
      <c r="J2107">
        <f t="shared" si="75"/>
        <v>685</v>
      </c>
      <c r="K2107">
        <f t="shared" si="73"/>
        <v>6.5294188382622256</v>
      </c>
    </row>
    <row r="2108" spans="1:11" x14ac:dyDescent="0.3">
      <c r="A2108" s="1">
        <v>42153</v>
      </c>
      <c r="B2108" s="7">
        <v>875</v>
      </c>
      <c r="C2108" s="8">
        <v>20150529</v>
      </c>
      <c r="D2108" s="7">
        <v>875</v>
      </c>
      <c r="E2108" s="8"/>
      <c r="F2108" s="7"/>
      <c r="I2108" s="7">
        <f t="shared" si="74"/>
        <v>-30</v>
      </c>
      <c r="J2108">
        <f t="shared" si="75"/>
        <v>702</v>
      </c>
      <c r="K2108">
        <f t="shared" si="73"/>
        <v>6.5539334040258108</v>
      </c>
    </row>
    <row r="2109" spans="1:11" x14ac:dyDescent="0.3">
      <c r="A2109" s="1">
        <v>42160</v>
      </c>
      <c r="B2109" s="7">
        <v>868</v>
      </c>
      <c r="C2109" s="8">
        <v>20150605</v>
      </c>
      <c r="D2109" s="7">
        <v>868</v>
      </c>
      <c r="E2109" s="8"/>
      <c r="F2109" s="7"/>
      <c r="I2109" s="7">
        <f t="shared" si="74"/>
        <v>-26</v>
      </c>
      <c r="J2109">
        <f t="shared" si="75"/>
        <v>706</v>
      </c>
      <c r="K2109">
        <f t="shared" si="73"/>
        <v>6.5596152374932419</v>
      </c>
    </row>
    <row r="2110" spans="1:11" x14ac:dyDescent="0.3">
      <c r="A2110" s="1">
        <v>42167</v>
      </c>
      <c r="B2110" s="7">
        <v>859</v>
      </c>
      <c r="C2110" s="8">
        <v>20150612</v>
      </c>
      <c r="D2110" s="7">
        <v>859</v>
      </c>
      <c r="E2110" s="8"/>
      <c r="F2110" s="7"/>
      <c r="I2110" s="7">
        <f t="shared" si="74"/>
        <v>-29</v>
      </c>
      <c r="J2110">
        <f t="shared" si="75"/>
        <v>703</v>
      </c>
      <c r="K2110">
        <f t="shared" si="73"/>
        <v>6.5553568918106651</v>
      </c>
    </row>
    <row r="2111" spans="1:11" x14ac:dyDescent="0.3">
      <c r="A2111" s="1">
        <v>42174</v>
      </c>
      <c r="B2111" s="7">
        <v>857</v>
      </c>
      <c r="C2111" s="8">
        <v>20150619</v>
      </c>
      <c r="D2111" s="7">
        <v>857</v>
      </c>
      <c r="E2111" s="8"/>
      <c r="F2111" s="7"/>
      <c r="I2111" s="7">
        <f t="shared" si="74"/>
        <v>-28</v>
      </c>
      <c r="J2111">
        <f t="shared" si="75"/>
        <v>704</v>
      </c>
      <c r="K2111">
        <f t="shared" si="73"/>
        <v>6.5567783561580422</v>
      </c>
    </row>
    <row r="2112" spans="1:11" x14ac:dyDescent="0.3">
      <c r="A2112" s="1">
        <v>42181</v>
      </c>
      <c r="B2112" s="7">
        <v>859</v>
      </c>
      <c r="C2112" s="8">
        <v>20150626</v>
      </c>
      <c r="D2112" s="7">
        <v>859</v>
      </c>
      <c r="E2112" s="8"/>
      <c r="F2112" s="7"/>
      <c r="I2112" s="7">
        <f t="shared" si="74"/>
        <v>-16</v>
      </c>
      <c r="J2112">
        <f t="shared" si="75"/>
        <v>716</v>
      </c>
      <c r="K2112">
        <f t="shared" si="73"/>
        <v>6.5736801669606457</v>
      </c>
    </row>
    <row r="2113" spans="1:11" x14ac:dyDescent="0.3">
      <c r="A2113" s="1">
        <v>42188</v>
      </c>
      <c r="B2113" s="7">
        <v>862</v>
      </c>
      <c r="C2113" s="8">
        <v>20150702</v>
      </c>
      <c r="D2113" s="7">
        <v>862</v>
      </c>
      <c r="E2113" s="8"/>
      <c r="F2113" s="7"/>
      <c r="I2113" s="7">
        <f t="shared" si="74"/>
        <v>-6</v>
      </c>
      <c r="J2113">
        <f t="shared" si="75"/>
        <v>726</v>
      </c>
      <c r="K2113">
        <f t="shared" si="73"/>
        <v>6.5875500148247959</v>
      </c>
    </row>
    <row r="2114" spans="1:11" x14ac:dyDescent="0.3">
      <c r="A2114" s="1">
        <v>42195</v>
      </c>
      <c r="B2114" s="7">
        <v>863</v>
      </c>
      <c r="C2114" s="8">
        <v>20150710</v>
      </c>
      <c r="D2114" s="7">
        <v>863</v>
      </c>
      <c r="E2114" s="8"/>
      <c r="F2114" s="7"/>
      <c r="I2114" s="7">
        <f t="shared" si="74"/>
        <v>4</v>
      </c>
      <c r="J2114">
        <f t="shared" si="75"/>
        <v>736</v>
      </c>
      <c r="K2114">
        <f t="shared" si="73"/>
        <v>6.6012301187288767</v>
      </c>
    </row>
    <row r="2115" spans="1:11" x14ac:dyDescent="0.3">
      <c r="A2115" s="1">
        <v>42202</v>
      </c>
      <c r="B2115" s="7">
        <v>857</v>
      </c>
      <c r="C2115" s="8">
        <v>20150717</v>
      </c>
      <c r="D2115" s="7">
        <v>857</v>
      </c>
      <c r="E2115" s="8"/>
      <c r="F2115" s="7"/>
      <c r="I2115" s="7">
        <f t="shared" si="74"/>
        <v>0</v>
      </c>
      <c r="J2115">
        <f t="shared" si="75"/>
        <v>732</v>
      </c>
      <c r="K2115">
        <f t="shared" si="73"/>
        <v>6.5957805139613113</v>
      </c>
    </row>
    <row r="2116" spans="1:11" x14ac:dyDescent="0.3">
      <c r="A2116" s="1">
        <v>42209</v>
      </c>
      <c r="B2116" s="7">
        <v>876</v>
      </c>
      <c r="C2116" s="8">
        <v>20150724</v>
      </c>
      <c r="D2116" s="7">
        <v>876</v>
      </c>
      <c r="E2116" s="8"/>
      <c r="F2116" s="7"/>
      <c r="I2116" s="7">
        <f t="shared" si="74"/>
        <v>17</v>
      </c>
      <c r="J2116">
        <f t="shared" si="75"/>
        <v>749</v>
      </c>
      <c r="K2116">
        <f t="shared" si="73"/>
        <v>6.6187389835172192</v>
      </c>
    </row>
    <row r="2117" spans="1:11" x14ac:dyDescent="0.3">
      <c r="A2117" s="1">
        <v>42216</v>
      </c>
      <c r="B2117" s="7">
        <v>874</v>
      </c>
      <c r="C2117" s="8">
        <v>20150731</v>
      </c>
      <c r="D2117" s="7">
        <v>874</v>
      </c>
      <c r="E2117" s="8"/>
      <c r="F2117" s="7"/>
      <c r="I2117" s="7">
        <f t="shared" si="74"/>
        <v>12</v>
      </c>
      <c r="J2117">
        <f t="shared" si="75"/>
        <v>744</v>
      </c>
      <c r="K2117">
        <f t="shared" si="73"/>
        <v>6.6120410348330916</v>
      </c>
    </row>
    <row r="2118" spans="1:11" x14ac:dyDescent="0.3">
      <c r="A2118" s="1">
        <v>42223</v>
      </c>
      <c r="B2118" s="7">
        <v>884</v>
      </c>
      <c r="C2118" s="8">
        <v>20150807</v>
      </c>
      <c r="D2118" s="7">
        <v>884</v>
      </c>
      <c r="E2118" s="8"/>
      <c r="F2118" s="7"/>
      <c r="I2118" s="7">
        <f t="shared" si="74"/>
        <v>21</v>
      </c>
      <c r="J2118">
        <f t="shared" si="75"/>
        <v>753</v>
      </c>
      <c r="K2118">
        <f t="shared" si="73"/>
        <v>6.6240652277998935</v>
      </c>
    </row>
    <row r="2119" spans="1:11" x14ac:dyDescent="0.3">
      <c r="A2119" s="1">
        <v>42230</v>
      </c>
      <c r="B2119" s="7">
        <v>884</v>
      </c>
      <c r="C2119" s="8">
        <v>20150814</v>
      </c>
      <c r="D2119" s="7">
        <v>884</v>
      </c>
      <c r="E2119" s="8"/>
      <c r="F2119" s="7"/>
      <c r="I2119" s="7">
        <f t="shared" si="74"/>
        <v>27</v>
      </c>
      <c r="J2119">
        <f t="shared" si="75"/>
        <v>759</v>
      </c>
      <c r="K2119">
        <f t="shared" si="73"/>
        <v>6.6320017773956303</v>
      </c>
    </row>
    <row r="2120" spans="1:11" x14ac:dyDescent="0.3">
      <c r="A2120" s="1">
        <v>42237</v>
      </c>
      <c r="B2120" s="7">
        <v>885</v>
      </c>
      <c r="C2120" s="8">
        <v>20150821</v>
      </c>
      <c r="D2120" s="7">
        <v>885</v>
      </c>
      <c r="E2120" s="8"/>
      <c r="F2120" s="7"/>
      <c r="I2120" s="7">
        <f t="shared" si="74"/>
        <v>9</v>
      </c>
      <c r="J2120">
        <f t="shared" si="75"/>
        <v>741</v>
      </c>
      <c r="K2120">
        <f t="shared" si="73"/>
        <v>6.6080006252960866</v>
      </c>
    </row>
    <row r="2121" spans="1:11" x14ac:dyDescent="0.3">
      <c r="A2121" s="1">
        <v>42244</v>
      </c>
      <c r="B2121" s="7">
        <v>877</v>
      </c>
      <c r="C2121" s="8">
        <v>20150828</v>
      </c>
      <c r="D2121" s="7">
        <v>877</v>
      </c>
      <c r="E2121" s="8"/>
      <c r="F2121" s="7"/>
      <c r="I2121" s="7">
        <f t="shared" si="74"/>
        <v>3</v>
      </c>
      <c r="J2121">
        <f t="shared" si="75"/>
        <v>735</v>
      </c>
      <c r="K2121">
        <f t="shared" si="73"/>
        <v>6.5998704992128365</v>
      </c>
    </row>
    <row r="2122" spans="1:11" x14ac:dyDescent="0.3">
      <c r="A2122" s="1">
        <v>42251</v>
      </c>
      <c r="B2122" s="7">
        <v>864</v>
      </c>
      <c r="C2122" s="8">
        <v>20150904</v>
      </c>
      <c r="D2122" s="7">
        <v>864</v>
      </c>
      <c r="E2122" s="8"/>
      <c r="F2122" s="7"/>
      <c r="I2122" s="7">
        <f t="shared" si="74"/>
        <v>-20</v>
      </c>
      <c r="J2122">
        <f t="shared" si="75"/>
        <v>712</v>
      </c>
      <c r="K2122">
        <f t="shared" si="73"/>
        <v>6.5680779114119758</v>
      </c>
    </row>
    <row r="2123" spans="1:11" x14ac:dyDescent="0.3">
      <c r="A2123" s="1">
        <v>42258</v>
      </c>
      <c r="B2123" s="7">
        <v>848</v>
      </c>
      <c r="C2123" s="8">
        <v>20150911</v>
      </c>
      <c r="D2123" s="7">
        <v>848</v>
      </c>
      <c r="E2123" s="8"/>
      <c r="F2123" s="7"/>
      <c r="I2123" s="7">
        <f t="shared" si="74"/>
        <v>-36</v>
      </c>
      <c r="J2123">
        <f t="shared" si="75"/>
        <v>696</v>
      </c>
      <c r="K2123">
        <f t="shared" si="73"/>
        <v>6.5453496603344199</v>
      </c>
    </row>
    <row r="2124" spans="1:11" x14ac:dyDescent="0.3">
      <c r="A2124" s="1">
        <v>42265</v>
      </c>
      <c r="B2124" s="7">
        <v>842</v>
      </c>
      <c r="C2124" s="8">
        <v>20150918</v>
      </c>
      <c r="D2124" s="7">
        <v>842</v>
      </c>
      <c r="E2124" s="8"/>
      <c r="F2124" s="7"/>
      <c r="I2124" s="7">
        <f t="shared" si="74"/>
        <v>-43</v>
      </c>
      <c r="J2124">
        <f t="shared" si="75"/>
        <v>689</v>
      </c>
      <c r="K2124">
        <f t="shared" si="73"/>
        <v>6.5352412710136587</v>
      </c>
    </row>
    <row r="2125" spans="1:11" x14ac:dyDescent="0.3">
      <c r="A2125" s="1">
        <v>42272</v>
      </c>
      <c r="B2125" s="7">
        <v>838</v>
      </c>
      <c r="C2125" s="8">
        <v>20150925</v>
      </c>
      <c r="D2125" s="7">
        <v>838</v>
      </c>
      <c r="E2125" s="8"/>
      <c r="F2125" s="7"/>
      <c r="I2125" s="7">
        <f t="shared" si="74"/>
        <v>-39</v>
      </c>
      <c r="J2125">
        <f t="shared" si="75"/>
        <v>693</v>
      </c>
      <c r="K2125">
        <f t="shared" si="73"/>
        <v>6.5410299991899032</v>
      </c>
    </row>
    <row r="2126" spans="1:11" x14ac:dyDescent="0.3">
      <c r="A2126" s="1">
        <v>42279</v>
      </c>
      <c r="B2126" s="7">
        <v>809</v>
      </c>
      <c r="C2126" s="8">
        <v>20151002</v>
      </c>
      <c r="D2126" s="7">
        <v>809</v>
      </c>
      <c r="E2126" s="8"/>
      <c r="F2126" s="7"/>
      <c r="I2126" s="7">
        <f t="shared" si="74"/>
        <v>-55</v>
      </c>
      <c r="J2126">
        <f t="shared" si="75"/>
        <v>677</v>
      </c>
      <c r="K2126">
        <f t="shared" si="73"/>
        <v>6.517671272912275</v>
      </c>
    </row>
    <row r="2127" spans="1:11" x14ac:dyDescent="0.3">
      <c r="A2127" s="1">
        <v>42286</v>
      </c>
      <c r="B2127" s="7">
        <v>795</v>
      </c>
      <c r="C2127" s="8">
        <v>20151009</v>
      </c>
      <c r="D2127" s="7">
        <v>795</v>
      </c>
      <c r="E2127" s="8"/>
      <c r="F2127" s="7"/>
      <c r="I2127" s="7">
        <f t="shared" si="74"/>
        <v>-53</v>
      </c>
      <c r="J2127">
        <f t="shared" si="75"/>
        <v>679</v>
      </c>
      <c r="K2127">
        <f t="shared" si="73"/>
        <v>6.5206211275586963</v>
      </c>
    </row>
    <row r="2128" spans="1:11" x14ac:dyDescent="0.3">
      <c r="A2128" s="1">
        <v>42293</v>
      </c>
      <c r="B2128" s="7">
        <v>787</v>
      </c>
      <c r="C2128" s="8">
        <v>20151016</v>
      </c>
      <c r="D2128" s="7">
        <v>787</v>
      </c>
      <c r="E2128" s="8"/>
      <c r="F2128" s="7"/>
      <c r="I2128" s="7">
        <f t="shared" si="74"/>
        <v>-55</v>
      </c>
      <c r="J2128">
        <f t="shared" si="75"/>
        <v>677</v>
      </c>
      <c r="K2128">
        <f t="shared" ref="K2128:K2191" si="76">LN(J2128)</f>
        <v>6.517671272912275</v>
      </c>
    </row>
    <row r="2129" spans="1:11" x14ac:dyDescent="0.3">
      <c r="A2129" s="1">
        <v>42300</v>
      </c>
      <c r="B2129" s="7">
        <v>787</v>
      </c>
      <c r="C2129" s="8">
        <v>20151023</v>
      </c>
      <c r="D2129" s="7">
        <v>787</v>
      </c>
      <c r="E2129" s="8"/>
      <c r="F2129" s="7"/>
      <c r="I2129" s="7">
        <f t="shared" ref="I2129:I2192" si="77">B2129 - B2125</f>
        <v>-51</v>
      </c>
      <c r="J2129">
        <f t="shared" ref="J2129:J2192" si="78">I2129 + 2 * ABS($I$1)</f>
        <v>681</v>
      </c>
      <c r="K2129">
        <f t="shared" si="76"/>
        <v>6.523562306149512</v>
      </c>
    </row>
    <row r="2130" spans="1:11" x14ac:dyDescent="0.3">
      <c r="A2130" s="1">
        <v>42307</v>
      </c>
      <c r="B2130" s="7">
        <v>775</v>
      </c>
      <c r="C2130" s="8">
        <v>20151030</v>
      </c>
      <c r="D2130" s="7">
        <v>775</v>
      </c>
      <c r="E2130" s="8"/>
      <c r="F2130" s="7"/>
      <c r="I2130" s="7">
        <f t="shared" si="77"/>
        <v>-34</v>
      </c>
      <c r="J2130">
        <f t="shared" si="78"/>
        <v>698</v>
      </c>
      <c r="K2130">
        <f t="shared" si="76"/>
        <v>6.5482191027623724</v>
      </c>
    </row>
    <row r="2131" spans="1:11" x14ac:dyDescent="0.3">
      <c r="A2131" s="1">
        <v>42314</v>
      </c>
      <c r="B2131" s="7">
        <v>771</v>
      </c>
      <c r="C2131" s="8">
        <v>20151106</v>
      </c>
      <c r="D2131" s="7">
        <v>771</v>
      </c>
      <c r="E2131" s="8"/>
      <c r="F2131" s="7"/>
      <c r="I2131" s="7">
        <f t="shared" si="77"/>
        <v>-24</v>
      </c>
      <c r="J2131">
        <f t="shared" si="78"/>
        <v>708</v>
      </c>
      <c r="K2131">
        <f t="shared" si="76"/>
        <v>6.5624440936937196</v>
      </c>
    </row>
    <row r="2132" spans="1:11" x14ac:dyDescent="0.3">
      <c r="A2132" s="1">
        <v>42321</v>
      </c>
      <c r="B2132" s="7">
        <v>767</v>
      </c>
      <c r="C2132" s="8">
        <v>20151113</v>
      </c>
      <c r="D2132" s="7">
        <v>767</v>
      </c>
      <c r="E2132" s="8"/>
      <c r="F2132" s="7"/>
      <c r="I2132" s="7">
        <f t="shared" si="77"/>
        <v>-20</v>
      </c>
      <c r="J2132">
        <f t="shared" si="78"/>
        <v>712</v>
      </c>
      <c r="K2132">
        <f t="shared" si="76"/>
        <v>6.5680779114119758</v>
      </c>
    </row>
    <row r="2133" spans="1:11" x14ac:dyDescent="0.3">
      <c r="A2133" s="1">
        <v>42328</v>
      </c>
      <c r="B2133" s="7">
        <v>757</v>
      </c>
      <c r="C2133" s="8">
        <v>20151120</v>
      </c>
      <c r="D2133" s="7">
        <v>757</v>
      </c>
      <c r="E2133" s="8"/>
      <c r="F2133" s="7"/>
      <c r="I2133" s="7">
        <f t="shared" si="77"/>
        <v>-30</v>
      </c>
      <c r="J2133">
        <f t="shared" si="78"/>
        <v>702</v>
      </c>
      <c r="K2133">
        <f t="shared" si="76"/>
        <v>6.5539334040258108</v>
      </c>
    </row>
    <row r="2134" spans="1:11" x14ac:dyDescent="0.3">
      <c r="A2134" s="1">
        <v>42335</v>
      </c>
      <c r="B2134" s="7">
        <v>744</v>
      </c>
      <c r="C2134" s="8">
        <v>20151125</v>
      </c>
      <c r="D2134" s="7">
        <v>744</v>
      </c>
      <c r="E2134" s="8"/>
      <c r="F2134" s="7"/>
      <c r="I2134" s="7">
        <f t="shared" si="77"/>
        <v>-31</v>
      </c>
      <c r="J2134">
        <f t="shared" si="78"/>
        <v>701</v>
      </c>
      <c r="K2134">
        <f t="shared" si="76"/>
        <v>6.5525078870345901</v>
      </c>
    </row>
    <row r="2135" spans="1:11" x14ac:dyDescent="0.3">
      <c r="A2135" s="1">
        <v>42342</v>
      </c>
      <c r="B2135" s="7">
        <v>737</v>
      </c>
      <c r="C2135" s="8">
        <v>20151204</v>
      </c>
      <c r="D2135" s="7">
        <v>737</v>
      </c>
      <c r="E2135" s="8"/>
      <c r="F2135" s="7"/>
      <c r="I2135" s="7">
        <f t="shared" si="77"/>
        <v>-34</v>
      </c>
      <c r="J2135">
        <f t="shared" si="78"/>
        <v>698</v>
      </c>
      <c r="K2135">
        <f t="shared" si="76"/>
        <v>6.5482191027623724</v>
      </c>
    </row>
    <row r="2136" spans="1:11" x14ac:dyDescent="0.3">
      <c r="A2136" s="1">
        <v>42349</v>
      </c>
      <c r="B2136" s="7">
        <v>709</v>
      </c>
      <c r="C2136" s="8">
        <v>20151211</v>
      </c>
      <c r="D2136" s="7">
        <v>709</v>
      </c>
      <c r="E2136" s="8"/>
      <c r="F2136" s="7"/>
      <c r="I2136" s="7">
        <f t="shared" si="77"/>
        <v>-58</v>
      </c>
      <c r="J2136">
        <f t="shared" si="78"/>
        <v>674</v>
      </c>
      <c r="K2136">
        <f t="shared" si="76"/>
        <v>6.513230110912307</v>
      </c>
    </row>
    <row r="2137" spans="1:11" x14ac:dyDescent="0.3">
      <c r="A2137" s="1">
        <v>42356</v>
      </c>
      <c r="B2137" s="7">
        <v>709</v>
      </c>
      <c r="C2137" s="8">
        <v>20151218</v>
      </c>
      <c r="D2137" s="7">
        <v>709</v>
      </c>
      <c r="E2137" s="8"/>
      <c r="F2137" s="7"/>
      <c r="I2137" s="7">
        <f t="shared" si="77"/>
        <v>-48</v>
      </c>
      <c r="J2137">
        <f t="shared" si="78"/>
        <v>684</v>
      </c>
      <c r="K2137">
        <f t="shared" si="76"/>
        <v>6.5279579176225502</v>
      </c>
    </row>
    <row r="2138" spans="1:11" x14ac:dyDescent="0.3">
      <c r="A2138" s="1">
        <v>42363</v>
      </c>
      <c r="B2138" s="7">
        <v>700</v>
      </c>
      <c r="C2138" s="8">
        <v>20151223</v>
      </c>
      <c r="D2138" s="7">
        <v>700</v>
      </c>
      <c r="E2138" s="8"/>
      <c r="F2138" s="7"/>
      <c r="I2138" s="7">
        <f t="shared" si="77"/>
        <v>-44</v>
      </c>
      <c r="J2138">
        <f t="shared" si="78"/>
        <v>688</v>
      </c>
      <c r="K2138">
        <f t="shared" si="76"/>
        <v>6.5337888379333435</v>
      </c>
    </row>
    <row r="2139" spans="1:11" x14ac:dyDescent="0.3">
      <c r="A2139" s="1">
        <v>42370</v>
      </c>
      <c r="B2139" s="7">
        <v>698</v>
      </c>
      <c r="C2139" s="8">
        <v>20151231</v>
      </c>
      <c r="D2139" s="7">
        <v>698</v>
      </c>
      <c r="E2139" s="8"/>
      <c r="F2139" s="7"/>
      <c r="I2139" s="7">
        <f t="shared" si="77"/>
        <v>-39</v>
      </c>
      <c r="J2139">
        <f t="shared" si="78"/>
        <v>693</v>
      </c>
      <c r="K2139">
        <f t="shared" si="76"/>
        <v>6.5410299991899032</v>
      </c>
    </row>
    <row r="2140" spans="1:11" x14ac:dyDescent="0.3">
      <c r="A2140" s="1">
        <v>42377</v>
      </c>
      <c r="B2140" s="7">
        <v>664</v>
      </c>
      <c r="C2140" s="8">
        <v>20160108</v>
      </c>
      <c r="D2140" s="7">
        <v>664</v>
      </c>
      <c r="E2140" s="8"/>
      <c r="F2140" s="7"/>
      <c r="I2140" s="7">
        <f t="shared" si="77"/>
        <v>-45</v>
      </c>
      <c r="J2140">
        <f t="shared" si="78"/>
        <v>687</v>
      </c>
      <c r="K2140">
        <f t="shared" si="76"/>
        <v>6.5323342922223491</v>
      </c>
    </row>
    <row r="2141" spans="1:11" x14ac:dyDescent="0.3">
      <c r="A2141" s="1">
        <v>42384</v>
      </c>
      <c r="B2141" s="7">
        <v>650</v>
      </c>
      <c r="C2141" s="8">
        <v>20160115</v>
      </c>
      <c r="D2141" s="7">
        <v>650</v>
      </c>
      <c r="E2141" s="8"/>
      <c r="F2141" s="7"/>
      <c r="I2141" s="7">
        <f t="shared" si="77"/>
        <v>-59</v>
      </c>
      <c r="J2141">
        <f t="shared" si="78"/>
        <v>673</v>
      </c>
      <c r="K2141">
        <f t="shared" si="76"/>
        <v>6.5117453296447279</v>
      </c>
    </row>
    <row r="2142" spans="1:11" x14ac:dyDescent="0.3">
      <c r="A2142" s="1">
        <v>42391</v>
      </c>
      <c r="B2142" s="7">
        <v>637</v>
      </c>
      <c r="C2142" s="8">
        <v>20160122</v>
      </c>
      <c r="D2142" s="7">
        <v>637</v>
      </c>
      <c r="E2142" s="8"/>
      <c r="F2142" s="7"/>
      <c r="I2142" s="7">
        <f t="shared" si="77"/>
        <v>-63</v>
      </c>
      <c r="J2142">
        <f t="shared" si="78"/>
        <v>669</v>
      </c>
      <c r="K2142">
        <f t="shared" si="76"/>
        <v>6.5057840601282289</v>
      </c>
    </row>
    <row r="2143" spans="1:11" x14ac:dyDescent="0.3">
      <c r="A2143" s="1">
        <v>42398</v>
      </c>
      <c r="B2143" s="7">
        <v>619</v>
      </c>
      <c r="C2143" s="8">
        <v>20160129</v>
      </c>
      <c r="D2143" s="7">
        <v>619</v>
      </c>
      <c r="E2143" s="8"/>
      <c r="F2143" s="7"/>
      <c r="I2143" s="7">
        <f t="shared" si="77"/>
        <v>-79</v>
      </c>
      <c r="J2143">
        <f t="shared" si="78"/>
        <v>653</v>
      </c>
      <c r="K2143">
        <f t="shared" si="76"/>
        <v>6.481577129276431</v>
      </c>
    </row>
    <row r="2144" spans="1:11" x14ac:dyDescent="0.3">
      <c r="A2144" s="1">
        <v>42405</v>
      </c>
      <c r="B2144" s="7">
        <v>571</v>
      </c>
      <c r="C2144" s="8">
        <v>20160205</v>
      </c>
      <c r="D2144" s="7">
        <v>571</v>
      </c>
      <c r="E2144" s="8"/>
      <c r="F2144" s="7"/>
      <c r="I2144" s="7">
        <f t="shared" si="77"/>
        <v>-93</v>
      </c>
      <c r="J2144">
        <f t="shared" si="78"/>
        <v>639</v>
      </c>
      <c r="K2144">
        <f t="shared" si="76"/>
        <v>6.4599044543775346</v>
      </c>
    </row>
    <row r="2145" spans="1:11" x14ac:dyDescent="0.3">
      <c r="A2145" s="1">
        <v>42412</v>
      </c>
      <c r="B2145" s="7">
        <v>541</v>
      </c>
      <c r="C2145" s="8">
        <v>20160212</v>
      </c>
      <c r="D2145" s="7">
        <v>541</v>
      </c>
      <c r="E2145" s="8"/>
      <c r="F2145" s="7"/>
      <c r="I2145" s="7">
        <f t="shared" si="77"/>
        <v>-109</v>
      </c>
      <c r="J2145">
        <f t="shared" si="78"/>
        <v>623</v>
      </c>
      <c r="K2145">
        <f t="shared" si="76"/>
        <v>6.4345465187874531</v>
      </c>
    </row>
    <row r="2146" spans="1:11" x14ac:dyDescent="0.3">
      <c r="A2146" s="1">
        <v>42419</v>
      </c>
      <c r="B2146" s="7">
        <v>514</v>
      </c>
      <c r="C2146" s="8">
        <v>20160219</v>
      </c>
      <c r="D2146" s="7">
        <v>514</v>
      </c>
      <c r="E2146" s="8"/>
      <c r="F2146" s="7"/>
      <c r="I2146" s="7">
        <f t="shared" si="77"/>
        <v>-123</v>
      </c>
      <c r="J2146">
        <f t="shared" si="78"/>
        <v>609</v>
      </c>
      <c r="K2146">
        <f t="shared" si="76"/>
        <v>6.4118182677098972</v>
      </c>
    </row>
    <row r="2147" spans="1:11" x14ac:dyDescent="0.3">
      <c r="A2147" s="1">
        <v>42426</v>
      </c>
      <c r="B2147" s="7">
        <v>502</v>
      </c>
      <c r="C2147" s="8">
        <v>20160226</v>
      </c>
      <c r="D2147" s="7">
        <v>502</v>
      </c>
      <c r="E2147" s="8"/>
      <c r="F2147" s="7"/>
      <c r="I2147" s="7">
        <f t="shared" si="77"/>
        <v>-117</v>
      </c>
      <c r="J2147">
        <f t="shared" si="78"/>
        <v>615</v>
      </c>
      <c r="K2147">
        <f t="shared" si="76"/>
        <v>6.4216222678065176</v>
      </c>
    </row>
    <row r="2148" spans="1:11" x14ac:dyDescent="0.3">
      <c r="A2148" s="1">
        <v>42433</v>
      </c>
      <c r="B2148" s="7">
        <v>489</v>
      </c>
      <c r="C2148" s="8">
        <v>20160304</v>
      </c>
      <c r="D2148" s="7">
        <v>489</v>
      </c>
      <c r="E2148" s="8"/>
      <c r="F2148" s="7"/>
      <c r="I2148" s="7">
        <f t="shared" si="77"/>
        <v>-82</v>
      </c>
      <c r="J2148">
        <f t="shared" si="78"/>
        <v>650</v>
      </c>
      <c r="K2148">
        <f t="shared" si="76"/>
        <v>6.4769723628896827</v>
      </c>
    </row>
    <row r="2149" spans="1:11" x14ac:dyDescent="0.3">
      <c r="A2149" s="1">
        <v>42440</v>
      </c>
      <c r="B2149" s="7">
        <v>480</v>
      </c>
      <c r="C2149" s="8">
        <v>20160311</v>
      </c>
      <c r="D2149" s="7">
        <v>480</v>
      </c>
      <c r="E2149" s="8"/>
      <c r="F2149" s="7"/>
      <c r="I2149" s="7">
        <f t="shared" si="77"/>
        <v>-61</v>
      </c>
      <c r="J2149">
        <f t="shared" si="78"/>
        <v>671</v>
      </c>
      <c r="K2149">
        <f t="shared" si="76"/>
        <v>6.508769136971682</v>
      </c>
    </row>
    <row r="2150" spans="1:11" x14ac:dyDescent="0.3">
      <c r="A2150" s="1">
        <v>42447</v>
      </c>
      <c r="B2150" s="7">
        <v>476</v>
      </c>
      <c r="C2150" s="8">
        <v>20160318</v>
      </c>
      <c r="D2150" s="7">
        <v>476</v>
      </c>
      <c r="E2150" s="8"/>
      <c r="F2150" s="7"/>
      <c r="I2150" s="7">
        <f t="shared" si="77"/>
        <v>-38</v>
      </c>
      <c r="J2150">
        <f t="shared" si="78"/>
        <v>694</v>
      </c>
      <c r="K2150">
        <f t="shared" si="76"/>
        <v>6.5424719605068047</v>
      </c>
    </row>
    <row r="2151" spans="1:11" x14ac:dyDescent="0.3">
      <c r="A2151" s="1">
        <v>42454</v>
      </c>
      <c r="B2151" s="7">
        <v>464</v>
      </c>
      <c r="C2151" s="8">
        <v>20160324</v>
      </c>
      <c r="D2151" s="7">
        <v>464</v>
      </c>
      <c r="E2151" s="8"/>
      <c r="F2151" s="7"/>
      <c r="I2151" s="7">
        <f t="shared" si="77"/>
        <v>-38</v>
      </c>
      <c r="J2151">
        <f t="shared" si="78"/>
        <v>694</v>
      </c>
      <c r="K2151">
        <f t="shared" si="76"/>
        <v>6.5424719605068047</v>
      </c>
    </row>
    <row r="2152" spans="1:11" x14ac:dyDescent="0.3">
      <c r="A2152" s="1">
        <v>42461</v>
      </c>
      <c r="B2152" s="7">
        <v>450</v>
      </c>
      <c r="C2152" s="8">
        <v>20160401</v>
      </c>
      <c r="D2152" s="7">
        <v>450</v>
      </c>
      <c r="E2152" s="8"/>
      <c r="F2152" s="7"/>
      <c r="I2152" s="7">
        <f t="shared" si="77"/>
        <v>-39</v>
      </c>
      <c r="J2152">
        <f t="shared" si="78"/>
        <v>693</v>
      </c>
      <c r="K2152">
        <f t="shared" si="76"/>
        <v>6.5410299991899032</v>
      </c>
    </row>
    <row r="2153" spans="1:11" x14ac:dyDescent="0.3">
      <c r="A2153" s="1">
        <v>42468</v>
      </c>
      <c r="B2153" s="7">
        <v>443</v>
      </c>
      <c r="C2153" s="8">
        <v>20160408</v>
      </c>
      <c r="D2153" s="7">
        <v>443</v>
      </c>
      <c r="E2153" s="8"/>
      <c r="F2153" s="7"/>
      <c r="I2153" s="7">
        <f t="shared" si="77"/>
        <v>-37</v>
      </c>
      <c r="J2153">
        <f t="shared" si="78"/>
        <v>695</v>
      </c>
      <c r="K2153">
        <f t="shared" si="76"/>
        <v>6.543911845564792</v>
      </c>
    </row>
    <row r="2154" spans="1:11" x14ac:dyDescent="0.3">
      <c r="A2154" s="1">
        <v>42475</v>
      </c>
      <c r="B2154" s="7">
        <v>440</v>
      </c>
      <c r="C2154" s="8">
        <v>20160415</v>
      </c>
      <c r="D2154" s="7">
        <v>440</v>
      </c>
      <c r="E2154" s="8"/>
      <c r="F2154" s="7"/>
      <c r="I2154" s="7">
        <f t="shared" si="77"/>
        <v>-36</v>
      </c>
      <c r="J2154">
        <f t="shared" si="78"/>
        <v>696</v>
      </c>
      <c r="K2154">
        <f t="shared" si="76"/>
        <v>6.5453496603344199</v>
      </c>
    </row>
    <row r="2155" spans="1:11" x14ac:dyDescent="0.3">
      <c r="A2155" s="1">
        <v>42482</v>
      </c>
      <c r="B2155" s="7">
        <v>431</v>
      </c>
      <c r="C2155" s="8">
        <v>20160422</v>
      </c>
      <c r="D2155" s="7">
        <v>431</v>
      </c>
      <c r="E2155" s="8"/>
      <c r="F2155" s="7"/>
      <c r="I2155" s="7">
        <f t="shared" si="77"/>
        <v>-33</v>
      </c>
      <c r="J2155">
        <f t="shared" si="78"/>
        <v>699</v>
      </c>
      <c r="K2155">
        <f t="shared" si="76"/>
        <v>6.5496507422338102</v>
      </c>
    </row>
    <row r="2156" spans="1:11" x14ac:dyDescent="0.3">
      <c r="A2156" s="1">
        <v>42489</v>
      </c>
      <c r="B2156" s="7">
        <v>420</v>
      </c>
      <c r="C2156" s="8">
        <v>20160429</v>
      </c>
      <c r="D2156" s="7">
        <v>420</v>
      </c>
      <c r="E2156" s="8"/>
      <c r="F2156" s="7"/>
      <c r="I2156" s="7">
        <f t="shared" si="77"/>
        <v>-30</v>
      </c>
      <c r="J2156">
        <f t="shared" si="78"/>
        <v>702</v>
      </c>
      <c r="K2156">
        <f t="shared" si="76"/>
        <v>6.5539334040258108</v>
      </c>
    </row>
    <row r="2157" spans="1:11" x14ac:dyDescent="0.3">
      <c r="A2157" s="1">
        <v>42496</v>
      </c>
      <c r="B2157" s="7">
        <v>415</v>
      </c>
      <c r="C2157" s="8">
        <v>20160506</v>
      </c>
      <c r="D2157" s="7">
        <v>415</v>
      </c>
      <c r="E2157" s="8"/>
      <c r="F2157" s="7"/>
      <c r="I2157" s="7">
        <f t="shared" si="77"/>
        <v>-28</v>
      </c>
      <c r="J2157">
        <f t="shared" si="78"/>
        <v>704</v>
      </c>
      <c r="K2157">
        <f t="shared" si="76"/>
        <v>6.5567783561580422</v>
      </c>
    </row>
    <row r="2158" spans="1:11" x14ac:dyDescent="0.3">
      <c r="A2158" s="1">
        <v>42503</v>
      </c>
      <c r="B2158" s="7">
        <v>406</v>
      </c>
      <c r="C2158" s="8">
        <v>20160513</v>
      </c>
      <c r="D2158" s="7">
        <v>406</v>
      </c>
      <c r="E2158" s="8"/>
      <c r="F2158" s="7"/>
      <c r="I2158" s="7">
        <f t="shared" si="77"/>
        <v>-34</v>
      </c>
      <c r="J2158">
        <f t="shared" si="78"/>
        <v>698</v>
      </c>
      <c r="K2158">
        <f t="shared" si="76"/>
        <v>6.5482191027623724</v>
      </c>
    </row>
    <row r="2159" spans="1:11" x14ac:dyDescent="0.3">
      <c r="A2159" s="1">
        <v>42510</v>
      </c>
      <c r="B2159" s="7">
        <v>404</v>
      </c>
      <c r="C2159" s="8">
        <v>20160520</v>
      </c>
      <c r="D2159" s="7">
        <v>404</v>
      </c>
      <c r="E2159" s="8"/>
      <c r="F2159" s="7"/>
      <c r="I2159" s="7">
        <f t="shared" si="77"/>
        <v>-27</v>
      </c>
      <c r="J2159">
        <f t="shared" si="78"/>
        <v>705</v>
      </c>
      <c r="K2159">
        <f t="shared" si="76"/>
        <v>6.5581978028122689</v>
      </c>
    </row>
    <row r="2160" spans="1:11" x14ac:dyDescent="0.3">
      <c r="A2160" s="1">
        <v>42517</v>
      </c>
      <c r="B2160" s="7">
        <v>404</v>
      </c>
      <c r="C2160" s="8">
        <v>20160527</v>
      </c>
      <c r="D2160" s="7">
        <v>404</v>
      </c>
      <c r="E2160" s="8"/>
      <c r="F2160" s="7"/>
      <c r="I2160" s="7">
        <f t="shared" si="77"/>
        <v>-16</v>
      </c>
      <c r="J2160">
        <f t="shared" si="78"/>
        <v>716</v>
      </c>
      <c r="K2160">
        <f t="shared" si="76"/>
        <v>6.5736801669606457</v>
      </c>
    </row>
    <row r="2161" spans="1:11" x14ac:dyDescent="0.3">
      <c r="A2161" s="1">
        <v>42524</v>
      </c>
      <c r="B2161" s="7">
        <v>408</v>
      </c>
      <c r="C2161" s="8">
        <v>20160603</v>
      </c>
      <c r="D2161" s="7">
        <v>408</v>
      </c>
      <c r="E2161" s="8"/>
      <c r="F2161" s="7"/>
      <c r="I2161" s="7">
        <f t="shared" si="77"/>
        <v>-7</v>
      </c>
      <c r="J2161">
        <f t="shared" si="78"/>
        <v>725</v>
      </c>
      <c r="K2161">
        <f t="shared" si="76"/>
        <v>6.5861716548546747</v>
      </c>
    </row>
    <row r="2162" spans="1:11" x14ac:dyDescent="0.3">
      <c r="A2162" s="1">
        <v>42531</v>
      </c>
      <c r="B2162" s="7">
        <v>414</v>
      </c>
      <c r="C2162" s="8">
        <v>20160610</v>
      </c>
      <c r="D2162" s="7">
        <v>414</v>
      </c>
      <c r="E2162" s="8"/>
      <c r="F2162" s="7"/>
      <c r="I2162" s="7">
        <f t="shared" si="77"/>
        <v>8</v>
      </c>
      <c r="J2162">
        <f t="shared" si="78"/>
        <v>740</v>
      </c>
      <c r="K2162">
        <f t="shared" si="76"/>
        <v>6.6066501861982152</v>
      </c>
    </row>
    <row r="2163" spans="1:11" x14ac:dyDescent="0.3">
      <c r="A2163" s="1">
        <v>42538</v>
      </c>
      <c r="B2163" s="7">
        <v>424</v>
      </c>
      <c r="C2163" s="8">
        <v>20160617</v>
      </c>
      <c r="D2163" s="7">
        <v>424</v>
      </c>
      <c r="E2163" s="8"/>
      <c r="F2163" s="7"/>
      <c r="I2163" s="7">
        <f t="shared" si="77"/>
        <v>20</v>
      </c>
      <c r="J2163">
        <f t="shared" si="78"/>
        <v>752</v>
      </c>
      <c r="K2163">
        <f t="shared" si="76"/>
        <v>6.62273632394984</v>
      </c>
    </row>
    <row r="2164" spans="1:11" x14ac:dyDescent="0.3">
      <c r="A2164" s="1">
        <v>42545</v>
      </c>
      <c r="B2164" s="7">
        <v>421</v>
      </c>
      <c r="C2164" s="8">
        <v>20160624</v>
      </c>
      <c r="D2164" s="7">
        <v>421</v>
      </c>
      <c r="E2164" s="8"/>
      <c r="F2164" s="7"/>
      <c r="I2164" s="7">
        <f t="shared" si="77"/>
        <v>17</v>
      </c>
      <c r="J2164">
        <f t="shared" si="78"/>
        <v>749</v>
      </c>
      <c r="K2164">
        <f t="shared" si="76"/>
        <v>6.6187389835172192</v>
      </c>
    </row>
    <row r="2165" spans="1:11" x14ac:dyDescent="0.3">
      <c r="A2165" s="1">
        <v>42552</v>
      </c>
      <c r="B2165" s="7">
        <v>431</v>
      </c>
      <c r="C2165" s="8">
        <v>20160701</v>
      </c>
      <c r="D2165" s="7">
        <v>431</v>
      </c>
      <c r="E2165" s="8"/>
      <c r="F2165" s="7"/>
      <c r="I2165" s="7">
        <f t="shared" si="77"/>
        <v>23</v>
      </c>
      <c r="J2165">
        <f t="shared" si="78"/>
        <v>755</v>
      </c>
      <c r="K2165">
        <f t="shared" si="76"/>
        <v>6.6267177492490248</v>
      </c>
    </row>
    <row r="2166" spans="1:11" x14ac:dyDescent="0.3">
      <c r="A2166" s="1">
        <v>42559</v>
      </c>
      <c r="B2166" s="7">
        <v>440</v>
      </c>
      <c r="C2166" s="8">
        <v>20160708</v>
      </c>
      <c r="D2166" s="7">
        <v>440</v>
      </c>
      <c r="E2166" s="8"/>
      <c r="F2166" s="7"/>
      <c r="I2166" s="7">
        <f t="shared" si="77"/>
        <v>26</v>
      </c>
      <c r="J2166">
        <f t="shared" si="78"/>
        <v>758</v>
      </c>
      <c r="K2166">
        <f t="shared" si="76"/>
        <v>6.6306833856423717</v>
      </c>
    </row>
    <row r="2167" spans="1:11" x14ac:dyDescent="0.3">
      <c r="A2167" s="1">
        <v>42566</v>
      </c>
      <c r="B2167" s="7">
        <v>447</v>
      </c>
      <c r="C2167" s="8">
        <v>20160715</v>
      </c>
      <c r="D2167" s="7">
        <v>447</v>
      </c>
      <c r="E2167" s="8"/>
      <c r="F2167" s="7"/>
      <c r="I2167" s="7">
        <f t="shared" si="77"/>
        <v>23</v>
      </c>
      <c r="J2167">
        <f t="shared" si="78"/>
        <v>755</v>
      </c>
      <c r="K2167">
        <f t="shared" si="76"/>
        <v>6.6267177492490248</v>
      </c>
    </row>
    <row r="2168" spans="1:11" x14ac:dyDescent="0.3">
      <c r="A2168" s="1">
        <v>42573</v>
      </c>
      <c r="B2168" s="7">
        <v>462</v>
      </c>
      <c r="C2168" s="8">
        <v>20160722</v>
      </c>
      <c r="D2168" s="7">
        <v>462</v>
      </c>
      <c r="E2168" s="8"/>
      <c r="F2168" s="7"/>
      <c r="I2168" s="7">
        <f t="shared" si="77"/>
        <v>41</v>
      </c>
      <c r="J2168">
        <f t="shared" si="78"/>
        <v>773</v>
      </c>
      <c r="K2168">
        <f t="shared" si="76"/>
        <v>6.6502790485874224</v>
      </c>
    </row>
    <row r="2169" spans="1:11" x14ac:dyDescent="0.3">
      <c r="A2169" s="1">
        <v>42580</v>
      </c>
      <c r="B2169" s="7">
        <v>463</v>
      </c>
      <c r="C2169" s="8">
        <v>20160729</v>
      </c>
      <c r="D2169" s="7">
        <v>463</v>
      </c>
      <c r="E2169" s="8"/>
      <c r="F2169" s="7"/>
      <c r="I2169" s="7">
        <f t="shared" si="77"/>
        <v>32</v>
      </c>
      <c r="J2169">
        <f t="shared" si="78"/>
        <v>764</v>
      </c>
      <c r="K2169">
        <f t="shared" si="76"/>
        <v>6.6385677891665207</v>
      </c>
    </row>
    <row r="2170" spans="1:11" x14ac:dyDescent="0.3">
      <c r="A2170" s="1">
        <v>42587</v>
      </c>
      <c r="B2170" s="7">
        <v>464</v>
      </c>
      <c r="C2170" s="8">
        <v>20160805</v>
      </c>
      <c r="D2170" s="7">
        <v>464</v>
      </c>
      <c r="E2170" s="8"/>
      <c r="F2170" s="7"/>
      <c r="I2170" s="7">
        <f t="shared" si="77"/>
        <v>24</v>
      </c>
      <c r="J2170">
        <f t="shared" si="78"/>
        <v>756</v>
      </c>
      <c r="K2170">
        <f t="shared" si="76"/>
        <v>6.6280413761795334</v>
      </c>
    </row>
    <row r="2171" spans="1:11" x14ac:dyDescent="0.3">
      <c r="A2171" s="1">
        <v>42594</v>
      </c>
      <c r="B2171" s="7">
        <v>481</v>
      </c>
      <c r="C2171" s="8">
        <v>20160812</v>
      </c>
      <c r="D2171" s="7">
        <v>481</v>
      </c>
      <c r="E2171" s="8"/>
      <c r="F2171" s="7"/>
      <c r="I2171" s="7">
        <f t="shared" si="77"/>
        <v>34</v>
      </c>
      <c r="J2171">
        <f t="shared" si="78"/>
        <v>766</v>
      </c>
      <c r="K2171">
        <f t="shared" si="76"/>
        <v>6.6411821697405911</v>
      </c>
    </row>
    <row r="2172" spans="1:11" x14ac:dyDescent="0.3">
      <c r="A2172" s="1">
        <v>42601</v>
      </c>
      <c r="B2172" s="7">
        <v>491</v>
      </c>
      <c r="C2172" s="8">
        <v>20160819</v>
      </c>
      <c r="D2172" s="7">
        <v>491</v>
      </c>
      <c r="E2172" s="8"/>
      <c r="F2172" s="7"/>
      <c r="I2172" s="7">
        <f t="shared" si="77"/>
        <v>29</v>
      </c>
      <c r="J2172">
        <f t="shared" si="78"/>
        <v>761</v>
      </c>
      <c r="K2172">
        <f t="shared" si="76"/>
        <v>6.6346333578616861</v>
      </c>
    </row>
    <row r="2173" spans="1:11" x14ac:dyDescent="0.3">
      <c r="A2173" s="1">
        <v>42608</v>
      </c>
      <c r="B2173" s="7">
        <v>489</v>
      </c>
      <c r="C2173" s="8">
        <v>20160826</v>
      </c>
      <c r="D2173" s="7">
        <v>489</v>
      </c>
      <c r="E2173" s="8"/>
      <c r="F2173" s="7"/>
      <c r="I2173" s="7">
        <f t="shared" si="77"/>
        <v>26</v>
      </c>
      <c r="J2173">
        <f t="shared" si="78"/>
        <v>758</v>
      </c>
      <c r="K2173">
        <f t="shared" si="76"/>
        <v>6.6306833856423717</v>
      </c>
    </row>
    <row r="2174" spans="1:11" x14ac:dyDescent="0.3">
      <c r="A2174" s="1">
        <v>42615</v>
      </c>
      <c r="B2174" s="7">
        <v>497</v>
      </c>
      <c r="C2174" s="8">
        <v>20160902</v>
      </c>
      <c r="D2174" s="7">
        <v>497</v>
      </c>
      <c r="E2174" s="8"/>
      <c r="F2174" s="7"/>
      <c r="I2174" s="7">
        <f t="shared" si="77"/>
        <v>33</v>
      </c>
      <c r="J2174">
        <f t="shared" si="78"/>
        <v>765</v>
      </c>
      <c r="K2174">
        <f t="shared" si="76"/>
        <v>6.6398758338265358</v>
      </c>
    </row>
    <row r="2175" spans="1:11" x14ac:dyDescent="0.3">
      <c r="A2175" s="1">
        <v>42622</v>
      </c>
      <c r="B2175" s="7">
        <v>508</v>
      </c>
      <c r="C2175" s="8">
        <v>20160909</v>
      </c>
      <c r="D2175" s="7">
        <v>508</v>
      </c>
      <c r="E2175" s="8"/>
      <c r="F2175" s="7"/>
      <c r="I2175" s="7">
        <f t="shared" si="77"/>
        <v>27</v>
      </c>
      <c r="J2175">
        <f t="shared" si="78"/>
        <v>759</v>
      </c>
      <c r="K2175">
        <f t="shared" si="76"/>
        <v>6.6320017773956303</v>
      </c>
    </row>
    <row r="2176" spans="1:11" x14ac:dyDescent="0.3">
      <c r="A2176" s="1">
        <v>42629</v>
      </c>
      <c r="B2176" s="7">
        <v>506</v>
      </c>
      <c r="C2176" s="8">
        <v>20160916</v>
      </c>
      <c r="D2176" s="7">
        <v>506</v>
      </c>
      <c r="E2176" s="8"/>
      <c r="F2176" s="7"/>
      <c r="I2176" s="7">
        <f t="shared" si="77"/>
        <v>15</v>
      </c>
      <c r="J2176">
        <f t="shared" si="78"/>
        <v>747</v>
      </c>
      <c r="K2176">
        <f t="shared" si="76"/>
        <v>6.6160651851328174</v>
      </c>
    </row>
    <row r="2177" spans="1:11" x14ac:dyDescent="0.3">
      <c r="A2177" s="1">
        <v>42636</v>
      </c>
      <c r="B2177" s="7">
        <v>511</v>
      </c>
      <c r="C2177" s="8">
        <v>20160923</v>
      </c>
      <c r="D2177" s="7">
        <v>511</v>
      </c>
      <c r="E2177" s="8"/>
      <c r="F2177" s="7"/>
      <c r="I2177" s="7">
        <f t="shared" si="77"/>
        <v>22</v>
      </c>
      <c r="J2177">
        <f t="shared" si="78"/>
        <v>754</v>
      </c>
      <c r="K2177">
        <f t="shared" si="76"/>
        <v>6.6253923680079563</v>
      </c>
    </row>
    <row r="2178" spans="1:11" x14ac:dyDescent="0.3">
      <c r="A2178" s="1">
        <v>42643</v>
      </c>
      <c r="B2178" s="7">
        <v>522</v>
      </c>
      <c r="C2178" s="8">
        <v>20160930</v>
      </c>
      <c r="D2178" s="7">
        <v>522</v>
      </c>
      <c r="E2178" s="8"/>
      <c r="F2178" s="7"/>
      <c r="I2178" s="7">
        <f t="shared" si="77"/>
        <v>25</v>
      </c>
      <c r="J2178">
        <f t="shared" si="78"/>
        <v>757</v>
      </c>
      <c r="K2178">
        <f t="shared" si="76"/>
        <v>6.6293632534374485</v>
      </c>
    </row>
    <row r="2179" spans="1:11" x14ac:dyDescent="0.3">
      <c r="A2179" s="1">
        <v>42650</v>
      </c>
      <c r="B2179" s="7">
        <v>524</v>
      </c>
      <c r="C2179" s="8">
        <v>20161007</v>
      </c>
      <c r="D2179" s="7">
        <v>524</v>
      </c>
      <c r="E2179" s="8"/>
      <c r="F2179" s="7"/>
      <c r="I2179" s="7">
        <f t="shared" si="77"/>
        <v>16</v>
      </c>
      <c r="J2179">
        <f t="shared" si="78"/>
        <v>748</v>
      </c>
      <c r="K2179">
        <f t="shared" si="76"/>
        <v>6.6174029779744776</v>
      </c>
    </row>
    <row r="2180" spans="1:11" x14ac:dyDescent="0.3">
      <c r="A2180" s="1">
        <v>42657</v>
      </c>
      <c r="B2180" s="7">
        <v>539</v>
      </c>
      <c r="C2180" s="8">
        <v>20161014</v>
      </c>
      <c r="D2180" s="7">
        <v>539</v>
      </c>
      <c r="E2180" s="8"/>
      <c r="F2180" s="7"/>
      <c r="I2180" s="7">
        <f t="shared" si="77"/>
        <v>33</v>
      </c>
      <c r="J2180">
        <f t="shared" si="78"/>
        <v>765</v>
      </c>
      <c r="K2180">
        <f t="shared" si="76"/>
        <v>6.6398758338265358</v>
      </c>
    </row>
    <row r="2181" spans="1:11" x14ac:dyDescent="0.3">
      <c r="A2181" s="1">
        <v>42664</v>
      </c>
      <c r="B2181" s="7">
        <v>553</v>
      </c>
      <c r="C2181" s="8">
        <v>20161021</v>
      </c>
      <c r="D2181" s="7">
        <v>553</v>
      </c>
      <c r="E2181" s="8"/>
      <c r="F2181" s="7"/>
      <c r="I2181" s="7">
        <f t="shared" si="77"/>
        <v>42</v>
      </c>
      <c r="J2181">
        <f t="shared" si="78"/>
        <v>774</v>
      </c>
      <c r="K2181">
        <f t="shared" si="76"/>
        <v>6.6515718735897273</v>
      </c>
    </row>
    <row r="2182" spans="1:11" x14ac:dyDescent="0.3">
      <c r="A2182" s="1">
        <v>42671</v>
      </c>
      <c r="B2182" s="7">
        <v>557</v>
      </c>
      <c r="C2182" s="8">
        <v>20161028</v>
      </c>
      <c r="D2182" s="7">
        <v>557</v>
      </c>
      <c r="E2182" s="8"/>
      <c r="F2182" s="7"/>
      <c r="I2182" s="7">
        <f t="shared" si="77"/>
        <v>35</v>
      </c>
      <c r="J2182">
        <f t="shared" si="78"/>
        <v>767</v>
      </c>
      <c r="K2182">
        <f t="shared" si="76"/>
        <v>6.642486801367256</v>
      </c>
    </row>
    <row r="2183" spans="1:11" x14ac:dyDescent="0.3">
      <c r="A2183" s="1">
        <v>42678</v>
      </c>
      <c r="B2183" s="7">
        <v>569</v>
      </c>
      <c r="C2183" s="8">
        <v>20161104</v>
      </c>
      <c r="D2183" s="7">
        <v>569</v>
      </c>
      <c r="E2183" s="8"/>
      <c r="F2183" s="7"/>
      <c r="I2183" s="7">
        <f t="shared" si="77"/>
        <v>45</v>
      </c>
      <c r="J2183">
        <f t="shared" si="78"/>
        <v>777</v>
      </c>
      <c r="K2183">
        <f t="shared" si="76"/>
        <v>6.6554403503676474</v>
      </c>
    </row>
    <row r="2184" spans="1:11" x14ac:dyDescent="0.3">
      <c r="A2184" s="1">
        <v>42685</v>
      </c>
      <c r="B2184" s="7">
        <v>568</v>
      </c>
      <c r="C2184" s="8">
        <v>20161111</v>
      </c>
      <c r="D2184" s="7">
        <v>568</v>
      </c>
      <c r="E2184" s="8"/>
      <c r="F2184" s="7"/>
      <c r="I2184" s="7">
        <f t="shared" si="77"/>
        <v>29</v>
      </c>
      <c r="J2184">
        <f t="shared" si="78"/>
        <v>761</v>
      </c>
      <c r="K2184">
        <f t="shared" si="76"/>
        <v>6.6346333578616861</v>
      </c>
    </row>
    <row r="2185" spans="1:11" x14ac:dyDescent="0.3">
      <c r="A2185" s="1">
        <v>42692</v>
      </c>
      <c r="B2185" s="7">
        <v>588</v>
      </c>
      <c r="C2185" s="8">
        <v>20161118</v>
      </c>
      <c r="D2185" s="7">
        <v>588</v>
      </c>
      <c r="E2185" s="8"/>
      <c r="F2185" s="7"/>
      <c r="I2185" s="7">
        <f t="shared" si="77"/>
        <v>35</v>
      </c>
      <c r="J2185">
        <f t="shared" si="78"/>
        <v>767</v>
      </c>
      <c r="K2185">
        <f t="shared" si="76"/>
        <v>6.642486801367256</v>
      </c>
    </row>
    <row r="2186" spans="1:11" x14ac:dyDescent="0.3">
      <c r="A2186" s="1">
        <v>42699</v>
      </c>
      <c r="B2186" s="7">
        <v>593</v>
      </c>
      <c r="C2186" s="8">
        <v>20161123</v>
      </c>
      <c r="D2186" s="7">
        <v>593</v>
      </c>
      <c r="E2186" s="8"/>
      <c r="F2186" s="7"/>
      <c r="I2186" s="7">
        <f t="shared" si="77"/>
        <v>36</v>
      </c>
      <c r="J2186">
        <f t="shared" si="78"/>
        <v>768</v>
      </c>
      <c r="K2186">
        <f t="shared" si="76"/>
        <v>6.6437897331476723</v>
      </c>
    </row>
    <row r="2187" spans="1:11" x14ac:dyDescent="0.3">
      <c r="A2187" s="1">
        <v>42706</v>
      </c>
      <c r="B2187" s="7">
        <v>597</v>
      </c>
      <c r="C2187" s="8">
        <v>20161202</v>
      </c>
      <c r="D2187" s="7">
        <v>597</v>
      </c>
      <c r="E2187" s="8"/>
      <c r="F2187" s="7"/>
      <c r="I2187" s="7">
        <f t="shared" si="77"/>
        <v>28</v>
      </c>
      <c r="J2187">
        <f t="shared" si="78"/>
        <v>760</v>
      </c>
      <c r="K2187">
        <f t="shared" si="76"/>
        <v>6.633318433280377</v>
      </c>
    </row>
    <row r="2188" spans="1:11" x14ac:dyDescent="0.3">
      <c r="A2188" s="1">
        <v>42713</v>
      </c>
      <c r="B2188" s="7">
        <v>624</v>
      </c>
      <c r="C2188" s="8">
        <v>20161209</v>
      </c>
      <c r="D2188" s="7">
        <v>624</v>
      </c>
      <c r="E2188" s="8"/>
      <c r="F2188" s="7"/>
      <c r="I2188" s="7">
        <f t="shared" si="77"/>
        <v>56</v>
      </c>
      <c r="J2188">
        <f t="shared" si="78"/>
        <v>788</v>
      </c>
      <c r="K2188">
        <f t="shared" si="76"/>
        <v>6.6694980898578793</v>
      </c>
    </row>
    <row r="2189" spans="1:11" x14ac:dyDescent="0.3">
      <c r="A2189" s="1">
        <v>42720</v>
      </c>
      <c r="B2189" s="7">
        <v>637</v>
      </c>
      <c r="C2189" s="8">
        <v>20161216</v>
      </c>
      <c r="D2189" s="7">
        <v>637</v>
      </c>
      <c r="E2189" s="8"/>
      <c r="F2189" s="7"/>
      <c r="I2189" s="7">
        <f t="shared" si="77"/>
        <v>49</v>
      </c>
      <c r="J2189">
        <f t="shared" si="78"/>
        <v>781</v>
      </c>
      <c r="K2189">
        <f t="shared" si="76"/>
        <v>6.6605751498396861</v>
      </c>
    </row>
    <row r="2190" spans="1:11" x14ac:dyDescent="0.3">
      <c r="A2190" s="1">
        <v>42727</v>
      </c>
      <c r="B2190" s="7">
        <v>653</v>
      </c>
      <c r="C2190" s="8">
        <v>20161223</v>
      </c>
      <c r="D2190" s="7">
        <v>653</v>
      </c>
      <c r="E2190" s="8"/>
      <c r="F2190" s="7"/>
      <c r="I2190" s="7">
        <f t="shared" si="77"/>
        <v>60</v>
      </c>
      <c r="J2190">
        <f t="shared" si="78"/>
        <v>792</v>
      </c>
      <c r="K2190">
        <f t="shared" si="76"/>
        <v>6.674561391814426</v>
      </c>
    </row>
    <row r="2191" spans="1:11" x14ac:dyDescent="0.3">
      <c r="A2191" s="1">
        <v>42734</v>
      </c>
      <c r="B2191" s="7">
        <v>658</v>
      </c>
      <c r="C2191" s="8">
        <v>20161230</v>
      </c>
      <c r="D2191" s="7">
        <v>658</v>
      </c>
      <c r="E2191" s="8"/>
      <c r="F2191" s="7"/>
      <c r="I2191" s="7">
        <f t="shared" si="77"/>
        <v>61</v>
      </c>
      <c r="J2191">
        <f t="shared" si="78"/>
        <v>793</v>
      </c>
      <c r="K2191">
        <f t="shared" si="76"/>
        <v>6.6758232216348476</v>
      </c>
    </row>
    <row r="2192" spans="1:11" x14ac:dyDescent="0.3">
      <c r="A2192" s="1">
        <v>42741</v>
      </c>
      <c r="B2192" s="7">
        <v>665</v>
      </c>
      <c r="C2192" s="8">
        <v>20170106</v>
      </c>
      <c r="D2192" s="7">
        <v>665</v>
      </c>
      <c r="E2192" s="8"/>
      <c r="F2192" s="7"/>
      <c r="I2192" s="7">
        <f t="shared" si="77"/>
        <v>41</v>
      </c>
      <c r="J2192">
        <f t="shared" si="78"/>
        <v>773</v>
      </c>
      <c r="K2192">
        <f t="shared" ref="K2192:K2255" si="79">LN(J2192)</f>
        <v>6.6502790485874224</v>
      </c>
    </row>
    <row r="2193" spans="1:11" x14ac:dyDescent="0.3">
      <c r="A2193" s="1">
        <v>42748</v>
      </c>
      <c r="B2193" s="7">
        <v>659</v>
      </c>
      <c r="C2193" s="8">
        <v>20170113</v>
      </c>
      <c r="D2193" s="7">
        <v>659</v>
      </c>
      <c r="E2193" s="8"/>
      <c r="F2193" s="7"/>
      <c r="I2193" s="7">
        <f t="shared" ref="I2193:I2256" si="80">B2193 - B2189</f>
        <v>22</v>
      </c>
      <c r="J2193">
        <f t="shared" ref="J2193:J2256" si="81">I2193 + 2 * ABS($I$1)</f>
        <v>754</v>
      </c>
      <c r="K2193">
        <f t="shared" si="79"/>
        <v>6.6253923680079563</v>
      </c>
    </row>
    <row r="2194" spans="1:11" x14ac:dyDescent="0.3">
      <c r="A2194" s="1">
        <v>42755</v>
      </c>
      <c r="B2194" s="7">
        <v>694</v>
      </c>
      <c r="C2194" s="8">
        <v>20170120</v>
      </c>
      <c r="D2194" s="7">
        <v>694</v>
      </c>
      <c r="E2194" s="8"/>
      <c r="F2194" s="7"/>
      <c r="I2194" s="7">
        <f t="shared" si="80"/>
        <v>41</v>
      </c>
      <c r="J2194">
        <f t="shared" si="81"/>
        <v>773</v>
      </c>
      <c r="K2194">
        <f t="shared" si="79"/>
        <v>6.6502790485874224</v>
      </c>
    </row>
    <row r="2195" spans="1:11" x14ac:dyDescent="0.3">
      <c r="A2195" s="1">
        <v>42762</v>
      </c>
      <c r="B2195" s="7">
        <v>712</v>
      </c>
      <c r="C2195" s="8">
        <v>20170127</v>
      </c>
      <c r="D2195" s="7">
        <v>712</v>
      </c>
      <c r="E2195" s="8"/>
      <c r="F2195" s="7"/>
      <c r="I2195" s="7">
        <f t="shared" si="80"/>
        <v>54</v>
      </c>
      <c r="J2195">
        <f t="shared" si="81"/>
        <v>786</v>
      </c>
      <c r="K2195">
        <f t="shared" si="79"/>
        <v>6.6669567924292066</v>
      </c>
    </row>
    <row r="2196" spans="1:11" x14ac:dyDescent="0.3">
      <c r="A2196" s="1">
        <v>42769</v>
      </c>
      <c r="B2196" s="7">
        <v>729</v>
      </c>
      <c r="C2196" s="8">
        <v>20170203</v>
      </c>
      <c r="D2196" s="7">
        <v>729</v>
      </c>
      <c r="E2196" s="8"/>
      <c r="F2196" s="7"/>
      <c r="I2196" s="7">
        <f t="shared" si="80"/>
        <v>64</v>
      </c>
      <c r="J2196">
        <f t="shared" si="81"/>
        <v>796</v>
      </c>
      <c r="K2196">
        <f t="shared" si="79"/>
        <v>6.6795991858443831</v>
      </c>
    </row>
    <row r="2197" spans="1:11" x14ac:dyDescent="0.3">
      <c r="A2197" s="1">
        <v>42776</v>
      </c>
      <c r="B2197" s="7">
        <v>741</v>
      </c>
      <c r="C2197" s="8">
        <v>20170210</v>
      </c>
      <c r="D2197" s="7">
        <v>741</v>
      </c>
      <c r="E2197" s="8"/>
      <c r="F2197" s="7"/>
      <c r="I2197" s="7">
        <f t="shared" si="80"/>
        <v>82</v>
      </c>
      <c r="J2197">
        <f t="shared" si="81"/>
        <v>814</v>
      </c>
      <c r="K2197">
        <f t="shared" si="79"/>
        <v>6.70196036600254</v>
      </c>
    </row>
    <row r="2198" spans="1:11" x14ac:dyDescent="0.3">
      <c r="A2198" s="1">
        <v>42783</v>
      </c>
      <c r="B2198" s="7">
        <v>751</v>
      </c>
      <c r="C2198" s="8">
        <v>20170217</v>
      </c>
      <c r="D2198" s="7">
        <v>751</v>
      </c>
      <c r="E2198" s="8"/>
      <c r="F2198" s="7"/>
      <c r="I2198" s="7">
        <f t="shared" si="80"/>
        <v>57</v>
      </c>
      <c r="J2198">
        <f t="shared" si="81"/>
        <v>789</v>
      </c>
      <c r="K2198">
        <f t="shared" si="79"/>
        <v>6.6707663208458738</v>
      </c>
    </row>
    <row r="2199" spans="1:11" x14ac:dyDescent="0.3">
      <c r="A2199" s="1">
        <v>42790</v>
      </c>
      <c r="B2199" s="7">
        <v>754</v>
      </c>
      <c r="C2199" s="8">
        <v>20170224</v>
      </c>
      <c r="D2199" s="7">
        <v>754</v>
      </c>
      <c r="E2199" s="8"/>
      <c r="F2199" s="7"/>
      <c r="I2199" s="7">
        <f t="shared" si="80"/>
        <v>42</v>
      </c>
      <c r="J2199">
        <f t="shared" si="81"/>
        <v>774</v>
      </c>
      <c r="K2199">
        <f t="shared" si="79"/>
        <v>6.6515718735897273</v>
      </c>
    </row>
    <row r="2200" spans="1:11" x14ac:dyDescent="0.3">
      <c r="A2200" s="1">
        <v>42797</v>
      </c>
      <c r="B2200" s="7">
        <v>756</v>
      </c>
      <c r="C2200" s="8">
        <v>20170303</v>
      </c>
      <c r="D2200" s="7">
        <v>756</v>
      </c>
      <c r="E2200" s="8"/>
      <c r="F2200" s="7"/>
      <c r="I2200" s="7">
        <f t="shared" si="80"/>
        <v>27</v>
      </c>
      <c r="J2200">
        <f t="shared" si="81"/>
        <v>759</v>
      </c>
      <c r="K2200">
        <f t="shared" si="79"/>
        <v>6.6320017773956303</v>
      </c>
    </row>
    <row r="2201" spans="1:11" x14ac:dyDescent="0.3">
      <c r="A2201" s="1">
        <v>42804</v>
      </c>
      <c r="B2201" s="7">
        <v>768</v>
      </c>
      <c r="C2201" s="8">
        <v>20170310</v>
      </c>
      <c r="D2201" s="7">
        <v>768</v>
      </c>
      <c r="E2201" s="8"/>
      <c r="F2201" s="7"/>
      <c r="I2201" s="7">
        <f t="shared" si="80"/>
        <v>27</v>
      </c>
      <c r="J2201">
        <f t="shared" si="81"/>
        <v>759</v>
      </c>
      <c r="K2201">
        <f t="shared" si="79"/>
        <v>6.6320017773956303</v>
      </c>
    </row>
    <row r="2202" spans="1:11" x14ac:dyDescent="0.3">
      <c r="A2202" s="1">
        <v>42811</v>
      </c>
      <c r="B2202" s="7">
        <v>789</v>
      </c>
      <c r="C2202" s="8">
        <v>20170317</v>
      </c>
      <c r="D2202" s="7">
        <v>789</v>
      </c>
      <c r="E2202" s="8"/>
      <c r="F2202" s="7"/>
      <c r="I2202" s="7">
        <f t="shared" si="80"/>
        <v>38</v>
      </c>
      <c r="J2202">
        <f t="shared" si="81"/>
        <v>770</v>
      </c>
      <c r="K2202">
        <f t="shared" si="79"/>
        <v>6.6463905148477291</v>
      </c>
    </row>
    <row r="2203" spans="1:11" x14ac:dyDescent="0.3">
      <c r="A2203" s="1">
        <v>42818</v>
      </c>
      <c r="B2203" s="7">
        <v>809</v>
      </c>
      <c r="C2203" s="8">
        <v>20170324</v>
      </c>
      <c r="D2203" s="7">
        <v>809</v>
      </c>
      <c r="E2203" s="8"/>
      <c r="F2203" s="7"/>
      <c r="I2203" s="7">
        <f t="shared" si="80"/>
        <v>55</v>
      </c>
      <c r="J2203">
        <f t="shared" si="81"/>
        <v>787</v>
      </c>
      <c r="K2203">
        <f t="shared" si="79"/>
        <v>6.6682282484174031</v>
      </c>
    </row>
    <row r="2204" spans="1:11" x14ac:dyDescent="0.3">
      <c r="A2204" s="1">
        <v>42825</v>
      </c>
      <c r="B2204" s="7">
        <v>824</v>
      </c>
      <c r="C2204" s="8">
        <v>20170331</v>
      </c>
      <c r="D2204" s="7">
        <v>824</v>
      </c>
      <c r="E2204" s="8"/>
      <c r="F2204" s="7"/>
      <c r="I2204" s="7">
        <f t="shared" si="80"/>
        <v>68</v>
      </c>
      <c r="J2204">
        <f t="shared" si="81"/>
        <v>800</v>
      </c>
      <c r="K2204">
        <f t="shared" si="79"/>
        <v>6.6846117276679271</v>
      </c>
    </row>
    <row r="2205" spans="1:11" x14ac:dyDescent="0.3">
      <c r="A2205" s="1">
        <v>42832</v>
      </c>
      <c r="B2205" s="7">
        <v>839</v>
      </c>
      <c r="C2205" s="8">
        <v>20170407</v>
      </c>
      <c r="D2205" s="7">
        <v>839</v>
      </c>
      <c r="E2205" s="8"/>
      <c r="F2205" s="7"/>
      <c r="I2205" s="7">
        <f t="shared" si="80"/>
        <v>71</v>
      </c>
      <c r="J2205">
        <f t="shared" si="81"/>
        <v>803</v>
      </c>
      <c r="K2205">
        <f t="shared" si="79"/>
        <v>6.6883547139467616</v>
      </c>
    </row>
    <row r="2206" spans="1:11" x14ac:dyDescent="0.3">
      <c r="A2206" s="1">
        <v>42839</v>
      </c>
      <c r="B2206" s="7">
        <v>847</v>
      </c>
      <c r="C2206" s="8">
        <v>20170413</v>
      </c>
      <c r="D2206" s="7">
        <v>847</v>
      </c>
      <c r="E2206" s="8"/>
      <c r="F2206" s="7"/>
      <c r="I2206" s="7">
        <f t="shared" si="80"/>
        <v>58</v>
      </c>
      <c r="J2206">
        <f t="shared" si="81"/>
        <v>790</v>
      </c>
      <c r="K2206">
        <f t="shared" si="79"/>
        <v>6.6720329454610674</v>
      </c>
    </row>
    <row r="2207" spans="1:11" x14ac:dyDescent="0.3">
      <c r="A2207" s="1">
        <v>42846</v>
      </c>
      <c r="B2207" s="7">
        <v>857</v>
      </c>
      <c r="C2207" s="8">
        <v>20170421</v>
      </c>
      <c r="D2207" s="7">
        <v>857</v>
      </c>
      <c r="E2207" s="8"/>
      <c r="F2207" s="7"/>
      <c r="I2207" s="7">
        <f t="shared" si="80"/>
        <v>48</v>
      </c>
      <c r="J2207">
        <f t="shared" si="81"/>
        <v>780</v>
      </c>
      <c r="K2207">
        <f t="shared" si="79"/>
        <v>6.6592939196836376</v>
      </c>
    </row>
    <row r="2208" spans="1:11" x14ac:dyDescent="0.3">
      <c r="A2208" s="1">
        <v>42853</v>
      </c>
      <c r="B2208" s="7">
        <v>870</v>
      </c>
      <c r="C2208" s="8">
        <v>20170428</v>
      </c>
      <c r="D2208" s="7">
        <v>870</v>
      </c>
      <c r="E2208" s="8"/>
      <c r="F2208" s="7"/>
      <c r="I2208" s="7">
        <f t="shared" si="80"/>
        <v>46</v>
      </c>
      <c r="J2208">
        <f t="shared" si="81"/>
        <v>778</v>
      </c>
      <c r="K2208">
        <f t="shared" si="79"/>
        <v>6.6567265241783913</v>
      </c>
    </row>
    <row r="2209" spans="1:11" x14ac:dyDescent="0.3">
      <c r="A2209" s="1">
        <v>42860</v>
      </c>
      <c r="B2209" s="7">
        <v>877</v>
      </c>
      <c r="C2209" s="8">
        <v>20170505</v>
      </c>
      <c r="D2209" s="7">
        <v>877</v>
      </c>
      <c r="E2209" s="8"/>
      <c r="F2209" s="7"/>
      <c r="I2209" s="7">
        <f t="shared" si="80"/>
        <v>38</v>
      </c>
      <c r="J2209">
        <f t="shared" si="81"/>
        <v>770</v>
      </c>
      <c r="K2209">
        <f t="shared" si="79"/>
        <v>6.6463905148477291</v>
      </c>
    </row>
    <row r="2210" spans="1:11" x14ac:dyDescent="0.3">
      <c r="A2210" s="1">
        <v>42867</v>
      </c>
      <c r="B2210" s="7">
        <v>885</v>
      </c>
      <c r="C2210" s="8">
        <v>20170512</v>
      </c>
      <c r="D2210" s="7">
        <v>885</v>
      </c>
      <c r="E2210" s="8"/>
      <c r="F2210" s="7"/>
      <c r="I2210" s="7">
        <f t="shared" si="80"/>
        <v>38</v>
      </c>
      <c r="J2210">
        <f t="shared" si="81"/>
        <v>770</v>
      </c>
      <c r="K2210">
        <f t="shared" si="79"/>
        <v>6.6463905148477291</v>
      </c>
    </row>
    <row r="2211" spans="1:11" x14ac:dyDescent="0.3">
      <c r="A2211" s="1">
        <v>42874</v>
      </c>
      <c r="B2211" s="7">
        <v>901</v>
      </c>
      <c r="C2211" s="8">
        <v>20170519</v>
      </c>
      <c r="D2211" s="7">
        <v>901</v>
      </c>
      <c r="E2211" s="8"/>
      <c r="F2211" s="7"/>
      <c r="I2211" s="7">
        <f t="shared" si="80"/>
        <v>44</v>
      </c>
      <c r="J2211">
        <f t="shared" si="81"/>
        <v>776</v>
      </c>
      <c r="K2211">
        <f t="shared" si="79"/>
        <v>6.654152520183219</v>
      </c>
    </row>
    <row r="2212" spans="1:11" x14ac:dyDescent="0.3">
      <c r="A2212" s="1">
        <v>42881</v>
      </c>
      <c r="B2212" s="7">
        <v>908</v>
      </c>
      <c r="C2212" s="8">
        <v>20170526</v>
      </c>
      <c r="D2212" s="7">
        <v>908</v>
      </c>
      <c r="E2212" s="8"/>
      <c r="F2212" s="7"/>
      <c r="I2212" s="7">
        <f t="shared" si="80"/>
        <v>38</v>
      </c>
      <c r="J2212">
        <f t="shared" si="81"/>
        <v>770</v>
      </c>
      <c r="K2212">
        <f t="shared" si="79"/>
        <v>6.6463905148477291</v>
      </c>
    </row>
    <row r="2213" spans="1:11" x14ac:dyDescent="0.3">
      <c r="A2213" s="1">
        <v>42888</v>
      </c>
      <c r="B2213" s="7">
        <v>916</v>
      </c>
      <c r="C2213" s="8">
        <v>20170602</v>
      </c>
      <c r="D2213" s="7">
        <v>916</v>
      </c>
      <c r="E2213" s="8"/>
      <c r="F2213" s="7"/>
      <c r="I2213" s="7">
        <f t="shared" si="80"/>
        <v>39</v>
      </c>
      <c r="J2213">
        <f t="shared" si="81"/>
        <v>771</v>
      </c>
      <c r="K2213">
        <f t="shared" si="79"/>
        <v>6.6476883735633292</v>
      </c>
    </row>
    <row r="2214" spans="1:11" x14ac:dyDescent="0.3">
      <c r="A2214" s="1">
        <v>42895</v>
      </c>
      <c r="B2214" s="7">
        <v>927</v>
      </c>
      <c r="C2214" s="8">
        <v>20170609</v>
      </c>
      <c r="D2214" s="7">
        <v>927</v>
      </c>
      <c r="E2214" s="8"/>
      <c r="F2214" s="7"/>
      <c r="I2214" s="7">
        <f t="shared" si="80"/>
        <v>42</v>
      </c>
      <c r="J2214">
        <f t="shared" si="81"/>
        <v>774</v>
      </c>
      <c r="K2214">
        <f t="shared" si="79"/>
        <v>6.6515718735897273</v>
      </c>
    </row>
    <row r="2215" spans="1:11" x14ac:dyDescent="0.3">
      <c r="A2215" s="1">
        <v>42902</v>
      </c>
      <c r="B2215" s="7">
        <v>933</v>
      </c>
      <c r="C2215" s="8">
        <v>20170616</v>
      </c>
      <c r="D2215" s="7">
        <v>933</v>
      </c>
      <c r="E2215" s="8"/>
      <c r="F2215" s="7"/>
      <c r="I2215" s="7">
        <f t="shared" si="80"/>
        <v>32</v>
      </c>
      <c r="J2215">
        <f t="shared" si="81"/>
        <v>764</v>
      </c>
      <c r="K2215">
        <f t="shared" si="79"/>
        <v>6.6385677891665207</v>
      </c>
    </row>
    <row r="2216" spans="1:11" x14ac:dyDescent="0.3">
      <c r="A2216" s="1">
        <v>42909</v>
      </c>
      <c r="B2216" s="7">
        <v>941</v>
      </c>
      <c r="C2216" s="8">
        <v>20170623</v>
      </c>
      <c r="D2216" s="7">
        <v>941</v>
      </c>
      <c r="E2216" s="8"/>
      <c r="F2216" s="7"/>
      <c r="I2216" s="7">
        <f t="shared" si="80"/>
        <v>33</v>
      </c>
      <c r="J2216">
        <f t="shared" si="81"/>
        <v>765</v>
      </c>
      <c r="K2216">
        <f t="shared" si="79"/>
        <v>6.6398758338265358</v>
      </c>
    </row>
    <row r="2217" spans="1:11" x14ac:dyDescent="0.3">
      <c r="A2217" s="1">
        <v>42916</v>
      </c>
      <c r="B2217" s="7">
        <v>940</v>
      </c>
      <c r="C2217" s="8">
        <v>20170630</v>
      </c>
      <c r="D2217" s="7">
        <v>940</v>
      </c>
      <c r="E2217" s="8"/>
      <c r="F2217" s="7"/>
      <c r="I2217" s="7">
        <f t="shared" si="80"/>
        <v>24</v>
      </c>
      <c r="J2217">
        <f t="shared" si="81"/>
        <v>756</v>
      </c>
      <c r="K2217">
        <f t="shared" si="79"/>
        <v>6.6280413761795334</v>
      </c>
    </row>
    <row r="2218" spans="1:11" x14ac:dyDescent="0.3">
      <c r="A2218" s="1">
        <v>42923</v>
      </c>
      <c r="B2218" s="7">
        <v>952</v>
      </c>
      <c r="C2218" s="8">
        <v>20170707</v>
      </c>
      <c r="D2218" s="7">
        <v>952</v>
      </c>
      <c r="E2218" s="8"/>
      <c r="F2218" s="7"/>
      <c r="I2218" s="7">
        <f t="shared" si="80"/>
        <v>25</v>
      </c>
      <c r="J2218">
        <f t="shared" si="81"/>
        <v>757</v>
      </c>
      <c r="K2218">
        <f t="shared" si="79"/>
        <v>6.6293632534374485</v>
      </c>
    </row>
    <row r="2219" spans="1:11" x14ac:dyDescent="0.3">
      <c r="A2219" s="1">
        <v>42930</v>
      </c>
      <c r="B2219" s="7">
        <v>952</v>
      </c>
      <c r="C2219" s="8">
        <v>20170714</v>
      </c>
      <c r="D2219" s="7">
        <v>952</v>
      </c>
      <c r="E2219" s="8"/>
      <c r="F2219" s="7"/>
      <c r="I2219" s="7">
        <f t="shared" si="80"/>
        <v>19</v>
      </c>
      <c r="J2219">
        <f t="shared" si="81"/>
        <v>751</v>
      </c>
      <c r="K2219">
        <f t="shared" si="79"/>
        <v>6.6214056517641344</v>
      </c>
    </row>
    <row r="2220" spans="1:11" x14ac:dyDescent="0.3">
      <c r="A2220" s="1">
        <v>42937</v>
      </c>
      <c r="B2220" s="7">
        <v>950</v>
      </c>
      <c r="C2220" s="8">
        <v>20170721</v>
      </c>
      <c r="D2220" s="7">
        <v>950</v>
      </c>
      <c r="E2220" s="8"/>
      <c r="F2220" s="7"/>
      <c r="I2220" s="7">
        <f t="shared" si="80"/>
        <v>9</v>
      </c>
      <c r="J2220">
        <f t="shared" si="81"/>
        <v>741</v>
      </c>
      <c r="K2220">
        <f t="shared" si="79"/>
        <v>6.6080006252960866</v>
      </c>
    </row>
    <row r="2221" spans="1:11" x14ac:dyDescent="0.3">
      <c r="A2221" s="1">
        <v>42944</v>
      </c>
      <c r="B2221" s="7">
        <v>958</v>
      </c>
      <c r="C2221" s="8">
        <v>20170728</v>
      </c>
      <c r="D2221" s="7">
        <v>958</v>
      </c>
      <c r="E2221" s="8"/>
      <c r="F2221" s="7"/>
      <c r="I2221" s="7">
        <f t="shared" si="80"/>
        <v>18</v>
      </c>
      <c r="J2221">
        <f t="shared" si="81"/>
        <v>750</v>
      </c>
      <c r="K2221">
        <f t="shared" si="79"/>
        <v>6.620073206530356</v>
      </c>
    </row>
    <row r="2222" spans="1:11" x14ac:dyDescent="0.3">
      <c r="A2222" s="1">
        <v>42951</v>
      </c>
      <c r="B2222" s="7">
        <v>954</v>
      </c>
      <c r="C2222" s="8">
        <v>20170804</v>
      </c>
      <c r="D2222" s="7">
        <v>954</v>
      </c>
      <c r="E2222" s="8"/>
      <c r="F2222" s="7"/>
      <c r="I2222" s="7">
        <f t="shared" si="80"/>
        <v>2</v>
      </c>
      <c r="J2222">
        <f t="shared" si="81"/>
        <v>734</v>
      </c>
      <c r="K2222">
        <f t="shared" si="79"/>
        <v>6.5985090286145152</v>
      </c>
    </row>
    <row r="2223" spans="1:11" x14ac:dyDescent="0.3">
      <c r="A2223" s="1">
        <v>42958</v>
      </c>
      <c r="B2223" s="7">
        <v>949</v>
      </c>
      <c r="C2223" s="8">
        <v>20170811</v>
      </c>
      <c r="D2223" s="7">
        <v>949</v>
      </c>
      <c r="E2223" s="8"/>
      <c r="F2223" s="7"/>
      <c r="I2223" s="7">
        <f t="shared" si="80"/>
        <v>-3</v>
      </c>
      <c r="J2223">
        <f t="shared" si="81"/>
        <v>729</v>
      </c>
      <c r="K2223">
        <f t="shared" si="79"/>
        <v>6.5916737320086582</v>
      </c>
    </row>
    <row r="2224" spans="1:11" x14ac:dyDescent="0.3">
      <c r="A2224" s="1">
        <v>42965</v>
      </c>
      <c r="B2224" s="7">
        <v>946</v>
      </c>
      <c r="C2224" s="8">
        <v>20170818</v>
      </c>
      <c r="D2224" s="7">
        <v>946</v>
      </c>
      <c r="E2224" s="8"/>
      <c r="F2224" s="7"/>
      <c r="I2224" s="7">
        <f t="shared" si="80"/>
        <v>-4</v>
      </c>
      <c r="J2224">
        <f t="shared" si="81"/>
        <v>728</v>
      </c>
      <c r="K2224">
        <f t="shared" si="79"/>
        <v>6.5903010481966859</v>
      </c>
    </row>
    <row r="2225" spans="1:11" x14ac:dyDescent="0.3">
      <c r="A2225" s="1">
        <v>42972</v>
      </c>
      <c r="B2225" s="7">
        <v>940</v>
      </c>
      <c r="C2225" s="8">
        <v>20170825</v>
      </c>
      <c r="D2225" s="7">
        <v>940</v>
      </c>
      <c r="E2225" s="8"/>
      <c r="F2225" s="7"/>
      <c r="I2225" s="7">
        <f t="shared" si="80"/>
        <v>-18</v>
      </c>
      <c r="J2225">
        <f t="shared" si="81"/>
        <v>714</v>
      </c>
      <c r="K2225">
        <f t="shared" si="79"/>
        <v>6.5708829623395841</v>
      </c>
    </row>
    <row r="2226" spans="1:11" x14ac:dyDescent="0.3">
      <c r="A2226" s="1">
        <v>42979</v>
      </c>
      <c r="B2226" s="7">
        <v>943</v>
      </c>
      <c r="C2226" s="8">
        <v>20170901</v>
      </c>
      <c r="D2226" s="7">
        <v>943</v>
      </c>
      <c r="E2226" s="8"/>
      <c r="F2226" s="7"/>
      <c r="I2226" s="7">
        <f t="shared" si="80"/>
        <v>-11</v>
      </c>
      <c r="J2226">
        <f t="shared" si="81"/>
        <v>721</v>
      </c>
      <c r="K2226">
        <f t="shared" si="79"/>
        <v>6.5806391372849493</v>
      </c>
    </row>
    <row r="2227" spans="1:11" x14ac:dyDescent="0.3">
      <c r="A2227" s="1">
        <v>42986</v>
      </c>
      <c r="B2227" s="7">
        <v>944</v>
      </c>
      <c r="C2227" s="8">
        <v>20170908</v>
      </c>
      <c r="D2227" s="7">
        <v>944</v>
      </c>
      <c r="E2227" s="8"/>
      <c r="F2227" s="7"/>
      <c r="I2227" s="7">
        <f t="shared" si="80"/>
        <v>-5</v>
      </c>
      <c r="J2227">
        <f t="shared" si="81"/>
        <v>727</v>
      </c>
      <c r="K2227">
        <f t="shared" si="79"/>
        <v>6.5889264775335192</v>
      </c>
    </row>
    <row r="2228" spans="1:11" x14ac:dyDescent="0.3">
      <c r="A2228" s="1">
        <v>42993</v>
      </c>
      <c r="B2228" s="7">
        <v>936</v>
      </c>
      <c r="C2228" s="8">
        <v>20170915</v>
      </c>
      <c r="D2228" s="7">
        <v>936</v>
      </c>
      <c r="E2228" s="8"/>
      <c r="F2228" s="7"/>
      <c r="I2228" s="7">
        <f t="shared" si="80"/>
        <v>-10</v>
      </c>
      <c r="J2228">
        <f t="shared" si="81"/>
        <v>722</v>
      </c>
      <c r="K2228">
        <f t="shared" si="79"/>
        <v>6.5820251388928259</v>
      </c>
    </row>
    <row r="2229" spans="1:11" x14ac:dyDescent="0.3">
      <c r="A2229" s="1">
        <v>43000</v>
      </c>
      <c r="B2229" s="7">
        <v>935</v>
      </c>
      <c r="C2229" s="8">
        <v>20170922</v>
      </c>
      <c r="D2229" s="7">
        <v>935</v>
      </c>
      <c r="E2229" s="8"/>
      <c r="F2229" s="7"/>
      <c r="I2229" s="7">
        <f t="shared" si="80"/>
        <v>-5</v>
      </c>
      <c r="J2229">
        <f t="shared" si="81"/>
        <v>727</v>
      </c>
      <c r="K2229">
        <f t="shared" si="79"/>
        <v>6.5889264775335192</v>
      </c>
    </row>
    <row r="2230" spans="1:11" x14ac:dyDescent="0.3">
      <c r="A2230" s="1">
        <v>43007</v>
      </c>
      <c r="B2230" s="7">
        <v>940</v>
      </c>
      <c r="C2230" s="8">
        <v>20170929</v>
      </c>
      <c r="D2230" s="7">
        <v>940</v>
      </c>
      <c r="E2230" s="8"/>
      <c r="F2230" s="7"/>
      <c r="I2230" s="7">
        <f t="shared" si="80"/>
        <v>-3</v>
      </c>
      <c r="J2230">
        <f t="shared" si="81"/>
        <v>729</v>
      </c>
      <c r="K2230">
        <f t="shared" si="79"/>
        <v>6.5916737320086582</v>
      </c>
    </row>
    <row r="2231" spans="1:11" x14ac:dyDescent="0.3">
      <c r="A2231" s="1">
        <v>43014</v>
      </c>
      <c r="B2231" s="7">
        <v>936</v>
      </c>
      <c r="C2231" s="8">
        <v>20171006</v>
      </c>
      <c r="D2231" s="7">
        <v>936</v>
      </c>
      <c r="E2231" s="8"/>
      <c r="F2231" s="7"/>
      <c r="I2231" s="7">
        <f t="shared" si="80"/>
        <v>-8</v>
      </c>
      <c r="J2231">
        <f t="shared" si="81"/>
        <v>724</v>
      </c>
      <c r="K2231">
        <f t="shared" si="79"/>
        <v>6.584791392385716</v>
      </c>
    </row>
    <row r="2232" spans="1:11" x14ac:dyDescent="0.3">
      <c r="A2232" s="1">
        <v>43021</v>
      </c>
      <c r="B2232" s="7">
        <v>928</v>
      </c>
      <c r="C2232" s="8">
        <v>20171013</v>
      </c>
      <c r="D2232" s="7">
        <v>928</v>
      </c>
      <c r="E2232" s="8"/>
      <c r="F2232" s="7"/>
      <c r="I2232" s="7">
        <f t="shared" si="80"/>
        <v>-8</v>
      </c>
      <c r="J2232">
        <f t="shared" si="81"/>
        <v>724</v>
      </c>
      <c r="K2232">
        <f t="shared" si="79"/>
        <v>6.584791392385716</v>
      </c>
    </row>
    <row r="2233" spans="1:11" x14ac:dyDescent="0.3">
      <c r="A2233" s="1">
        <v>43028</v>
      </c>
      <c r="B2233" s="7">
        <v>913</v>
      </c>
      <c r="C2233" s="8">
        <v>20171020</v>
      </c>
      <c r="D2233" s="7">
        <v>913</v>
      </c>
      <c r="E2233" s="8"/>
      <c r="F2233" s="7"/>
      <c r="I2233" s="7">
        <f t="shared" si="80"/>
        <v>-22</v>
      </c>
      <c r="J2233">
        <f t="shared" si="81"/>
        <v>710</v>
      </c>
      <c r="K2233">
        <f t="shared" si="79"/>
        <v>6.5652649700353614</v>
      </c>
    </row>
    <row r="2234" spans="1:11" x14ac:dyDescent="0.3">
      <c r="A2234" s="1">
        <v>43035</v>
      </c>
      <c r="B2234" s="7">
        <v>909</v>
      </c>
      <c r="C2234" s="8">
        <v>20171027</v>
      </c>
      <c r="D2234" s="7">
        <v>909</v>
      </c>
      <c r="E2234" s="8"/>
      <c r="F2234" s="7"/>
      <c r="I2234" s="7">
        <f t="shared" si="80"/>
        <v>-31</v>
      </c>
      <c r="J2234">
        <f t="shared" si="81"/>
        <v>701</v>
      </c>
      <c r="K2234">
        <f t="shared" si="79"/>
        <v>6.5525078870345901</v>
      </c>
    </row>
    <row r="2235" spans="1:11" x14ac:dyDescent="0.3">
      <c r="A2235" s="1">
        <v>43042</v>
      </c>
      <c r="B2235" s="7">
        <v>898</v>
      </c>
      <c r="C2235" s="8">
        <v>20171103</v>
      </c>
      <c r="D2235" s="7">
        <v>898</v>
      </c>
      <c r="E2235" s="8"/>
      <c r="F2235" s="7"/>
      <c r="I2235" s="7">
        <f t="shared" si="80"/>
        <v>-38</v>
      </c>
      <c r="J2235">
        <f t="shared" si="81"/>
        <v>694</v>
      </c>
      <c r="K2235">
        <f t="shared" si="79"/>
        <v>6.5424719605068047</v>
      </c>
    </row>
    <row r="2236" spans="1:11" x14ac:dyDescent="0.3">
      <c r="A2236" s="1">
        <v>43049</v>
      </c>
      <c r="B2236" s="7">
        <v>907</v>
      </c>
      <c r="C2236" s="8">
        <v>20171110</v>
      </c>
      <c r="D2236" s="7">
        <v>907</v>
      </c>
      <c r="E2236" s="8"/>
      <c r="F2236" s="7"/>
      <c r="I2236" s="7">
        <f t="shared" si="80"/>
        <v>-21</v>
      </c>
      <c r="J2236">
        <f t="shared" si="81"/>
        <v>711</v>
      </c>
      <c r="K2236">
        <f t="shared" si="79"/>
        <v>6.5666724298032406</v>
      </c>
    </row>
    <row r="2237" spans="1:11" x14ac:dyDescent="0.3">
      <c r="A2237" s="1">
        <v>43056</v>
      </c>
      <c r="B2237" s="7">
        <v>915</v>
      </c>
      <c r="C2237" s="8">
        <v>20171117</v>
      </c>
      <c r="D2237" s="7">
        <v>915</v>
      </c>
      <c r="E2237" s="8"/>
      <c r="F2237" s="7"/>
      <c r="I2237" s="7">
        <f t="shared" si="80"/>
        <v>2</v>
      </c>
      <c r="J2237">
        <f t="shared" si="81"/>
        <v>734</v>
      </c>
      <c r="K2237">
        <f t="shared" si="79"/>
        <v>6.5985090286145152</v>
      </c>
    </row>
    <row r="2238" spans="1:11" x14ac:dyDescent="0.3">
      <c r="A2238" s="1">
        <v>43063</v>
      </c>
      <c r="B2238" s="7">
        <v>923</v>
      </c>
      <c r="C2238" s="8">
        <v>20171122</v>
      </c>
      <c r="D2238" s="7">
        <v>923</v>
      </c>
      <c r="E2238" s="8"/>
      <c r="F2238" s="7"/>
      <c r="I2238" s="7">
        <f t="shared" si="80"/>
        <v>14</v>
      </c>
      <c r="J2238">
        <f t="shared" si="81"/>
        <v>746</v>
      </c>
      <c r="K2238">
        <f t="shared" si="79"/>
        <v>6.6147256002037604</v>
      </c>
    </row>
    <row r="2239" spans="1:11" x14ac:dyDescent="0.3">
      <c r="A2239" s="1">
        <v>43070</v>
      </c>
      <c r="B2239" s="7">
        <v>929</v>
      </c>
      <c r="C2239" s="8">
        <v>20171201</v>
      </c>
      <c r="D2239" s="7">
        <v>929</v>
      </c>
      <c r="E2239" s="8"/>
      <c r="F2239" s="7"/>
      <c r="I2239" s="7">
        <f t="shared" si="80"/>
        <v>31</v>
      </c>
      <c r="J2239">
        <f t="shared" si="81"/>
        <v>763</v>
      </c>
      <c r="K2239">
        <f t="shared" si="79"/>
        <v>6.6372580312844569</v>
      </c>
    </row>
    <row r="2240" spans="1:11" x14ac:dyDescent="0.3">
      <c r="A2240" s="1">
        <v>43077</v>
      </c>
      <c r="B2240" s="7">
        <v>931</v>
      </c>
      <c r="C2240" s="8">
        <v>20171208</v>
      </c>
      <c r="D2240" s="7">
        <v>931</v>
      </c>
      <c r="E2240" s="8"/>
      <c r="F2240" s="7"/>
      <c r="I2240" s="7">
        <f t="shared" si="80"/>
        <v>24</v>
      </c>
      <c r="J2240">
        <f t="shared" si="81"/>
        <v>756</v>
      </c>
      <c r="K2240">
        <f t="shared" si="79"/>
        <v>6.6280413761795334</v>
      </c>
    </row>
    <row r="2241" spans="1:11" x14ac:dyDescent="0.3">
      <c r="A2241" s="1">
        <v>43084</v>
      </c>
      <c r="B2241" s="7">
        <v>930</v>
      </c>
      <c r="C2241" s="8">
        <v>20171215</v>
      </c>
      <c r="D2241" s="7">
        <v>930</v>
      </c>
      <c r="E2241" s="8"/>
      <c r="F2241" s="7"/>
      <c r="I2241" s="7">
        <f t="shared" si="80"/>
        <v>15</v>
      </c>
      <c r="J2241">
        <f t="shared" si="81"/>
        <v>747</v>
      </c>
      <c r="K2241">
        <f t="shared" si="79"/>
        <v>6.6160651851328174</v>
      </c>
    </row>
    <row r="2242" spans="1:11" x14ac:dyDescent="0.3">
      <c r="A2242" s="1">
        <v>43091</v>
      </c>
      <c r="B2242" s="7">
        <v>931</v>
      </c>
      <c r="C2242" s="8">
        <v>20171222</v>
      </c>
      <c r="D2242" s="7">
        <v>931</v>
      </c>
      <c r="E2242" s="8"/>
      <c r="F2242" s="7"/>
      <c r="I2242" s="7">
        <f t="shared" si="80"/>
        <v>8</v>
      </c>
      <c r="J2242">
        <f t="shared" si="81"/>
        <v>740</v>
      </c>
      <c r="K2242">
        <f t="shared" si="79"/>
        <v>6.6066501861982152</v>
      </c>
    </row>
    <row r="2243" spans="1:11" x14ac:dyDescent="0.3">
      <c r="A2243" s="1">
        <v>43098</v>
      </c>
      <c r="B2243" s="7">
        <v>929</v>
      </c>
      <c r="C2243" s="8">
        <v>20171229</v>
      </c>
      <c r="D2243" s="7">
        <v>929</v>
      </c>
      <c r="E2243" s="8"/>
      <c r="F2243" s="7"/>
      <c r="I2243" s="7">
        <f t="shared" si="80"/>
        <v>0</v>
      </c>
      <c r="J2243">
        <f t="shared" si="81"/>
        <v>732</v>
      </c>
      <c r="K2243">
        <f t="shared" si="79"/>
        <v>6.5957805139613113</v>
      </c>
    </row>
    <row r="2244" spans="1:11" x14ac:dyDescent="0.3">
      <c r="A2244" s="1">
        <v>43105</v>
      </c>
      <c r="B2244" s="7">
        <v>924</v>
      </c>
      <c r="C2244" s="8">
        <v>20180105</v>
      </c>
      <c r="D2244" s="7">
        <v>924</v>
      </c>
      <c r="E2244" s="8"/>
      <c r="F2244" s="7"/>
      <c r="I2244" s="7">
        <f t="shared" si="80"/>
        <v>-7</v>
      </c>
      <c r="J2244">
        <f t="shared" si="81"/>
        <v>725</v>
      </c>
      <c r="K2244">
        <f t="shared" si="79"/>
        <v>6.5861716548546747</v>
      </c>
    </row>
    <row r="2245" spans="1:11" x14ac:dyDescent="0.3">
      <c r="A2245" s="1">
        <v>43112</v>
      </c>
      <c r="B2245" s="7">
        <v>939</v>
      </c>
      <c r="C2245" s="8">
        <v>20180112</v>
      </c>
      <c r="D2245" s="7">
        <v>939</v>
      </c>
      <c r="E2245" s="8"/>
      <c r="F2245" s="7"/>
      <c r="I2245" s="7">
        <f t="shared" si="80"/>
        <v>9</v>
      </c>
      <c r="J2245">
        <f t="shared" si="81"/>
        <v>741</v>
      </c>
      <c r="K2245">
        <f t="shared" si="79"/>
        <v>6.6080006252960866</v>
      </c>
    </row>
    <row r="2246" spans="1:11" x14ac:dyDescent="0.3">
      <c r="A2246" s="1">
        <v>43119</v>
      </c>
      <c r="B2246" s="7">
        <v>936</v>
      </c>
      <c r="C2246" s="8">
        <v>20180119</v>
      </c>
      <c r="D2246" s="7">
        <v>936</v>
      </c>
      <c r="E2246" s="8"/>
      <c r="F2246" s="7"/>
      <c r="I2246" s="7">
        <f t="shared" si="80"/>
        <v>5</v>
      </c>
      <c r="J2246">
        <f t="shared" si="81"/>
        <v>737</v>
      </c>
      <c r="K2246">
        <f t="shared" si="79"/>
        <v>6.6025878921893364</v>
      </c>
    </row>
    <row r="2247" spans="1:11" x14ac:dyDescent="0.3">
      <c r="A2247" s="1">
        <v>43126</v>
      </c>
      <c r="B2247" s="7">
        <v>947</v>
      </c>
      <c r="C2247" s="8">
        <v>20180126</v>
      </c>
      <c r="D2247" s="7">
        <v>947</v>
      </c>
      <c r="E2247" s="8"/>
      <c r="F2247" s="7"/>
      <c r="I2247" s="7">
        <f t="shared" si="80"/>
        <v>18</v>
      </c>
      <c r="J2247">
        <f t="shared" si="81"/>
        <v>750</v>
      </c>
      <c r="K2247">
        <f t="shared" si="79"/>
        <v>6.620073206530356</v>
      </c>
    </row>
    <row r="2248" spans="1:11" x14ac:dyDescent="0.3">
      <c r="A2248" s="1">
        <v>43133</v>
      </c>
      <c r="B2248" s="7">
        <v>946</v>
      </c>
      <c r="C2248" s="8">
        <v>20180202</v>
      </c>
      <c r="D2248" s="7">
        <v>946</v>
      </c>
      <c r="E2248" s="8"/>
      <c r="F2248" s="7"/>
      <c r="I2248" s="7">
        <f t="shared" si="80"/>
        <v>22</v>
      </c>
      <c r="J2248">
        <f t="shared" si="81"/>
        <v>754</v>
      </c>
      <c r="K2248">
        <f t="shared" si="79"/>
        <v>6.6253923680079563</v>
      </c>
    </row>
    <row r="2249" spans="1:11" x14ac:dyDescent="0.3">
      <c r="A2249" s="1">
        <v>43140</v>
      </c>
      <c r="B2249" s="7">
        <v>975</v>
      </c>
      <c r="C2249" s="8">
        <v>20180209</v>
      </c>
      <c r="D2249" s="7">
        <v>975</v>
      </c>
      <c r="E2249" s="8"/>
      <c r="F2249" s="7"/>
      <c r="I2249" s="7">
        <f t="shared" si="80"/>
        <v>36</v>
      </c>
      <c r="J2249">
        <f t="shared" si="81"/>
        <v>768</v>
      </c>
      <c r="K2249">
        <f t="shared" si="79"/>
        <v>6.6437897331476723</v>
      </c>
    </row>
    <row r="2250" spans="1:11" x14ac:dyDescent="0.3">
      <c r="A2250" s="1">
        <v>43147</v>
      </c>
      <c r="B2250" s="7">
        <v>975</v>
      </c>
      <c r="C2250" s="8">
        <v>20180216</v>
      </c>
      <c r="D2250" s="7">
        <v>975</v>
      </c>
      <c r="E2250" s="8"/>
      <c r="F2250" s="7"/>
      <c r="I2250" s="7">
        <f t="shared" si="80"/>
        <v>39</v>
      </c>
      <c r="J2250">
        <f t="shared" si="81"/>
        <v>771</v>
      </c>
      <c r="K2250">
        <f t="shared" si="79"/>
        <v>6.6476883735633292</v>
      </c>
    </row>
    <row r="2251" spans="1:11" x14ac:dyDescent="0.3">
      <c r="A2251" s="1">
        <v>43154</v>
      </c>
      <c r="B2251" s="7">
        <v>978</v>
      </c>
      <c r="C2251" s="8">
        <v>20180223</v>
      </c>
      <c r="D2251" s="7">
        <v>978</v>
      </c>
      <c r="E2251" s="8"/>
      <c r="F2251" s="7"/>
      <c r="I2251" s="7">
        <f t="shared" si="80"/>
        <v>31</v>
      </c>
      <c r="J2251">
        <f t="shared" si="81"/>
        <v>763</v>
      </c>
      <c r="K2251">
        <f t="shared" si="79"/>
        <v>6.6372580312844569</v>
      </c>
    </row>
    <row r="2252" spans="1:11" x14ac:dyDescent="0.3">
      <c r="A2252" s="1">
        <v>43161</v>
      </c>
      <c r="B2252" s="7">
        <v>981</v>
      </c>
      <c r="C2252" s="8">
        <v>20180302</v>
      </c>
      <c r="D2252" s="7">
        <v>981</v>
      </c>
      <c r="E2252" s="8"/>
      <c r="F2252" s="7"/>
      <c r="I2252" s="7">
        <f t="shared" si="80"/>
        <v>35</v>
      </c>
      <c r="J2252">
        <f t="shared" si="81"/>
        <v>767</v>
      </c>
      <c r="K2252">
        <f t="shared" si="79"/>
        <v>6.642486801367256</v>
      </c>
    </row>
    <row r="2253" spans="1:11" x14ac:dyDescent="0.3">
      <c r="A2253" s="1">
        <v>43168</v>
      </c>
      <c r="B2253" s="7">
        <v>984</v>
      </c>
      <c r="C2253" s="8">
        <v>20180309</v>
      </c>
      <c r="D2253" s="7">
        <v>984</v>
      </c>
      <c r="E2253" s="8"/>
      <c r="F2253" s="7"/>
      <c r="I2253" s="7">
        <f t="shared" si="80"/>
        <v>9</v>
      </c>
      <c r="J2253">
        <f t="shared" si="81"/>
        <v>741</v>
      </c>
      <c r="K2253">
        <f t="shared" si="79"/>
        <v>6.6080006252960866</v>
      </c>
    </row>
    <row r="2254" spans="1:11" x14ac:dyDescent="0.3">
      <c r="A2254" s="1">
        <v>43175</v>
      </c>
      <c r="B2254" s="7">
        <v>990</v>
      </c>
      <c r="C2254" s="8">
        <v>20180316</v>
      </c>
      <c r="D2254" s="7">
        <v>990</v>
      </c>
      <c r="E2254" s="8"/>
      <c r="F2254" s="7"/>
      <c r="I2254" s="7">
        <f t="shared" si="80"/>
        <v>15</v>
      </c>
      <c r="J2254">
        <f t="shared" si="81"/>
        <v>747</v>
      </c>
      <c r="K2254">
        <f t="shared" si="79"/>
        <v>6.6160651851328174</v>
      </c>
    </row>
    <row r="2255" spans="1:11" x14ac:dyDescent="0.3">
      <c r="A2255" s="1">
        <v>43182</v>
      </c>
      <c r="B2255" s="7">
        <v>995</v>
      </c>
      <c r="C2255" s="8">
        <v>20180323</v>
      </c>
      <c r="D2255" s="7">
        <v>995</v>
      </c>
      <c r="E2255" s="8"/>
      <c r="F2255" s="7"/>
      <c r="I2255" s="7">
        <f t="shared" si="80"/>
        <v>17</v>
      </c>
      <c r="J2255">
        <f t="shared" si="81"/>
        <v>749</v>
      </c>
      <c r="K2255">
        <f t="shared" si="79"/>
        <v>6.6187389835172192</v>
      </c>
    </row>
    <row r="2256" spans="1:11" x14ac:dyDescent="0.3">
      <c r="A2256" s="1">
        <v>43189</v>
      </c>
      <c r="B2256" s="7">
        <v>993</v>
      </c>
      <c r="C2256" s="8">
        <v>20180329</v>
      </c>
      <c r="D2256" s="7">
        <v>993</v>
      </c>
      <c r="E2256" s="8"/>
      <c r="F2256" s="7"/>
      <c r="I2256" s="7">
        <f t="shared" si="80"/>
        <v>12</v>
      </c>
      <c r="J2256">
        <f t="shared" si="81"/>
        <v>744</v>
      </c>
      <c r="K2256">
        <f t="shared" ref="K2256:K2319" si="82">LN(J2256)</f>
        <v>6.6120410348330916</v>
      </c>
    </row>
    <row r="2257" spans="1:11" x14ac:dyDescent="0.3">
      <c r="A2257" s="1">
        <v>43196</v>
      </c>
      <c r="B2257" s="7">
        <v>1003</v>
      </c>
      <c r="C2257" s="8">
        <v>20180406</v>
      </c>
      <c r="D2257" s="7">
        <v>1003</v>
      </c>
      <c r="E2257" s="8"/>
      <c r="F2257" s="7"/>
      <c r="I2257" s="7">
        <f t="shared" ref="I2257:I2320" si="83">B2257 - B2253</f>
        <v>19</v>
      </c>
      <c r="J2257">
        <f t="shared" ref="J2257:J2320" si="84">I2257 + 2 * ABS($I$1)</f>
        <v>751</v>
      </c>
      <c r="K2257">
        <f t="shared" si="82"/>
        <v>6.6214056517641344</v>
      </c>
    </row>
    <row r="2258" spans="1:11" x14ac:dyDescent="0.3">
      <c r="A2258" s="1">
        <v>43203</v>
      </c>
      <c r="B2258" s="7">
        <v>1008</v>
      </c>
      <c r="C2258" s="8">
        <v>20180413</v>
      </c>
      <c r="D2258" s="7">
        <v>1008</v>
      </c>
      <c r="E2258" s="8"/>
      <c r="F2258" s="7"/>
      <c r="I2258" s="7">
        <f t="shared" si="83"/>
        <v>18</v>
      </c>
      <c r="J2258">
        <f t="shared" si="84"/>
        <v>750</v>
      </c>
      <c r="K2258">
        <f t="shared" si="82"/>
        <v>6.620073206530356</v>
      </c>
    </row>
    <row r="2259" spans="1:11" x14ac:dyDescent="0.3">
      <c r="A2259" s="1">
        <v>43210</v>
      </c>
      <c r="B2259" s="7">
        <v>1013</v>
      </c>
      <c r="C2259" s="8">
        <v>20180420</v>
      </c>
      <c r="D2259" s="7">
        <v>1013</v>
      </c>
      <c r="E2259" s="8"/>
      <c r="F2259" s="7"/>
      <c r="I2259" s="7">
        <f t="shared" si="83"/>
        <v>18</v>
      </c>
      <c r="J2259">
        <f t="shared" si="84"/>
        <v>750</v>
      </c>
      <c r="K2259">
        <f t="shared" si="82"/>
        <v>6.620073206530356</v>
      </c>
    </row>
    <row r="2260" spans="1:11" x14ac:dyDescent="0.3">
      <c r="A2260" s="1">
        <v>43217</v>
      </c>
      <c r="B2260" s="7">
        <v>1021</v>
      </c>
      <c r="C2260" s="8">
        <v>20180427</v>
      </c>
      <c r="D2260" s="7">
        <v>1021</v>
      </c>
      <c r="E2260" s="8"/>
      <c r="F2260" s="7"/>
      <c r="I2260" s="7">
        <f t="shared" si="83"/>
        <v>28</v>
      </c>
      <c r="J2260">
        <f t="shared" si="84"/>
        <v>760</v>
      </c>
      <c r="K2260">
        <f t="shared" si="82"/>
        <v>6.633318433280377</v>
      </c>
    </row>
    <row r="2261" spans="1:11" x14ac:dyDescent="0.3">
      <c r="A2261" s="1">
        <v>43224</v>
      </c>
      <c r="B2261" s="7">
        <v>1032</v>
      </c>
      <c r="C2261" s="8">
        <v>20180504</v>
      </c>
      <c r="D2261" s="7">
        <v>1032</v>
      </c>
      <c r="E2261" s="8"/>
      <c r="F2261" s="7"/>
      <c r="I2261" s="7">
        <f t="shared" si="83"/>
        <v>29</v>
      </c>
      <c r="J2261">
        <f t="shared" si="84"/>
        <v>761</v>
      </c>
      <c r="K2261">
        <f t="shared" si="82"/>
        <v>6.6346333578616861</v>
      </c>
    </row>
    <row r="2262" spans="1:11" x14ac:dyDescent="0.3">
      <c r="A2262" s="1">
        <v>43231</v>
      </c>
      <c r="B2262" s="7">
        <v>1045</v>
      </c>
      <c r="C2262" s="8">
        <v>20180511</v>
      </c>
      <c r="D2262" s="7">
        <v>1045</v>
      </c>
      <c r="E2262" s="8"/>
      <c r="F2262" s="7"/>
      <c r="I2262" s="7">
        <f t="shared" si="83"/>
        <v>37</v>
      </c>
      <c r="J2262">
        <f t="shared" si="84"/>
        <v>769</v>
      </c>
      <c r="K2262">
        <f t="shared" si="82"/>
        <v>6.6450909695056444</v>
      </c>
    </row>
    <row r="2263" spans="1:11" x14ac:dyDescent="0.3">
      <c r="A2263" s="1">
        <v>43238</v>
      </c>
      <c r="B2263" s="7">
        <v>1046</v>
      </c>
      <c r="C2263" s="8">
        <v>20180518</v>
      </c>
      <c r="D2263" s="7">
        <v>1046</v>
      </c>
      <c r="E2263" s="8"/>
      <c r="F2263" s="7"/>
      <c r="I2263" s="7">
        <f t="shared" si="83"/>
        <v>33</v>
      </c>
      <c r="J2263">
        <f t="shared" si="84"/>
        <v>765</v>
      </c>
      <c r="K2263">
        <f t="shared" si="82"/>
        <v>6.6398758338265358</v>
      </c>
    </row>
    <row r="2264" spans="1:11" x14ac:dyDescent="0.3">
      <c r="A2264" s="1">
        <v>43245</v>
      </c>
      <c r="B2264" s="7">
        <v>1059</v>
      </c>
      <c r="C2264" s="8">
        <v>20180525</v>
      </c>
      <c r="D2264" s="7">
        <v>1059</v>
      </c>
      <c r="E2264" s="8"/>
      <c r="F2264" s="7"/>
      <c r="I2264" s="7">
        <f t="shared" si="83"/>
        <v>38</v>
      </c>
      <c r="J2264">
        <f t="shared" si="84"/>
        <v>770</v>
      </c>
      <c r="K2264">
        <f t="shared" si="82"/>
        <v>6.6463905148477291</v>
      </c>
    </row>
    <row r="2265" spans="1:11" x14ac:dyDescent="0.3">
      <c r="A2265" s="1">
        <v>43252</v>
      </c>
      <c r="B2265" s="7">
        <v>1060</v>
      </c>
      <c r="C2265" s="8">
        <v>20180601</v>
      </c>
      <c r="D2265" s="7">
        <v>1060</v>
      </c>
      <c r="E2265" s="8"/>
      <c r="F2265" s="7"/>
      <c r="I2265" s="7">
        <f t="shared" si="83"/>
        <v>28</v>
      </c>
      <c r="J2265">
        <f t="shared" si="84"/>
        <v>760</v>
      </c>
      <c r="K2265">
        <f t="shared" si="82"/>
        <v>6.633318433280377</v>
      </c>
    </row>
    <row r="2266" spans="1:11" x14ac:dyDescent="0.3">
      <c r="A2266" s="1">
        <v>43259</v>
      </c>
      <c r="B2266" s="7">
        <v>1062</v>
      </c>
      <c r="C2266" s="8">
        <v>20180608</v>
      </c>
      <c r="D2266" s="7">
        <v>1062</v>
      </c>
      <c r="E2266" s="8"/>
      <c r="F2266" s="7"/>
      <c r="I2266" s="7">
        <f t="shared" si="83"/>
        <v>17</v>
      </c>
      <c r="J2266">
        <f t="shared" si="84"/>
        <v>749</v>
      </c>
      <c r="K2266">
        <f t="shared" si="82"/>
        <v>6.6187389835172192</v>
      </c>
    </row>
    <row r="2267" spans="1:11" x14ac:dyDescent="0.3">
      <c r="A2267" s="1">
        <v>43266</v>
      </c>
      <c r="B2267" s="7">
        <v>1059</v>
      </c>
      <c r="C2267" s="8">
        <v>20180615</v>
      </c>
      <c r="D2267" s="7">
        <v>1059</v>
      </c>
      <c r="E2267" s="8"/>
      <c r="F2267" s="7"/>
      <c r="I2267" s="7">
        <f t="shared" si="83"/>
        <v>13</v>
      </c>
      <c r="J2267">
        <f t="shared" si="84"/>
        <v>745</v>
      </c>
      <c r="K2267">
        <f t="shared" si="82"/>
        <v>6.6133842183795597</v>
      </c>
    </row>
    <row r="2268" spans="1:11" x14ac:dyDescent="0.3">
      <c r="A2268" s="1">
        <v>43273</v>
      </c>
      <c r="B2268" s="7">
        <v>1052</v>
      </c>
      <c r="C2268" s="8">
        <v>20180622</v>
      </c>
      <c r="D2268" s="7">
        <v>1052</v>
      </c>
      <c r="E2268" s="8"/>
      <c r="F2268" s="7"/>
      <c r="I2268" s="7">
        <f t="shared" si="83"/>
        <v>-7</v>
      </c>
      <c r="J2268">
        <f t="shared" si="84"/>
        <v>725</v>
      </c>
      <c r="K2268">
        <f t="shared" si="82"/>
        <v>6.5861716548546747</v>
      </c>
    </row>
    <row r="2269" spans="1:11" x14ac:dyDescent="0.3">
      <c r="A2269" s="1">
        <v>43280</v>
      </c>
      <c r="B2269" s="7">
        <v>1047</v>
      </c>
      <c r="C2269" s="8">
        <v>20180629</v>
      </c>
      <c r="D2269" s="7">
        <v>1047</v>
      </c>
      <c r="E2269" s="8"/>
      <c r="F2269" s="7"/>
      <c r="I2269" s="7">
        <f t="shared" si="83"/>
        <v>-13</v>
      </c>
      <c r="J2269">
        <f t="shared" si="84"/>
        <v>719</v>
      </c>
      <c r="K2269">
        <f t="shared" si="82"/>
        <v>6.577861357721047</v>
      </c>
    </row>
    <row r="2270" spans="1:11" x14ac:dyDescent="0.3">
      <c r="A2270" s="1">
        <v>43287</v>
      </c>
      <c r="B2270" s="7">
        <v>1052</v>
      </c>
      <c r="C2270" s="8">
        <v>20180706</v>
      </c>
      <c r="D2270" s="7">
        <v>1052</v>
      </c>
      <c r="E2270" s="8"/>
      <c r="F2270" s="7"/>
      <c r="I2270" s="7">
        <f t="shared" si="83"/>
        <v>-10</v>
      </c>
      <c r="J2270">
        <f t="shared" si="84"/>
        <v>722</v>
      </c>
      <c r="K2270">
        <f t="shared" si="82"/>
        <v>6.5820251388928259</v>
      </c>
    </row>
    <row r="2271" spans="1:11" x14ac:dyDescent="0.3">
      <c r="A2271" s="1">
        <v>43294</v>
      </c>
      <c r="B2271" s="7">
        <v>1054</v>
      </c>
      <c r="C2271" s="8">
        <v>20180713</v>
      </c>
      <c r="D2271" s="7">
        <v>1054</v>
      </c>
      <c r="E2271" s="8"/>
      <c r="F2271" s="7"/>
      <c r="I2271" s="7">
        <f t="shared" si="83"/>
        <v>-5</v>
      </c>
      <c r="J2271">
        <f t="shared" si="84"/>
        <v>727</v>
      </c>
      <c r="K2271">
        <f t="shared" si="82"/>
        <v>6.5889264775335192</v>
      </c>
    </row>
    <row r="2272" spans="1:11" x14ac:dyDescent="0.3">
      <c r="A2272" s="1">
        <v>43301</v>
      </c>
      <c r="B2272" s="7">
        <v>1046</v>
      </c>
      <c r="C2272" s="8">
        <v>20180720</v>
      </c>
      <c r="D2272" s="7">
        <v>1046</v>
      </c>
      <c r="E2272" s="8"/>
      <c r="F2272" s="7"/>
      <c r="I2272" s="7">
        <f t="shared" si="83"/>
        <v>-6</v>
      </c>
      <c r="J2272">
        <f t="shared" si="84"/>
        <v>726</v>
      </c>
      <c r="K2272">
        <f t="shared" si="82"/>
        <v>6.5875500148247959</v>
      </c>
    </row>
    <row r="2273" spans="1:11" x14ac:dyDescent="0.3">
      <c r="A2273" s="1">
        <v>43308</v>
      </c>
      <c r="B2273" s="7">
        <v>1048</v>
      </c>
      <c r="C2273" s="8">
        <v>20180727</v>
      </c>
      <c r="D2273" s="7">
        <v>1048</v>
      </c>
      <c r="E2273" s="8"/>
      <c r="F2273" s="7"/>
      <c r="I2273" s="7">
        <f t="shared" si="83"/>
        <v>1</v>
      </c>
      <c r="J2273">
        <f t="shared" si="84"/>
        <v>733</v>
      </c>
      <c r="K2273">
        <f t="shared" si="82"/>
        <v>6.5971457018866513</v>
      </c>
    </row>
    <row r="2274" spans="1:11" x14ac:dyDescent="0.3">
      <c r="A2274" s="1">
        <v>43315</v>
      </c>
      <c r="B2274" s="7">
        <v>1044</v>
      </c>
      <c r="C2274" s="8">
        <v>20180803</v>
      </c>
      <c r="D2274" s="7">
        <v>1044</v>
      </c>
      <c r="E2274" s="8"/>
      <c r="F2274" s="7"/>
      <c r="I2274" s="7">
        <f t="shared" si="83"/>
        <v>-8</v>
      </c>
      <c r="J2274">
        <f t="shared" si="84"/>
        <v>724</v>
      </c>
      <c r="K2274">
        <f t="shared" si="82"/>
        <v>6.584791392385716</v>
      </c>
    </row>
    <row r="2275" spans="1:11" x14ac:dyDescent="0.3">
      <c r="A2275" s="1">
        <v>43322</v>
      </c>
      <c r="B2275" s="7">
        <v>1057</v>
      </c>
      <c r="C2275" s="8">
        <v>20180810</v>
      </c>
      <c r="D2275" s="7">
        <v>1057</v>
      </c>
      <c r="E2275" s="8"/>
      <c r="F2275" s="7"/>
      <c r="I2275" s="7">
        <f t="shared" si="83"/>
        <v>3</v>
      </c>
      <c r="J2275">
        <f t="shared" si="84"/>
        <v>735</v>
      </c>
      <c r="K2275">
        <f t="shared" si="82"/>
        <v>6.5998704992128365</v>
      </c>
    </row>
    <row r="2276" spans="1:11" x14ac:dyDescent="0.3">
      <c r="A2276" s="1">
        <v>43329</v>
      </c>
      <c r="B2276" s="7">
        <v>1057</v>
      </c>
      <c r="C2276" s="8">
        <v>20180817</v>
      </c>
      <c r="D2276" s="7">
        <v>1057</v>
      </c>
      <c r="E2276" s="8"/>
      <c r="F2276" s="7"/>
      <c r="I2276" s="7">
        <f t="shared" si="83"/>
        <v>11</v>
      </c>
      <c r="J2276">
        <f t="shared" si="84"/>
        <v>743</v>
      </c>
      <c r="K2276">
        <f t="shared" si="82"/>
        <v>6.6106960447177592</v>
      </c>
    </row>
    <row r="2277" spans="1:11" x14ac:dyDescent="0.3">
      <c r="A2277" s="1">
        <v>43336</v>
      </c>
      <c r="B2277" s="7">
        <v>1044</v>
      </c>
      <c r="C2277" s="8">
        <v>20180824</v>
      </c>
      <c r="D2277" s="7">
        <v>1044</v>
      </c>
      <c r="E2277" s="8"/>
      <c r="F2277" s="7"/>
      <c r="I2277" s="7">
        <f t="shared" si="83"/>
        <v>-4</v>
      </c>
      <c r="J2277">
        <f t="shared" si="84"/>
        <v>728</v>
      </c>
      <c r="K2277">
        <f t="shared" si="82"/>
        <v>6.5903010481966859</v>
      </c>
    </row>
    <row r="2278" spans="1:11" x14ac:dyDescent="0.3">
      <c r="A2278" s="1">
        <v>43343</v>
      </c>
      <c r="B2278" s="7">
        <v>1048</v>
      </c>
      <c r="C2278" s="8">
        <v>20180831</v>
      </c>
      <c r="D2278" s="7">
        <v>1048</v>
      </c>
      <c r="E2278" s="8"/>
      <c r="F2278" s="7"/>
      <c r="I2278" s="7">
        <f t="shared" si="83"/>
        <v>4</v>
      </c>
      <c r="J2278">
        <f t="shared" si="84"/>
        <v>736</v>
      </c>
      <c r="K2278">
        <f t="shared" si="82"/>
        <v>6.6012301187288767</v>
      </c>
    </row>
    <row r="2279" spans="1:11" x14ac:dyDescent="0.3">
      <c r="A2279" s="1">
        <v>43350</v>
      </c>
      <c r="B2279" s="7">
        <v>1048</v>
      </c>
      <c r="C2279" s="8">
        <v>20180907</v>
      </c>
      <c r="D2279" s="7">
        <v>1048</v>
      </c>
      <c r="E2279" s="8"/>
      <c r="F2279" s="7"/>
      <c r="I2279" s="7">
        <f t="shared" si="83"/>
        <v>-9</v>
      </c>
      <c r="J2279">
        <f t="shared" si="84"/>
        <v>723</v>
      </c>
      <c r="K2279">
        <f t="shared" si="82"/>
        <v>6.5834092221587648</v>
      </c>
    </row>
    <row r="2280" spans="1:11" x14ac:dyDescent="0.3">
      <c r="A2280" s="1">
        <v>43357</v>
      </c>
      <c r="B2280" s="7">
        <v>1055</v>
      </c>
      <c r="C2280" s="8">
        <v>20180914</v>
      </c>
      <c r="D2280" s="7">
        <v>1055</v>
      </c>
      <c r="E2280" s="8"/>
      <c r="F2280" s="7"/>
      <c r="I2280" s="7">
        <f t="shared" si="83"/>
        <v>-2</v>
      </c>
      <c r="J2280">
        <f t="shared" si="84"/>
        <v>730</v>
      </c>
      <c r="K2280">
        <f t="shared" si="82"/>
        <v>6.5930445341424369</v>
      </c>
    </row>
    <row r="2281" spans="1:11" x14ac:dyDescent="0.3">
      <c r="A2281" s="1">
        <v>43364</v>
      </c>
      <c r="B2281" s="7">
        <v>1053</v>
      </c>
      <c r="C2281" s="8">
        <v>20180921</v>
      </c>
      <c r="D2281" s="7">
        <v>1053</v>
      </c>
      <c r="E2281" s="8"/>
      <c r="F2281" s="7"/>
      <c r="I2281" s="7">
        <f t="shared" si="83"/>
        <v>9</v>
      </c>
      <c r="J2281">
        <f t="shared" si="84"/>
        <v>741</v>
      </c>
      <c r="K2281">
        <f t="shared" si="82"/>
        <v>6.6080006252960866</v>
      </c>
    </row>
    <row r="2282" spans="1:11" x14ac:dyDescent="0.3">
      <c r="A2282" s="1">
        <v>43371</v>
      </c>
      <c r="B2282" s="7">
        <v>1054</v>
      </c>
      <c r="C2282" s="8">
        <v>20180928</v>
      </c>
      <c r="D2282" s="7">
        <v>1054</v>
      </c>
      <c r="E2282" s="8"/>
      <c r="F2282" s="7"/>
      <c r="I2282" s="7">
        <f t="shared" si="83"/>
        <v>6</v>
      </c>
      <c r="J2282">
        <f t="shared" si="84"/>
        <v>738</v>
      </c>
      <c r="K2282">
        <f t="shared" si="82"/>
        <v>6.6039438246004725</v>
      </c>
    </row>
    <row r="2283" spans="1:11" x14ac:dyDescent="0.3">
      <c r="A2283" s="1">
        <v>43378</v>
      </c>
      <c r="B2283" s="7">
        <v>1052</v>
      </c>
      <c r="C2283" s="8">
        <v>20181005</v>
      </c>
      <c r="D2283" s="7">
        <v>1052</v>
      </c>
      <c r="E2283" s="8"/>
      <c r="F2283" s="7"/>
      <c r="I2283" s="7">
        <f t="shared" si="83"/>
        <v>4</v>
      </c>
      <c r="J2283">
        <f t="shared" si="84"/>
        <v>736</v>
      </c>
      <c r="K2283">
        <f t="shared" si="82"/>
        <v>6.6012301187288767</v>
      </c>
    </row>
    <row r="2284" spans="1:11" x14ac:dyDescent="0.3">
      <c r="A2284" s="1">
        <v>43385</v>
      </c>
      <c r="B2284" s="7">
        <v>1063</v>
      </c>
      <c r="C2284" s="8">
        <v>20181012</v>
      </c>
      <c r="D2284" s="7">
        <v>1063</v>
      </c>
      <c r="E2284" s="8"/>
      <c r="F2284" s="7"/>
      <c r="I2284" s="7">
        <f t="shared" si="83"/>
        <v>8</v>
      </c>
      <c r="J2284">
        <f t="shared" si="84"/>
        <v>740</v>
      </c>
      <c r="K2284">
        <f t="shared" si="82"/>
        <v>6.6066501861982152</v>
      </c>
    </row>
    <row r="2285" spans="1:11" x14ac:dyDescent="0.3">
      <c r="A2285" s="1">
        <v>43392</v>
      </c>
      <c r="B2285" s="7">
        <v>1067</v>
      </c>
      <c r="C2285" s="8">
        <v>20181019</v>
      </c>
      <c r="D2285" s="7">
        <v>1067</v>
      </c>
      <c r="E2285" s="8"/>
      <c r="F2285" s="7"/>
      <c r="I2285" s="7">
        <f t="shared" si="83"/>
        <v>14</v>
      </c>
      <c r="J2285">
        <f t="shared" si="84"/>
        <v>746</v>
      </c>
      <c r="K2285">
        <f t="shared" si="82"/>
        <v>6.6147256002037604</v>
      </c>
    </row>
    <row r="2286" spans="1:11" x14ac:dyDescent="0.3">
      <c r="A2286" s="1">
        <v>43399</v>
      </c>
      <c r="B2286" s="7">
        <v>1068</v>
      </c>
      <c r="C2286" s="8">
        <v>20181026</v>
      </c>
      <c r="D2286" s="7">
        <v>1068</v>
      </c>
      <c r="E2286" s="8"/>
      <c r="F2286" s="7"/>
      <c r="I2286" s="7">
        <f t="shared" si="83"/>
        <v>14</v>
      </c>
      <c r="J2286">
        <f t="shared" si="84"/>
        <v>746</v>
      </c>
      <c r="K2286">
        <f t="shared" si="82"/>
        <v>6.6147256002037604</v>
      </c>
    </row>
    <row r="2287" spans="1:11" x14ac:dyDescent="0.3">
      <c r="A2287" s="1">
        <v>43406</v>
      </c>
      <c r="B2287" s="7">
        <v>1067</v>
      </c>
      <c r="C2287" s="8">
        <v>20181102</v>
      </c>
      <c r="D2287" s="7">
        <v>1067</v>
      </c>
      <c r="E2287" s="8"/>
      <c r="F2287" s="7"/>
      <c r="I2287" s="7">
        <f t="shared" si="83"/>
        <v>15</v>
      </c>
      <c r="J2287">
        <f t="shared" si="84"/>
        <v>747</v>
      </c>
      <c r="K2287">
        <f t="shared" si="82"/>
        <v>6.6160651851328174</v>
      </c>
    </row>
    <row r="2288" spans="1:11" x14ac:dyDescent="0.3">
      <c r="A2288" s="1">
        <v>43413</v>
      </c>
      <c r="B2288" s="7">
        <v>1081</v>
      </c>
      <c r="C2288" s="8">
        <v>20181109</v>
      </c>
      <c r="D2288" s="7">
        <v>1081</v>
      </c>
      <c r="E2288" s="8"/>
      <c r="F2288" s="7"/>
      <c r="I2288" s="7">
        <f t="shared" si="83"/>
        <v>18</v>
      </c>
      <c r="J2288">
        <f t="shared" si="84"/>
        <v>750</v>
      </c>
      <c r="K2288">
        <f t="shared" si="82"/>
        <v>6.620073206530356</v>
      </c>
    </row>
    <row r="2289" spans="1:11" x14ac:dyDescent="0.3">
      <c r="A2289" s="1">
        <v>43420</v>
      </c>
      <c r="B2289" s="7">
        <v>1082</v>
      </c>
      <c r="C2289" s="8">
        <v>20181116</v>
      </c>
      <c r="D2289" s="7">
        <v>1082</v>
      </c>
      <c r="E2289" s="8"/>
      <c r="F2289" s="7"/>
      <c r="I2289" s="7">
        <f t="shared" si="83"/>
        <v>15</v>
      </c>
      <c r="J2289">
        <f t="shared" si="84"/>
        <v>747</v>
      </c>
      <c r="K2289">
        <f t="shared" si="82"/>
        <v>6.6160651851328174</v>
      </c>
    </row>
    <row r="2290" spans="1:11" x14ac:dyDescent="0.3">
      <c r="A2290" s="1">
        <v>43427</v>
      </c>
      <c r="B2290" s="7">
        <v>1079</v>
      </c>
      <c r="C2290" s="8">
        <v>20181121</v>
      </c>
      <c r="D2290" s="7">
        <v>1079</v>
      </c>
      <c r="E2290" s="8"/>
      <c r="F2290" s="7"/>
      <c r="I2290" s="7">
        <f t="shared" si="83"/>
        <v>11</v>
      </c>
      <c r="J2290">
        <f t="shared" si="84"/>
        <v>743</v>
      </c>
      <c r="K2290">
        <f t="shared" si="82"/>
        <v>6.6106960447177592</v>
      </c>
    </row>
    <row r="2291" spans="1:11" x14ac:dyDescent="0.3">
      <c r="A2291" s="1">
        <v>43434</v>
      </c>
      <c r="B2291" s="7">
        <v>1076</v>
      </c>
      <c r="C2291" s="8">
        <v>20181130</v>
      </c>
      <c r="D2291" s="7">
        <v>1076</v>
      </c>
      <c r="E2291" s="8"/>
      <c r="F2291" s="7"/>
      <c r="I2291" s="7">
        <f t="shared" si="83"/>
        <v>9</v>
      </c>
      <c r="J2291">
        <f t="shared" si="84"/>
        <v>741</v>
      </c>
      <c r="K2291">
        <f t="shared" si="82"/>
        <v>6.6080006252960866</v>
      </c>
    </row>
    <row r="2292" spans="1:11" x14ac:dyDescent="0.3">
      <c r="A2292" s="1">
        <v>43441</v>
      </c>
      <c r="B2292" s="7">
        <v>1075</v>
      </c>
      <c r="C2292" s="8">
        <v>20181207</v>
      </c>
      <c r="D2292" s="7">
        <v>1075</v>
      </c>
      <c r="E2292" s="8"/>
      <c r="F2292" s="7"/>
      <c r="I2292" s="7">
        <f t="shared" si="83"/>
        <v>-6</v>
      </c>
      <c r="J2292">
        <f t="shared" si="84"/>
        <v>726</v>
      </c>
      <c r="K2292">
        <f t="shared" si="82"/>
        <v>6.5875500148247959</v>
      </c>
    </row>
    <row r="2293" spans="1:11" x14ac:dyDescent="0.3">
      <c r="A2293" s="1">
        <v>43448</v>
      </c>
      <c r="B2293" s="7">
        <v>1071</v>
      </c>
      <c r="C2293" s="8">
        <v>20181214</v>
      </c>
      <c r="D2293" s="7">
        <v>1071</v>
      </c>
      <c r="E2293" s="8"/>
      <c r="F2293" s="7"/>
      <c r="I2293" s="7">
        <f t="shared" si="83"/>
        <v>-11</v>
      </c>
      <c r="J2293">
        <f t="shared" si="84"/>
        <v>721</v>
      </c>
      <c r="K2293">
        <f t="shared" si="82"/>
        <v>6.5806391372849493</v>
      </c>
    </row>
    <row r="2294" spans="1:11" x14ac:dyDescent="0.3">
      <c r="A2294" s="1">
        <v>43455</v>
      </c>
      <c r="B2294" s="7">
        <v>1080</v>
      </c>
      <c r="C2294" s="8">
        <v>20181221</v>
      </c>
      <c r="D2294" s="7">
        <v>1080</v>
      </c>
      <c r="E2294" s="8"/>
      <c r="F2294" s="7"/>
      <c r="I2294" s="7">
        <f t="shared" si="83"/>
        <v>1</v>
      </c>
      <c r="J2294">
        <f t="shared" si="84"/>
        <v>733</v>
      </c>
      <c r="K2294">
        <f t="shared" si="82"/>
        <v>6.5971457018866513</v>
      </c>
    </row>
    <row r="2295" spans="1:11" x14ac:dyDescent="0.3">
      <c r="A2295" s="1">
        <v>43462</v>
      </c>
      <c r="B2295" s="7">
        <v>1083</v>
      </c>
      <c r="C2295" s="8">
        <v>20181228</v>
      </c>
      <c r="D2295" s="7">
        <v>1083</v>
      </c>
      <c r="E2295" s="8"/>
      <c r="F2295" s="7"/>
      <c r="I2295" s="7">
        <f t="shared" si="83"/>
        <v>7</v>
      </c>
      <c r="J2295">
        <f t="shared" si="84"/>
        <v>739</v>
      </c>
      <c r="K2295">
        <f t="shared" si="82"/>
        <v>6.6052979209482015</v>
      </c>
    </row>
    <row r="2296" spans="1:11" x14ac:dyDescent="0.3">
      <c r="A2296" s="1">
        <v>43469</v>
      </c>
      <c r="B2296" s="7">
        <v>1075</v>
      </c>
      <c r="C2296" s="8">
        <v>20190104</v>
      </c>
      <c r="D2296" s="7">
        <v>1075</v>
      </c>
      <c r="E2296" s="8"/>
      <c r="F2296" s="7"/>
      <c r="I2296" s="7">
        <f t="shared" si="83"/>
        <v>0</v>
      </c>
      <c r="J2296">
        <f t="shared" si="84"/>
        <v>732</v>
      </c>
      <c r="K2296">
        <f t="shared" si="82"/>
        <v>6.5957805139613113</v>
      </c>
    </row>
    <row r="2297" spans="1:11" x14ac:dyDescent="0.3">
      <c r="A2297" s="1">
        <v>43476</v>
      </c>
      <c r="B2297" s="7">
        <v>1075</v>
      </c>
      <c r="C2297" s="8">
        <v>20190111</v>
      </c>
      <c r="D2297" s="7">
        <v>1075</v>
      </c>
      <c r="E2297" s="8"/>
      <c r="F2297" s="7"/>
      <c r="I2297" s="7">
        <f t="shared" si="83"/>
        <v>4</v>
      </c>
      <c r="J2297">
        <f t="shared" si="84"/>
        <v>736</v>
      </c>
      <c r="K2297">
        <f t="shared" si="82"/>
        <v>6.6012301187288767</v>
      </c>
    </row>
    <row r="2298" spans="1:11" x14ac:dyDescent="0.3">
      <c r="A2298" s="1">
        <v>43483</v>
      </c>
      <c r="B2298" s="7">
        <v>1050</v>
      </c>
      <c r="C2298" s="8">
        <v>20190118</v>
      </c>
      <c r="D2298" s="7">
        <v>1050</v>
      </c>
      <c r="E2298" s="8"/>
      <c r="F2298" s="7"/>
      <c r="I2298" s="7">
        <f t="shared" si="83"/>
        <v>-30</v>
      </c>
      <c r="J2298">
        <f t="shared" si="84"/>
        <v>702</v>
      </c>
      <c r="K2298">
        <f t="shared" si="82"/>
        <v>6.5539334040258108</v>
      </c>
    </row>
    <row r="2299" spans="1:11" x14ac:dyDescent="0.3">
      <c r="A2299" s="1">
        <v>43490</v>
      </c>
      <c r="B2299" s="7">
        <v>1059</v>
      </c>
      <c r="C2299" s="8">
        <v>20190125</v>
      </c>
      <c r="D2299" s="7">
        <v>1059</v>
      </c>
      <c r="E2299" s="8"/>
      <c r="F2299" s="7"/>
      <c r="I2299" s="7">
        <f t="shared" si="83"/>
        <v>-24</v>
      </c>
      <c r="J2299">
        <f t="shared" si="84"/>
        <v>708</v>
      </c>
      <c r="K2299">
        <f t="shared" si="82"/>
        <v>6.5624440936937196</v>
      </c>
    </row>
    <row r="2300" spans="1:11" x14ac:dyDescent="0.3">
      <c r="A2300" s="1">
        <v>43497</v>
      </c>
      <c r="B2300" s="7">
        <v>1045</v>
      </c>
      <c r="C2300" s="8">
        <v>20190201</v>
      </c>
      <c r="D2300" s="7">
        <v>1045</v>
      </c>
      <c r="E2300" s="8"/>
      <c r="F2300" s="7"/>
      <c r="I2300" s="7">
        <f t="shared" si="83"/>
        <v>-30</v>
      </c>
      <c r="J2300">
        <f t="shared" si="84"/>
        <v>702</v>
      </c>
      <c r="K2300">
        <f t="shared" si="82"/>
        <v>6.5539334040258108</v>
      </c>
    </row>
    <row r="2301" spans="1:11" x14ac:dyDescent="0.3">
      <c r="A2301" s="1">
        <v>43504</v>
      </c>
      <c r="B2301" s="7">
        <v>1049</v>
      </c>
      <c r="C2301" s="8">
        <v>20190208</v>
      </c>
      <c r="D2301" s="7">
        <v>1049</v>
      </c>
      <c r="E2301" s="8"/>
      <c r="F2301" s="7"/>
      <c r="I2301" s="7">
        <f t="shared" si="83"/>
        <v>-26</v>
      </c>
      <c r="J2301">
        <f t="shared" si="84"/>
        <v>706</v>
      </c>
      <c r="K2301">
        <f t="shared" si="82"/>
        <v>6.5596152374932419</v>
      </c>
    </row>
    <row r="2302" spans="1:11" x14ac:dyDescent="0.3">
      <c r="A2302" s="1">
        <v>43511</v>
      </c>
      <c r="B2302" s="7">
        <v>1051</v>
      </c>
      <c r="C2302" s="8">
        <v>20190215</v>
      </c>
      <c r="D2302" s="7">
        <v>1051</v>
      </c>
      <c r="E2302" s="8"/>
      <c r="F2302" s="7"/>
      <c r="I2302" s="7">
        <f t="shared" si="83"/>
        <v>1</v>
      </c>
      <c r="J2302">
        <f t="shared" si="84"/>
        <v>733</v>
      </c>
      <c r="K2302">
        <f t="shared" si="82"/>
        <v>6.5971457018866513</v>
      </c>
    </row>
    <row r="2303" spans="1:11" x14ac:dyDescent="0.3">
      <c r="A2303" s="1">
        <v>43518</v>
      </c>
      <c r="B2303" s="7">
        <v>1047</v>
      </c>
      <c r="C2303" s="8">
        <v>20190222</v>
      </c>
      <c r="D2303" s="7">
        <v>1047</v>
      </c>
      <c r="E2303" s="8"/>
      <c r="F2303" s="7"/>
      <c r="I2303" s="7">
        <f t="shared" si="83"/>
        <v>-12</v>
      </c>
      <c r="J2303">
        <f t="shared" si="84"/>
        <v>720</v>
      </c>
      <c r="K2303">
        <f t="shared" si="82"/>
        <v>6.5792512120101012</v>
      </c>
    </row>
    <row r="2304" spans="1:11" x14ac:dyDescent="0.3">
      <c r="A2304" s="1">
        <v>43525</v>
      </c>
      <c r="B2304" s="7">
        <v>1038</v>
      </c>
      <c r="C2304" s="8">
        <v>20190301</v>
      </c>
      <c r="D2304" s="7">
        <v>1038</v>
      </c>
      <c r="E2304" s="8"/>
      <c r="F2304" s="7"/>
      <c r="I2304" s="7">
        <f t="shared" si="83"/>
        <v>-7</v>
      </c>
      <c r="J2304">
        <f t="shared" si="84"/>
        <v>725</v>
      </c>
      <c r="K2304">
        <f t="shared" si="82"/>
        <v>6.5861716548546747</v>
      </c>
    </row>
    <row r="2305" spans="1:11" x14ac:dyDescent="0.3">
      <c r="A2305" s="1">
        <v>43532</v>
      </c>
      <c r="B2305" s="7">
        <v>1027</v>
      </c>
      <c r="C2305" s="8">
        <v>20190308</v>
      </c>
      <c r="D2305" s="7">
        <v>1027</v>
      </c>
      <c r="E2305" s="8"/>
      <c r="F2305" s="7"/>
      <c r="I2305" s="7">
        <f t="shared" si="83"/>
        <v>-22</v>
      </c>
      <c r="J2305">
        <f t="shared" si="84"/>
        <v>710</v>
      </c>
      <c r="K2305">
        <f t="shared" si="82"/>
        <v>6.5652649700353614</v>
      </c>
    </row>
    <row r="2306" spans="1:11" x14ac:dyDescent="0.3">
      <c r="A2306" s="1">
        <v>43539</v>
      </c>
      <c r="B2306" s="7">
        <v>1026</v>
      </c>
      <c r="C2306" s="8">
        <v>20190315</v>
      </c>
      <c r="D2306" s="7">
        <v>1026</v>
      </c>
      <c r="E2306" s="8"/>
      <c r="F2306" s="7"/>
      <c r="I2306" s="7">
        <f t="shared" si="83"/>
        <v>-25</v>
      </c>
      <c r="J2306">
        <f t="shared" si="84"/>
        <v>707</v>
      </c>
      <c r="K2306">
        <f t="shared" si="82"/>
        <v>6.5610306658965731</v>
      </c>
    </row>
    <row r="2307" spans="1:11" x14ac:dyDescent="0.3">
      <c r="A2307" s="1">
        <v>43546</v>
      </c>
      <c r="B2307" s="7">
        <v>1016</v>
      </c>
      <c r="C2307" s="8">
        <v>20190322</v>
      </c>
      <c r="D2307" s="7">
        <v>1016</v>
      </c>
      <c r="E2307" s="8"/>
      <c r="F2307" s="7"/>
      <c r="I2307" s="7">
        <f t="shared" si="83"/>
        <v>-31</v>
      </c>
      <c r="J2307">
        <f t="shared" si="84"/>
        <v>701</v>
      </c>
      <c r="K2307">
        <f t="shared" si="82"/>
        <v>6.5525078870345901</v>
      </c>
    </row>
    <row r="2308" spans="1:11" x14ac:dyDescent="0.3">
      <c r="A2308" s="1">
        <v>43553</v>
      </c>
      <c r="B2308" s="7">
        <v>1006</v>
      </c>
      <c r="C2308" s="8">
        <v>20190329</v>
      </c>
      <c r="D2308" s="7">
        <v>1006</v>
      </c>
      <c r="E2308" s="8"/>
      <c r="F2308" s="7"/>
      <c r="I2308" s="7">
        <f t="shared" si="83"/>
        <v>-32</v>
      </c>
      <c r="J2308">
        <f t="shared" si="84"/>
        <v>700</v>
      </c>
      <c r="K2308">
        <f t="shared" si="82"/>
        <v>6.5510803350434044</v>
      </c>
    </row>
    <row r="2309" spans="1:11" x14ac:dyDescent="0.3">
      <c r="A2309" s="1">
        <v>43560</v>
      </c>
      <c r="B2309" s="7">
        <v>1025</v>
      </c>
      <c r="C2309" s="8">
        <v>20190405</v>
      </c>
      <c r="D2309" s="7">
        <v>1025</v>
      </c>
      <c r="E2309" s="8"/>
      <c r="F2309" s="7"/>
      <c r="I2309" s="7">
        <f t="shared" si="83"/>
        <v>-2</v>
      </c>
      <c r="J2309">
        <f t="shared" si="84"/>
        <v>730</v>
      </c>
      <c r="K2309">
        <f t="shared" si="82"/>
        <v>6.5930445341424369</v>
      </c>
    </row>
    <row r="2310" spans="1:11" x14ac:dyDescent="0.3">
      <c r="A2310" s="1">
        <v>43567</v>
      </c>
      <c r="B2310" s="7">
        <v>1022</v>
      </c>
      <c r="C2310" s="8">
        <v>20190412</v>
      </c>
      <c r="D2310" s="7">
        <v>1022</v>
      </c>
      <c r="E2310" s="8"/>
      <c r="F2310" s="7"/>
      <c r="I2310" s="7">
        <f t="shared" si="83"/>
        <v>-4</v>
      </c>
      <c r="J2310">
        <f t="shared" si="84"/>
        <v>728</v>
      </c>
      <c r="K2310">
        <f t="shared" si="82"/>
        <v>6.5903010481966859</v>
      </c>
    </row>
    <row r="2311" spans="1:11" x14ac:dyDescent="0.3">
      <c r="A2311" s="1">
        <v>43574</v>
      </c>
      <c r="B2311" s="7">
        <v>1012</v>
      </c>
      <c r="C2311" s="8">
        <v>20190418</v>
      </c>
      <c r="D2311" s="7">
        <v>1012</v>
      </c>
      <c r="E2311" s="8"/>
      <c r="F2311" s="7"/>
      <c r="I2311" s="7">
        <f t="shared" si="83"/>
        <v>-4</v>
      </c>
      <c r="J2311">
        <f t="shared" si="84"/>
        <v>728</v>
      </c>
      <c r="K2311">
        <f t="shared" si="82"/>
        <v>6.5903010481966859</v>
      </c>
    </row>
    <row r="2312" spans="1:11" x14ac:dyDescent="0.3">
      <c r="A2312" s="1">
        <v>43581</v>
      </c>
      <c r="B2312" s="7">
        <v>991</v>
      </c>
      <c r="C2312" s="8">
        <v>20190426</v>
      </c>
      <c r="D2312" s="7">
        <v>991</v>
      </c>
      <c r="E2312" s="8"/>
      <c r="F2312" s="7"/>
      <c r="I2312" s="7">
        <f t="shared" si="83"/>
        <v>-15</v>
      </c>
      <c r="J2312">
        <f t="shared" si="84"/>
        <v>717</v>
      </c>
      <c r="K2312">
        <f t="shared" si="82"/>
        <v>6.5750758405996201</v>
      </c>
    </row>
    <row r="2313" spans="1:11" x14ac:dyDescent="0.3">
      <c r="A2313" s="1">
        <v>43588</v>
      </c>
      <c r="B2313" s="7">
        <v>990</v>
      </c>
      <c r="C2313" s="8">
        <v>20190503</v>
      </c>
      <c r="D2313" s="7">
        <v>990</v>
      </c>
      <c r="E2313" s="8"/>
      <c r="F2313" s="7"/>
      <c r="I2313" s="7">
        <f t="shared" si="83"/>
        <v>-35</v>
      </c>
      <c r="J2313">
        <f t="shared" si="84"/>
        <v>697</v>
      </c>
      <c r="K2313">
        <f t="shared" si="82"/>
        <v>6.5467854107605241</v>
      </c>
    </row>
    <row r="2314" spans="1:11" x14ac:dyDescent="0.3">
      <c r="A2314" s="1">
        <v>43595</v>
      </c>
      <c r="B2314" s="7">
        <v>988</v>
      </c>
      <c r="C2314" s="8">
        <v>20190510</v>
      </c>
      <c r="D2314" s="7">
        <v>988</v>
      </c>
      <c r="E2314" s="8"/>
      <c r="F2314" s="7"/>
      <c r="I2314" s="7">
        <f t="shared" si="83"/>
        <v>-34</v>
      </c>
      <c r="J2314">
        <f t="shared" si="84"/>
        <v>698</v>
      </c>
      <c r="K2314">
        <f t="shared" si="82"/>
        <v>6.5482191027623724</v>
      </c>
    </row>
    <row r="2315" spans="1:11" x14ac:dyDescent="0.3">
      <c r="A2315" s="1">
        <v>43602</v>
      </c>
      <c r="B2315" s="7">
        <v>987</v>
      </c>
      <c r="C2315" s="8">
        <v>20190517</v>
      </c>
      <c r="D2315" s="7">
        <v>987</v>
      </c>
      <c r="E2315" s="8"/>
      <c r="F2315" s="7"/>
      <c r="I2315" s="7">
        <f t="shared" si="83"/>
        <v>-25</v>
      </c>
      <c r="J2315">
        <f t="shared" si="84"/>
        <v>707</v>
      </c>
      <c r="K2315">
        <f t="shared" si="82"/>
        <v>6.5610306658965731</v>
      </c>
    </row>
    <row r="2316" spans="1:11" x14ac:dyDescent="0.3">
      <c r="A2316" s="1">
        <v>43609</v>
      </c>
      <c r="B2316" s="7">
        <v>983</v>
      </c>
      <c r="C2316" s="8">
        <v>20190524</v>
      </c>
      <c r="D2316" s="7">
        <v>983</v>
      </c>
      <c r="E2316" s="8"/>
      <c r="F2316" s="7"/>
      <c r="I2316" s="7">
        <f t="shared" si="83"/>
        <v>-8</v>
      </c>
      <c r="J2316">
        <f t="shared" si="84"/>
        <v>724</v>
      </c>
      <c r="K2316">
        <f t="shared" si="82"/>
        <v>6.584791392385716</v>
      </c>
    </row>
    <row r="2317" spans="1:11" x14ac:dyDescent="0.3">
      <c r="A2317" s="1">
        <v>43616</v>
      </c>
      <c r="B2317" s="7">
        <v>984</v>
      </c>
      <c r="C2317" s="8">
        <v>20190531</v>
      </c>
      <c r="D2317" s="7">
        <v>984</v>
      </c>
      <c r="E2317" s="8"/>
      <c r="F2317" s="7"/>
      <c r="I2317" s="7">
        <f t="shared" si="83"/>
        <v>-6</v>
      </c>
      <c r="J2317">
        <f t="shared" si="84"/>
        <v>726</v>
      </c>
      <c r="K2317">
        <f t="shared" si="82"/>
        <v>6.5875500148247959</v>
      </c>
    </row>
    <row r="2318" spans="1:11" x14ac:dyDescent="0.3">
      <c r="A2318" s="1">
        <v>43623</v>
      </c>
      <c r="B2318" s="7">
        <v>975</v>
      </c>
      <c r="C2318" s="8">
        <v>20190607</v>
      </c>
      <c r="D2318" s="7">
        <v>975</v>
      </c>
      <c r="E2318" s="8"/>
      <c r="F2318" s="7"/>
      <c r="I2318" s="7">
        <f t="shared" si="83"/>
        <v>-13</v>
      </c>
      <c r="J2318">
        <f t="shared" si="84"/>
        <v>719</v>
      </c>
      <c r="K2318">
        <f t="shared" si="82"/>
        <v>6.577861357721047</v>
      </c>
    </row>
    <row r="2319" spans="1:11" x14ac:dyDescent="0.3">
      <c r="A2319" s="1">
        <v>43630</v>
      </c>
      <c r="B2319" s="7">
        <v>969</v>
      </c>
      <c r="C2319" s="8">
        <v>20190614</v>
      </c>
      <c r="D2319" s="7">
        <v>969</v>
      </c>
      <c r="E2319" s="8"/>
      <c r="F2319" s="7"/>
      <c r="I2319" s="7">
        <f t="shared" si="83"/>
        <v>-18</v>
      </c>
      <c r="J2319">
        <f t="shared" si="84"/>
        <v>714</v>
      </c>
      <c r="K2319">
        <f t="shared" si="82"/>
        <v>6.5708829623395841</v>
      </c>
    </row>
    <row r="2320" spans="1:11" x14ac:dyDescent="0.3">
      <c r="A2320" s="1">
        <v>43637</v>
      </c>
      <c r="B2320" s="7">
        <v>967</v>
      </c>
      <c r="C2320" s="8">
        <v>20190621</v>
      </c>
      <c r="D2320" s="7">
        <v>967</v>
      </c>
      <c r="E2320" s="8"/>
      <c r="F2320" s="7"/>
      <c r="I2320" s="7">
        <f t="shared" si="83"/>
        <v>-16</v>
      </c>
      <c r="J2320">
        <f t="shared" si="84"/>
        <v>716</v>
      </c>
      <c r="K2320">
        <f t="shared" ref="K2320:K2382" si="85">LN(J2320)</f>
        <v>6.5736801669606457</v>
      </c>
    </row>
    <row r="2321" spans="1:11" x14ac:dyDescent="0.3">
      <c r="A2321" s="1">
        <v>43644</v>
      </c>
      <c r="B2321" s="7">
        <v>967</v>
      </c>
      <c r="C2321" s="8">
        <v>20190628</v>
      </c>
      <c r="D2321" s="7">
        <v>967</v>
      </c>
      <c r="E2321" s="8"/>
      <c r="F2321" s="7"/>
      <c r="I2321" s="7">
        <f t="shared" ref="I2321:I2383" si="86">B2321 - B2317</f>
        <v>-17</v>
      </c>
      <c r="J2321">
        <f t="shared" ref="J2321:J2383" si="87">I2321 + 2 * ABS($I$1)</f>
        <v>715</v>
      </c>
      <c r="K2321">
        <f t="shared" si="85"/>
        <v>6.5722825426940075</v>
      </c>
    </row>
    <row r="2322" spans="1:11" x14ac:dyDescent="0.3">
      <c r="A2322" s="1">
        <v>43651</v>
      </c>
      <c r="B2322" s="7">
        <v>963</v>
      </c>
      <c r="C2322" s="8">
        <v>20190703</v>
      </c>
      <c r="D2322" s="7">
        <v>963</v>
      </c>
      <c r="E2322" s="8"/>
      <c r="F2322" s="7"/>
      <c r="I2322" s="7">
        <f t="shared" si="86"/>
        <v>-12</v>
      </c>
      <c r="J2322">
        <f t="shared" si="87"/>
        <v>720</v>
      </c>
      <c r="K2322">
        <f t="shared" si="85"/>
        <v>6.5792512120101012</v>
      </c>
    </row>
    <row r="2323" spans="1:11" x14ac:dyDescent="0.3">
      <c r="A2323" s="1">
        <v>43658</v>
      </c>
      <c r="B2323" s="7">
        <v>958</v>
      </c>
      <c r="C2323" s="8">
        <v>20190712</v>
      </c>
      <c r="D2323" s="7">
        <v>958</v>
      </c>
      <c r="E2323" s="8"/>
      <c r="F2323" s="7"/>
      <c r="I2323" s="7">
        <f t="shared" si="86"/>
        <v>-11</v>
      </c>
      <c r="J2323">
        <f t="shared" si="87"/>
        <v>721</v>
      </c>
      <c r="K2323">
        <f t="shared" si="85"/>
        <v>6.5806391372849493</v>
      </c>
    </row>
    <row r="2324" spans="1:11" x14ac:dyDescent="0.3">
      <c r="A2324" s="1">
        <v>43665</v>
      </c>
      <c r="B2324" s="7">
        <v>954</v>
      </c>
      <c r="C2324" s="8">
        <v>20190719</v>
      </c>
      <c r="D2324" s="7">
        <v>954</v>
      </c>
      <c r="E2324" s="8"/>
      <c r="F2324" s="7"/>
      <c r="I2324" s="7">
        <f t="shared" si="86"/>
        <v>-13</v>
      </c>
      <c r="J2324">
        <f t="shared" si="87"/>
        <v>719</v>
      </c>
      <c r="K2324">
        <f t="shared" si="85"/>
        <v>6.577861357721047</v>
      </c>
    </row>
    <row r="2325" spans="1:11" x14ac:dyDescent="0.3">
      <c r="A2325" s="1">
        <v>43672</v>
      </c>
      <c r="B2325" s="7">
        <v>946</v>
      </c>
      <c r="C2325" s="8">
        <v>20190726</v>
      </c>
      <c r="D2325" s="7">
        <v>946</v>
      </c>
      <c r="E2325" s="8"/>
      <c r="F2325" s="7"/>
      <c r="I2325" s="7">
        <f t="shared" si="86"/>
        <v>-21</v>
      </c>
      <c r="J2325">
        <f t="shared" si="87"/>
        <v>711</v>
      </c>
      <c r="K2325">
        <f t="shared" si="85"/>
        <v>6.5666724298032406</v>
      </c>
    </row>
    <row r="2326" spans="1:11" x14ac:dyDescent="0.3">
      <c r="A2326" s="1">
        <v>43679</v>
      </c>
      <c r="B2326" s="7">
        <v>942</v>
      </c>
      <c r="C2326" s="8">
        <v>20190802</v>
      </c>
      <c r="D2326" s="7">
        <v>942</v>
      </c>
      <c r="E2326" s="8"/>
      <c r="F2326" s="7"/>
      <c r="I2326" s="7">
        <f t="shared" si="86"/>
        <v>-21</v>
      </c>
      <c r="J2326">
        <f t="shared" si="87"/>
        <v>711</v>
      </c>
      <c r="K2326">
        <f t="shared" si="85"/>
        <v>6.5666724298032406</v>
      </c>
    </row>
    <row r="2327" spans="1:11" x14ac:dyDescent="0.3">
      <c r="A2327" s="1">
        <v>43686</v>
      </c>
      <c r="B2327" s="7">
        <v>934</v>
      </c>
      <c r="C2327" s="8">
        <v>20190809</v>
      </c>
      <c r="D2327" s="7">
        <v>934</v>
      </c>
      <c r="E2327" s="8"/>
      <c r="F2327" s="7"/>
      <c r="I2327" s="7">
        <f t="shared" si="86"/>
        <v>-24</v>
      </c>
      <c r="J2327">
        <f t="shared" si="87"/>
        <v>708</v>
      </c>
      <c r="K2327">
        <f t="shared" si="85"/>
        <v>6.5624440936937196</v>
      </c>
    </row>
    <row r="2328" spans="1:11" x14ac:dyDescent="0.3">
      <c r="A2328" s="1">
        <v>43693</v>
      </c>
      <c r="B2328" s="7">
        <v>935</v>
      </c>
      <c r="C2328" s="8">
        <v>20190816</v>
      </c>
      <c r="D2328" s="7">
        <v>935</v>
      </c>
      <c r="E2328" s="8"/>
      <c r="F2328" s="7"/>
      <c r="I2328" s="7">
        <f t="shared" si="86"/>
        <v>-19</v>
      </c>
      <c r="J2328">
        <f t="shared" si="87"/>
        <v>713</v>
      </c>
      <c r="K2328">
        <f t="shared" si="85"/>
        <v>6.5694814204142959</v>
      </c>
    </row>
    <row r="2329" spans="1:11" x14ac:dyDescent="0.3">
      <c r="A2329" s="1">
        <v>43700</v>
      </c>
      <c r="B2329" s="7">
        <v>916</v>
      </c>
      <c r="C2329" s="8">
        <v>20190823</v>
      </c>
      <c r="D2329" s="7">
        <v>916</v>
      </c>
      <c r="E2329" s="8"/>
      <c r="F2329" s="7"/>
      <c r="I2329" s="7">
        <f t="shared" si="86"/>
        <v>-30</v>
      </c>
      <c r="J2329">
        <f t="shared" si="87"/>
        <v>702</v>
      </c>
      <c r="K2329">
        <f t="shared" si="85"/>
        <v>6.5539334040258108</v>
      </c>
    </row>
    <row r="2330" spans="1:11" x14ac:dyDescent="0.3">
      <c r="A2330" s="1">
        <v>43707</v>
      </c>
      <c r="B2330" s="7">
        <v>904</v>
      </c>
      <c r="C2330" s="8">
        <v>20190830</v>
      </c>
      <c r="D2330" s="7">
        <v>904</v>
      </c>
      <c r="E2330" s="8"/>
      <c r="F2330" s="7"/>
      <c r="I2330" s="7">
        <f t="shared" si="86"/>
        <v>-38</v>
      </c>
      <c r="J2330">
        <f t="shared" si="87"/>
        <v>694</v>
      </c>
      <c r="K2330">
        <f t="shared" si="85"/>
        <v>6.5424719605068047</v>
      </c>
    </row>
    <row r="2331" spans="1:11" x14ac:dyDescent="0.3">
      <c r="A2331" s="1">
        <v>43714</v>
      </c>
      <c r="B2331" s="7">
        <v>898</v>
      </c>
      <c r="C2331" s="8">
        <v>20190906</v>
      </c>
      <c r="D2331" s="7">
        <v>898</v>
      </c>
      <c r="E2331" s="8"/>
      <c r="F2331" s="7"/>
      <c r="I2331" s="7">
        <f t="shared" si="86"/>
        <v>-36</v>
      </c>
      <c r="J2331">
        <f t="shared" si="87"/>
        <v>696</v>
      </c>
      <c r="K2331">
        <f t="shared" si="85"/>
        <v>6.5453496603344199</v>
      </c>
    </row>
    <row r="2332" spans="1:11" x14ac:dyDescent="0.3">
      <c r="A2332" s="1">
        <v>43721</v>
      </c>
      <c r="B2332" s="7">
        <v>886</v>
      </c>
      <c r="C2332" s="8">
        <v>20190913</v>
      </c>
      <c r="D2332" s="7">
        <v>886</v>
      </c>
      <c r="E2332" s="8"/>
      <c r="F2332" s="7"/>
      <c r="I2332" s="7">
        <f t="shared" si="86"/>
        <v>-49</v>
      </c>
      <c r="J2332">
        <f t="shared" si="87"/>
        <v>683</v>
      </c>
      <c r="K2332">
        <f t="shared" si="85"/>
        <v>6.5264948595707901</v>
      </c>
    </row>
    <row r="2333" spans="1:11" x14ac:dyDescent="0.3">
      <c r="A2333" s="1">
        <v>43728</v>
      </c>
      <c r="B2333" s="7">
        <v>868</v>
      </c>
      <c r="C2333" s="8">
        <v>20190920</v>
      </c>
      <c r="D2333" s="7">
        <v>868</v>
      </c>
      <c r="E2333" s="8"/>
      <c r="F2333" s="7"/>
      <c r="I2333" s="7">
        <f t="shared" si="86"/>
        <v>-48</v>
      </c>
      <c r="J2333">
        <f t="shared" si="87"/>
        <v>684</v>
      </c>
      <c r="K2333">
        <f t="shared" si="85"/>
        <v>6.5279579176225502</v>
      </c>
    </row>
    <row r="2334" spans="1:11" x14ac:dyDescent="0.3">
      <c r="A2334" s="1">
        <v>43735</v>
      </c>
      <c r="B2334" s="7">
        <v>860</v>
      </c>
      <c r="C2334" s="8">
        <v>20190927</v>
      </c>
      <c r="D2334" s="7">
        <v>860</v>
      </c>
      <c r="E2334" s="8"/>
      <c r="F2334" s="7"/>
      <c r="I2334" s="7">
        <f t="shared" si="86"/>
        <v>-44</v>
      </c>
      <c r="J2334">
        <f t="shared" si="87"/>
        <v>688</v>
      </c>
      <c r="K2334">
        <f t="shared" si="85"/>
        <v>6.5337888379333435</v>
      </c>
    </row>
    <row r="2335" spans="1:11" x14ac:dyDescent="0.3">
      <c r="A2335" s="1">
        <v>43742</v>
      </c>
      <c r="B2335" s="7">
        <v>855</v>
      </c>
      <c r="C2335" s="8">
        <v>20191004</v>
      </c>
      <c r="D2335" s="7">
        <v>855</v>
      </c>
      <c r="E2335" s="8"/>
      <c r="F2335" s="7"/>
      <c r="I2335" s="7">
        <f t="shared" si="86"/>
        <v>-43</v>
      </c>
      <c r="J2335">
        <f t="shared" si="87"/>
        <v>689</v>
      </c>
      <c r="K2335">
        <f t="shared" si="85"/>
        <v>6.5352412710136587</v>
      </c>
    </row>
    <row r="2336" spans="1:11" x14ac:dyDescent="0.3">
      <c r="A2336" s="1">
        <v>43749</v>
      </c>
      <c r="B2336" s="7">
        <v>856</v>
      </c>
      <c r="C2336" s="8">
        <v>20191011</v>
      </c>
      <c r="D2336" s="7">
        <v>856</v>
      </c>
      <c r="E2336" s="8"/>
      <c r="F2336" s="7"/>
      <c r="I2336" s="7">
        <f t="shared" si="86"/>
        <v>-30</v>
      </c>
      <c r="J2336">
        <f t="shared" si="87"/>
        <v>702</v>
      </c>
      <c r="K2336">
        <f t="shared" si="85"/>
        <v>6.5539334040258108</v>
      </c>
    </row>
    <row r="2337" spans="1:11" x14ac:dyDescent="0.3">
      <c r="A2337" s="1">
        <v>43756</v>
      </c>
      <c r="B2337" s="7">
        <v>851</v>
      </c>
      <c r="C2337" s="8">
        <v>20191018</v>
      </c>
      <c r="D2337" s="7">
        <v>851</v>
      </c>
      <c r="E2337" s="8"/>
      <c r="F2337" s="7"/>
      <c r="I2337" s="7">
        <f t="shared" si="86"/>
        <v>-17</v>
      </c>
      <c r="J2337">
        <f t="shared" si="87"/>
        <v>715</v>
      </c>
      <c r="K2337">
        <f t="shared" si="85"/>
        <v>6.5722825426940075</v>
      </c>
    </row>
    <row r="2338" spans="1:11" x14ac:dyDescent="0.3">
      <c r="A2338" s="1">
        <v>43763</v>
      </c>
      <c r="B2338" s="7">
        <v>830</v>
      </c>
      <c r="C2338" s="8">
        <v>20191025</v>
      </c>
      <c r="D2338" s="7">
        <v>830</v>
      </c>
      <c r="E2338" s="8"/>
      <c r="F2338" s="7"/>
      <c r="I2338" s="7">
        <f t="shared" si="86"/>
        <v>-30</v>
      </c>
      <c r="J2338">
        <f t="shared" si="87"/>
        <v>702</v>
      </c>
      <c r="K2338">
        <f t="shared" si="85"/>
        <v>6.5539334040258108</v>
      </c>
    </row>
    <row r="2339" spans="1:11" x14ac:dyDescent="0.3">
      <c r="A2339" s="1">
        <v>43770</v>
      </c>
      <c r="B2339" s="7">
        <v>822</v>
      </c>
      <c r="C2339" s="8">
        <v>20191101</v>
      </c>
      <c r="D2339" s="7">
        <v>822</v>
      </c>
      <c r="E2339" s="8"/>
      <c r="F2339" s="7"/>
      <c r="I2339" s="7">
        <f t="shared" si="86"/>
        <v>-33</v>
      </c>
      <c r="J2339">
        <f t="shared" si="87"/>
        <v>699</v>
      </c>
      <c r="K2339">
        <f t="shared" si="85"/>
        <v>6.5496507422338102</v>
      </c>
    </row>
    <row r="2340" spans="1:11" x14ac:dyDescent="0.3">
      <c r="A2340" s="1">
        <v>43777</v>
      </c>
      <c r="B2340" s="7">
        <v>817</v>
      </c>
      <c r="C2340" s="8">
        <v>20191108</v>
      </c>
      <c r="D2340" s="7">
        <v>817</v>
      </c>
      <c r="E2340" s="8"/>
      <c r="F2340" s="7"/>
      <c r="I2340" s="7">
        <f t="shared" si="86"/>
        <v>-39</v>
      </c>
      <c r="J2340">
        <f t="shared" si="87"/>
        <v>693</v>
      </c>
      <c r="K2340">
        <f t="shared" si="85"/>
        <v>6.5410299991899032</v>
      </c>
    </row>
    <row r="2341" spans="1:11" x14ac:dyDescent="0.3">
      <c r="A2341" s="1">
        <v>43784</v>
      </c>
      <c r="B2341" s="7">
        <v>806</v>
      </c>
      <c r="C2341" s="8">
        <v>20191115</v>
      </c>
      <c r="D2341" s="7">
        <v>806</v>
      </c>
      <c r="E2341" s="8"/>
      <c r="F2341" s="7"/>
      <c r="I2341" s="7">
        <f t="shared" si="86"/>
        <v>-45</v>
      </c>
      <c r="J2341">
        <f t="shared" si="87"/>
        <v>687</v>
      </c>
      <c r="K2341">
        <f t="shared" si="85"/>
        <v>6.5323342922223491</v>
      </c>
    </row>
    <row r="2342" spans="1:11" x14ac:dyDescent="0.3">
      <c r="A2342" s="1">
        <v>43791</v>
      </c>
      <c r="B2342" s="7">
        <v>803</v>
      </c>
      <c r="C2342" s="8">
        <v>20191122</v>
      </c>
      <c r="D2342" s="7">
        <v>803</v>
      </c>
      <c r="E2342" s="8"/>
      <c r="F2342" s="7"/>
      <c r="I2342" s="7">
        <f t="shared" si="86"/>
        <v>-27</v>
      </c>
      <c r="J2342">
        <f t="shared" si="87"/>
        <v>705</v>
      </c>
      <c r="K2342">
        <f t="shared" si="85"/>
        <v>6.5581978028122689</v>
      </c>
    </row>
    <row r="2343" spans="1:11" x14ac:dyDescent="0.3">
      <c r="A2343" s="1">
        <v>43798</v>
      </c>
      <c r="B2343" s="7">
        <v>802</v>
      </c>
      <c r="C2343" s="8">
        <v>20191127</v>
      </c>
      <c r="D2343" s="7">
        <v>802</v>
      </c>
      <c r="E2343" s="8"/>
      <c r="F2343" s="7"/>
      <c r="I2343" s="7">
        <f t="shared" si="86"/>
        <v>-20</v>
      </c>
      <c r="J2343">
        <f t="shared" si="87"/>
        <v>712</v>
      </c>
      <c r="K2343">
        <f t="shared" si="85"/>
        <v>6.5680779114119758</v>
      </c>
    </row>
    <row r="2344" spans="1:11" x14ac:dyDescent="0.3">
      <c r="A2344" s="1">
        <v>43805</v>
      </c>
      <c r="B2344" s="7">
        <v>799</v>
      </c>
      <c r="C2344" s="8">
        <v>20191206</v>
      </c>
      <c r="D2344" s="7">
        <v>799</v>
      </c>
      <c r="E2344" s="8"/>
      <c r="F2344" s="7"/>
      <c r="I2344" s="7">
        <f t="shared" si="86"/>
        <v>-18</v>
      </c>
      <c r="J2344">
        <f t="shared" si="87"/>
        <v>714</v>
      </c>
      <c r="K2344">
        <f t="shared" si="85"/>
        <v>6.5708829623395841</v>
      </c>
    </row>
    <row r="2345" spans="1:11" x14ac:dyDescent="0.3">
      <c r="A2345" s="1">
        <v>43812</v>
      </c>
      <c r="B2345" s="7">
        <v>799</v>
      </c>
      <c r="C2345" s="8">
        <v>20191213</v>
      </c>
      <c r="D2345" s="7">
        <v>799</v>
      </c>
      <c r="E2345" s="8"/>
      <c r="F2345" s="7"/>
      <c r="I2345" s="7">
        <f t="shared" si="86"/>
        <v>-7</v>
      </c>
      <c r="J2345">
        <f t="shared" si="87"/>
        <v>725</v>
      </c>
      <c r="K2345">
        <f t="shared" si="85"/>
        <v>6.5861716548546747</v>
      </c>
    </row>
    <row r="2346" spans="1:11" x14ac:dyDescent="0.3">
      <c r="A2346" s="1">
        <v>43819</v>
      </c>
      <c r="B2346" s="7">
        <v>813</v>
      </c>
      <c r="C2346" s="8">
        <v>20191220</v>
      </c>
      <c r="D2346" s="7">
        <v>813</v>
      </c>
      <c r="E2346" s="8"/>
      <c r="F2346" s="7"/>
      <c r="I2346" s="7">
        <f t="shared" si="86"/>
        <v>10</v>
      </c>
      <c r="J2346">
        <f t="shared" si="87"/>
        <v>742</v>
      </c>
      <c r="K2346">
        <f t="shared" si="85"/>
        <v>6.6093492431673804</v>
      </c>
    </row>
    <row r="2347" spans="1:11" x14ac:dyDescent="0.3">
      <c r="A2347" s="1">
        <v>43826</v>
      </c>
      <c r="B2347" s="7">
        <v>805</v>
      </c>
      <c r="C2347" s="8">
        <v>20191227</v>
      </c>
      <c r="D2347" s="7">
        <v>805</v>
      </c>
      <c r="E2347" s="8"/>
      <c r="F2347" s="7"/>
      <c r="I2347" s="7">
        <f t="shared" si="86"/>
        <v>3</v>
      </c>
      <c r="J2347">
        <f t="shared" si="87"/>
        <v>735</v>
      </c>
      <c r="K2347">
        <f t="shared" si="85"/>
        <v>6.5998704992128365</v>
      </c>
    </row>
    <row r="2348" spans="1:11" x14ac:dyDescent="0.3">
      <c r="A2348" s="1">
        <v>43833</v>
      </c>
      <c r="B2348" s="7">
        <v>796</v>
      </c>
      <c r="C2348" s="8">
        <v>20200103</v>
      </c>
      <c r="D2348" s="7">
        <v>796</v>
      </c>
      <c r="E2348" s="8"/>
      <c r="F2348" s="7"/>
      <c r="I2348" s="7">
        <f t="shared" si="86"/>
        <v>-3</v>
      </c>
      <c r="J2348">
        <f t="shared" si="87"/>
        <v>729</v>
      </c>
      <c r="K2348">
        <f t="shared" si="85"/>
        <v>6.5916737320086582</v>
      </c>
    </row>
    <row r="2349" spans="1:11" x14ac:dyDescent="0.3">
      <c r="A2349" s="1">
        <v>43840</v>
      </c>
      <c r="B2349" s="7">
        <v>781</v>
      </c>
      <c r="C2349" s="8">
        <v>20200110</v>
      </c>
      <c r="D2349" s="7">
        <v>781</v>
      </c>
      <c r="E2349" s="8"/>
      <c r="F2349" s="7"/>
      <c r="I2349" s="7">
        <f t="shared" si="86"/>
        <v>-18</v>
      </c>
      <c r="J2349">
        <f t="shared" si="87"/>
        <v>714</v>
      </c>
      <c r="K2349">
        <f t="shared" si="85"/>
        <v>6.5708829623395841</v>
      </c>
    </row>
    <row r="2350" spans="1:11" x14ac:dyDescent="0.3">
      <c r="A2350" s="1">
        <v>43847</v>
      </c>
      <c r="B2350" s="7">
        <v>796</v>
      </c>
      <c r="C2350" s="8">
        <v>20200117</v>
      </c>
      <c r="D2350" s="7">
        <v>796</v>
      </c>
      <c r="E2350" s="8"/>
      <c r="F2350" s="7"/>
      <c r="I2350" s="7">
        <f t="shared" si="86"/>
        <v>-17</v>
      </c>
      <c r="J2350">
        <f t="shared" si="87"/>
        <v>715</v>
      </c>
      <c r="K2350">
        <f t="shared" si="85"/>
        <v>6.5722825426940075</v>
      </c>
    </row>
    <row r="2351" spans="1:11" x14ac:dyDescent="0.3">
      <c r="A2351" s="1">
        <v>43854</v>
      </c>
      <c r="B2351" s="7">
        <v>794</v>
      </c>
      <c r="C2351" s="8">
        <v>20200124</v>
      </c>
      <c r="D2351" s="7">
        <v>794</v>
      </c>
      <c r="E2351" s="8"/>
      <c r="F2351" s="7"/>
      <c r="I2351" s="7">
        <f t="shared" si="86"/>
        <v>-11</v>
      </c>
      <c r="J2351">
        <f t="shared" si="87"/>
        <v>721</v>
      </c>
      <c r="K2351">
        <f t="shared" si="85"/>
        <v>6.5806391372849493</v>
      </c>
    </row>
    <row r="2352" spans="1:11" x14ac:dyDescent="0.3">
      <c r="A2352" s="1">
        <v>43861</v>
      </c>
      <c r="B2352" s="7">
        <v>790</v>
      </c>
      <c r="C2352" s="8">
        <v>20200131</v>
      </c>
      <c r="D2352" s="7">
        <v>790</v>
      </c>
      <c r="E2352" s="8"/>
      <c r="F2352" s="7"/>
      <c r="I2352" s="7">
        <f t="shared" si="86"/>
        <v>-6</v>
      </c>
      <c r="J2352">
        <f t="shared" si="87"/>
        <v>726</v>
      </c>
      <c r="K2352">
        <f t="shared" si="85"/>
        <v>6.5875500148247959</v>
      </c>
    </row>
    <row r="2353" spans="1:11" x14ac:dyDescent="0.3">
      <c r="A2353" s="1">
        <v>43868</v>
      </c>
      <c r="B2353" s="7">
        <v>790</v>
      </c>
      <c r="C2353" s="8">
        <v>20200207</v>
      </c>
      <c r="D2353" s="7">
        <v>790</v>
      </c>
      <c r="E2353" s="8"/>
      <c r="F2353" s="7"/>
      <c r="I2353" s="7">
        <f t="shared" si="86"/>
        <v>9</v>
      </c>
      <c r="J2353">
        <f t="shared" si="87"/>
        <v>741</v>
      </c>
      <c r="K2353">
        <f t="shared" si="85"/>
        <v>6.6080006252960866</v>
      </c>
    </row>
    <row r="2354" spans="1:11" x14ac:dyDescent="0.3">
      <c r="A2354" s="1">
        <v>43875</v>
      </c>
      <c r="B2354" s="7">
        <v>790</v>
      </c>
      <c r="C2354" s="8">
        <v>20200214</v>
      </c>
      <c r="D2354" s="7">
        <v>790</v>
      </c>
      <c r="E2354" s="8"/>
      <c r="F2354" s="7"/>
      <c r="I2354" s="7">
        <f t="shared" si="86"/>
        <v>-6</v>
      </c>
      <c r="J2354">
        <f t="shared" si="87"/>
        <v>726</v>
      </c>
      <c r="K2354">
        <f t="shared" si="85"/>
        <v>6.5875500148247959</v>
      </c>
    </row>
    <row r="2355" spans="1:11" x14ac:dyDescent="0.3">
      <c r="A2355" s="1">
        <v>43882</v>
      </c>
      <c r="B2355" s="7">
        <v>791</v>
      </c>
      <c r="C2355" s="8">
        <v>20200221</v>
      </c>
      <c r="D2355" s="7">
        <v>791</v>
      </c>
      <c r="E2355" s="8"/>
      <c r="F2355" s="7"/>
      <c r="I2355" s="7">
        <f t="shared" si="86"/>
        <v>-3</v>
      </c>
      <c r="J2355">
        <f t="shared" si="87"/>
        <v>729</v>
      </c>
      <c r="K2355">
        <f t="shared" si="85"/>
        <v>6.5916737320086582</v>
      </c>
    </row>
    <row r="2356" spans="1:11" x14ac:dyDescent="0.3">
      <c r="A2356" s="1">
        <v>43889</v>
      </c>
      <c r="B2356" s="7">
        <v>790</v>
      </c>
      <c r="C2356" s="8">
        <v>20200228</v>
      </c>
      <c r="D2356" s="7">
        <v>790</v>
      </c>
      <c r="E2356" s="8"/>
      <c r="F2356" s="7"/>
      <c r="I2356" s="7">
        <f t="shared" si="86"/>
        <v>0</v>
      </c>
      <c r="J2356">
        <f t="shared" si="87"/>
        <v>732</v>
      </c>
      <c r="K2356">
        <f t="shared" si="85"/>
        <v>6.5957805139613113</v>
      </c>
    </row>
    <row r="2357" spans="1:11" x14ac:dyDescent="0.3">
      <c r="A2357" s="1">
        <v>43896</v>
      </c>
      <c r="B2357" s="7">
        <v>793</v>
      </c>
      <c r="C2357" s="8">
        <v>20200306</v>
      </c>
      <c r="D2357" s="7">
        <v>793</v>
      </c>
      <c r="E2357" s="8"/>
      <c r="F2357" s="7"/>
      <c r="I2357" s="7">
        <f t="shared" si="86"/>
        <v>3</v>
      </c>
      <c r="J2357">
        <f t="shared" si="87"/>
        <v>735</v>
      </c>
      <c r="K2357">
        <f t="shared" si="85"/>
        <v>6.5998704992128365</v>
      </c>
    </row>
    <row r="2358" spans="1:11" x14ac:dyDescent="0.3">
      <c r="A2358" s="1">
        <v>43903</v>
      </c>
      <c r="B2358" s="7">
        <v>792</v>
      </c>
      <c r="C2358" s="8">
        <v>20200313</v>
      </c>
      <c r="D2358" s="7">
        <v>792</v>
      </c>
      <c r="E2358" s="8"/>
      <c r="F2358" s="7"/>
      <c r="I2358" s="7">
        <f t="shared" si="86"/>
        <v>2</v>
      </c>
      <c r="J2358">
        <f t="shared" si="87"/>
        <v>734</v>
      </c>
      <c r="K2358">
        <f t="shared" si="85"/>
        <v>6.5985090286145152</v>
      </c>
    </row>
    <row r="2359" spans="1:11" x14ac:dyDescent="0.3">
      <c r="A2359" s="1">
        <v>43910</v>
      </c>
      <c r="B2359" s="7">
        <v>772</v>
      </c>
      <c r="C2359" s="8">
        <v>20200320</v>
      </c>
      <c r="D2359" s="7">
        <v>772</v>
      </c>
      <c r="E2359" s="8"/>
      <c r="F2359" s="7"/>
      <c r="I2359" s="7">
        <f t="shared" si="86"/>
        <v>-19</v>
      </c>
      <c r="J2359">
        <f t="shared" si="87"/>
        <v>713</v>
      </c>
      <c r="K2359">
        <f t="shared" si="85"/>
        <v>6.5694814204142959</v>
      </c>
    </row>
    <row r="2360" spans="1:11" x14ac:dyDescent="0.3">
      <c r="A2360" s="1">
        <v>43917</v>
      </c>
      <c r="B2360" s="7">
        <v>728</v>
      </c>
      <c r="C2360" s="8">
        <v>20200327</v>
      </c>
      <c r="D2360" s="7">
        <v>728</v>
      </c>
      <c r="E2360" s="8"/>
      <c r="F2360" s="7"/>
      <c r="I2360" s="7">
        <f t="shared" si="86"/>
        <v>-62</v>
      </c>
      <c r="J2360">
        <f t="shared" si="87"/>
        <v>670</v>
      </c>
      <c r="K2360">
        <f t="shared" si="85"/>
        <v>6.5072777123850116</v>
      </c>
    </row>
    <row r="2361" spans="1:11" x14ac:dyDescent="0.3">
      <c r="A2361" s="1">
        <v>43924</v>
      </c>
      <c r="B2361" s="7">
        <v>664</v>
      </c>
      <c r="C2361" s="8">
        <v>20200403</v>
      </c>
      <c r="D2361" s="7">
        <v>664</v>
      </c>
      <c r="E2361" s="8"/>
      <c r="F2361" s="7"/>
      <c r="I2361" s="7">
        <f t="shared" si="86"/>
        <v>-129</v>
      </c>
      <c r="J2361">
        <f t="shared" si="87"/>
        <v>603</v>
      </c>
      <c r="K2361">
        <f t="shared" si="85"/>
        <v>6.4019171967271857</v>
      </c>
    </row>
    <row r="2362" spans="1:11" x14ac:dyDescent="0.3">
      <c r="A2362" s="1">
        <v>43931</v>
      </c>
      <c r="B2362" s="7">
        <v>602</v>
      </c>
      <c r="C2362" s="8">
        <v>20200409</v>
      </c>
      <c r="D2362" s="7">
        <v>602</v>
      </c>
      <c r="E2362" s="8"/>
      <c r="F2362" s="7"/>
      <c r="I2362" s="7">
        <f t="shared" si="86"/>
        <v>-190</v>
      </c>
      <c r="J2362">
        <f t="shared" si="87"/>
        <v>542</v>
      </c>
      <c r="K2362">
        <f t="shared" si="85"/>
        <v>6.2952660014396464</v>
      </c>
    </row>
    <row r="2363" spans="1:11" x14ac:dyDescent="0.3">
      <c r="A2363" s="1">
        <v>43938</v>
      </c>
      <c r="B2363" s="7">
        <v>529</v>
      </c>
      <c r="C2363" s="8">
        <v>20200417</v>
      </c>
      <c r="D2363" s="7">
        <v>529</v>
      </c>
      <c r="E2363" s="8"/>
      <c r="F2363" s="7"/>
      <c r="I2363" s="7">
        <f t="shared" si="86"/>
        <v>-243</v>
      </c>
      <c r="J2363">
        <f t="shared" si="87"/>
        <v>489</v>
      </c>
      <c r="K2363">
        <f t="shared" si="85"/>
        <v>6.1923624894748723</v>
      </c>
    </row>
    <row r="2364" spans="1:11" x14ac:dyDescent="0.3">
      <c r="A2364" s="1">
        <v>43945</v>
      </c>
      <c r="B2364" s="7">
        <v>465</v>
      </c>
      <c r="C2364" s="8">
        <v>20200424</v>
      </c>
      <c r="D2364" s="7">
        <v>465</v>
      </c>
      <c r="E2364" s="8"/>
      <c r="F2364" s="7"/>
      <c r="I2364" s="7">
        <f t="shared" si="86"/>
        <v>-263</v>
      </c>
      <c r="J2364">
        <f t="shared" si="87"/>
        <v>469</v>
      </c>
      <c r="K2364">
        <f t="shared" si="85"/>
        <v>6.1506027684462792</v>
      </c>
    </row>
    <row r="2365" spans="1:11" x14ac:dyDescent="0.3">
      <c r="A2365" s="1">
        <v>43952</v>
      </c>
      <c r="B2365" s="7">
        <v>408</v>
      </c>
      <c r="C2365" s="8">
        <v>20200501</v>
      </c>
      <c r="D2365" s="7">
        <v>408</v>
      </c>
      <c r="E2365" s="8"/>
      <c r="F2365" s="7"/>
      <c r="I2365" s="7">
        <f t="shared" si="86"/>
        <v>-256</v>
      </c>
      <c r="J2365">
        <f t="shared" si="87"/>
        <v>476</v>
      </c>
      <c r="K2365">
        <f t="shared" si="85"/>
        <v>6.1654178542314204</v>
      </c>
    </row>
    <row r="2366" spans="1:11" x14ac:dyDescent="0.3">
      <c r="A2366" s="1">
        <v>43959</v>
      </c>
      <c r="B2366" s="7">
        <v>374</v>
      </c>
      <c r="C2366" s="8">
        <v>20200508</v>
      </c>
      <c r="D2366" s="7">
        <v>374</v>
      </c>
      <c r="E2366" s="8"/>
      <c r="F2366" s="7"/>
      <c r="I2366" s="7">
        <f t="shared" si="86"/>
        <v>-228</v>
      </c>
      <c r="J2366">
        <f t="shared" si="87"/>
        <v>504</v>
      </c>
      <c r="K2366">
        <f t="shared" si="85"/>
        <v>6.2225762680713688</v>
      </c>
    </row>
    <row r="2367" spans="1:11" x14ac:dyDescent="0.3">
      <c r="A2367" s="1">
        <v>43966</v>
      </c>
      <c r="B2367" s="7">
        <v>339</v>
      </c>
      <c r="C2367" s="8">
        <v>20200515</v>
      </c>
      <c r="D2367" s="7">
        <v>339</v>
      </c>
      <c r="E2367" s="8"/>
      <c r="F2367" s="7"/>
      <c r="I2367" s="7">
        <f t="shared" si="86"/>
        <v>-190</v>
      </c>
      <c r="J2367">
        <f t="shared" si="87"/>
        <v>542</v>
      </c>
      <c r="K2367">
        <f t="shared" si="85"/>
        <v>6.2952660014396464</v>
      </c>
    </row>
    <row r="2368" spans="1:11" x14ac:dyDescent="0.3">
      <c r="A2368" s="1">
        <v>43973</v>
      </c>
      <c r="B2368" s="7">
        <v>318</v>
      </c>
      <c r="C2368" s="8">
        <v>20200522</v>
      </c>
      <c r="D2368" s="7">
        <v>318</v>
      </c>
      <c r="E2368" s="8"/>
      <c r="F2368" s="7"/>
      <c r="I2368" s="7">
        <f t="shared" si="86"/>
        <v>-147</v>
      </c>
      <c r="J2368">
        <f t="shared" si="87"/>
        <v>585</v>
      </c>
      <c r="K2368">
        <f t="shared" si="85"/>
        <v>6.3716118472318568</v>
      </c>
    </row>
    <row r="2369" spans="1:11" x14ac:dyDescent="0.3">
      <c r="A2369" s="1">
        <v>43980</v>
      </c>
      <c r="B2369" s="7">
        <v>301</v>
      </c>
      <c r="C2369" s="8">
        <v>20200529</v>
      </c>
      <c r="D2369" s="7">
        <v>301</v>
      </c>
      <c r="E2369" s="8"/>
      <c r="F2369" s="7"/>
      <c r="I2369" s="7">
        <f t="shared" si="86"/>
        <v>-107</v>
      </c>
      <c r="J2369">
        <f t="shared" si="87"/>
        <v>625</v>
      </c>
      <c r="K2369">
        <f t="shared" si="85"/>
        <v>6.4377516497364011</v>
      </c>
    </row>
    <row r="2370" spans="1:11" x14ac:dyDescent="0.3">
      <c r="A2370" s="1">
        <v>43987</v>
      </c>
      <c r="B2370" s="7">
        <v>284</v>
      </c>
      <c r="C2370" s="8">
        <v>20200605</v>
      </c>
      <c r="D2370" s="7">
        <v>284</v>
      </c>
      <c r="E2370" s="8"/>
      <c r="F2370" s="7"/>
      <c r="I2370" s="7">
        <f t="shared" si="86"/>
        <v>-90</v>
      </c>
      <c r="J2370">
        <f t="shared" si="87"/>
        <v>642</v>
      </c>
      <c r="K2370">
        <f t="shared" si="85"/>
        <v>6.4645883036899612</v>
      </c>
    </row>
    <row r="2371" spans="1:11" x14ac:dyDescent="0.3">
      <c r="A2371" s="1">
        <v>43994</v>
      </c>
      <c r="B2371" s="7">
        <v>279</v>
      </c>
      <c r="C2371" s="8">
        <v>20200612</v>
      </c>
      <c r="D2371" s="7">
        <v>279</v>
      </c>
      <c r="E2371" s="8"/>
      <c r="F2371" s="7"/>
      <c r="I2371" s="7">
        <f t="shared" si="86"/>
        <v>-60</v>
      </c>
      <c r="J2371">
        <f t="shared" si="87"/>
        <v>672</v>
      </c>
      <c r="K2371">
        <f t="shared" si="85"/>
        <v>6.5102583405231496</v>
      </c>
    </row>
    <row r="2372" spans="1:11" x14ac:dyDescent="0.3">
      <c r="A2372" s="1">
        <v>44001</v>
      </c>
      <c r="B2372" s="7">
        <v>266</v>
      </c>
      <c r="C2372" s="8">
        <v>20200619</v>
      </c>
      <c r="D2372" s="7">
        <v>266</v>
      </c>
      <c r="E2372" s="8"/>
      <c r="F2372" s="7"/>
      <c r="I2372" s="7">
        <f t="shared" si="86"/>
        <v>-52</v>
      </c>
      <c r="J2372">
        <f t="shared" si="87"/>
        <v>680</v>
      </c>
      <c r="K2372">
        <f t="shared" si="85"/>
        <v>6.522092798170152</v>
      </c>
    </row>
    <row r="2373" spans="1:11" x14ac:dyDescent="0.3">
      <c r="A2373" s="1">
        <v>44008</v>
      </c>
      <c r="B2373" s="7">
        <v>265</v>
      </c>
      <c r="C2373" s="8">
        <v>20200626</v>
      </c>
      <c r="D2373" s="7">
        <v>265</v>
      </c>
      <c r="E2373" s="8"/>
      <c r="F2373" s="7"/>
      <c r="I2373" s="7">
        <f t="shared" si="86"/>
        <v>-36</v>
      </c>
      <c r="J2373">
        <f t="shared" si="87"/>
        <v>696</v>
      </c>
      <c r="K2373">
        <f t="shared" si="85"/>
        <v>6.5453496603344199</v>
      </c>
    </row>
    <row r="2374" spans="1:11" x14ac:dyDescent="0.3">
      <c r="A2374" s="1">
        <v>44015</v>
      </c>
      <c r="B2374" s="7">
        <v>263</v>
      </c>
      <c r="C2374" s="8">
        <v>20200702</v>
      </c>
      <c r="D2374" s="7">
        <v>263</v>
      </c>
      <c r="E2374" s="8"/>
      <c r="F2374" s="7"/>
      <c r="I2374" s="7">
        <f t="shared" si="86"/>
        <v>-21</v>
      </c>
      <c r="J2374">
        <f t="shared" si="87"/>
        <v>711</v>
      </c>
      <c r="K2374">
        <f t="shared" si="85"/>
        <v>6.5666724298032406</v>
      </c>
    </row>
    <row r="2375" spans="1:11" x14ac:dyDescent="0.3">
      <c r="A2375" s="1">
        <v>44022</v>
      </c>
      <c r="B2375" s="7">
        <v>258</v>
      </c>
      <c r="C2375" s="8">
        <v>20200710</v>
      </c>
      <c r="D2375" s="7">
        <v>258</v>
      </c>
      <c r="E2375" s="8"/>
      <c r="F2375" s="7"/>
      <c r="I2375" s="7">
        <f t="shared" si="86"/>
        <v>-21</v>
      </c>
      <c r="J2375">
        <f t="shared" si="87"/>
        <v>711</v>
      </c>
      <c r="K2375">
        <f t="shared" si="85"/>
        <v>6.5666724298032406</v>
      </c>
    </row>
    <row r="2376" spans="1:11" x14ac:dyDescent="0.3">
      <c r="A2376" s="1">
        <v>44029</v>
      </c>
      <c r="B2376" s="7">
        <v>253</v>
      </c>
      <c r="C2376" s="8">
        <v>20200717</v>
      </c>
      <c r="D2376" s="7">
        <v>253</v>
      </c>
      <c r="E2376" s="8"/>
      <c r="F2376" s="7"/>
      <c r="I2376" s="7">
        <f t="shared" si="86"/>
        <v>-13</v>
      </c>
      <c r="J2376">
        <f t="shared" si="87"/>
        <v>719</v>
      </c>
      <c r="K2376">
        <f t="shared" si="85"/>
        <v>6.577861357721047</v>
      </c>
    </row>
    <row r="2377" spans="1:11" x14ac:dyDescent="0.3">
      <c r="A2377" s="1">
        <v>44036</v>
      </c>
      <c r="B2377" s="7">
        <v>251</v>
      </c>
      <c r="C2377" s="8">
        <v>20200724</v>
      </c>
      <c r="D2377" s="7">
        <v>251</v>
      </c>
      <c r="E2377" s="8"/>
      <c r="F2377" s="7"/>
      <c r="I2377" s="7">
        <f t="shared" si="86"/>
        <v>-14</v>
      </c>
      <c r="J2377">
        <f t="shared" si="87"/>
        <v>718</v>
      </c>
      <c r="K2377">
        <f t="shared" si="85"/>
        <v>6.576469569048224</v>
      </c>
    </row>
    <row r="2378" spans="1:11" x14ac:dyDescent="0.3">
      <c r="A2378" s="1">
        <v>44043</v>
      </c>
      <c r="B2378" s="7">
        <v>251</v>
      </c>
      <c r="C2378" s="8">
        <v>20200731</v>
      </c>
      <c r="D2378" s="7">
        <v>251</v>
      </c>
      <c r="E2378" s="8"/>
      <c r="F2378" s="7"/>
      <c r="I2378" s="7">
        <f t="shared" si="86"/>
        <v>-12</v>
      </c>
      <c r="J2378">
        <f t="shared" si="87"/>
        <v>720</v>
      </c>
      <c r="K2378">
        <f t="shared" si="85"/>
        <v>6.5792512120101012</v>
      </c>
    </row>
    <row r="2379" spans="1:11" x14ac:dyDescent="0.3">
      <c r="A2379" s="1">
        <v>44050</v>
      </c>
      <c r="B2379" s="7">
        <v>247</v>
      </c>
      <c r="C2379" s="8">
        <v>20200807</v>
      </c>
      <c r="D2379" s="7">
        <v>247</v>
      </c>
      <c r="E2379" s="8"/>
      <c r="F2379" s="7"/>
      <c r="I2379" s="7">
        <f t="shared" si="86"/>
        <v>-11</v>
      </c>
      <c r="J2379">
        <f t="shared" si="87"/>
        <v>721</v>
      </c>
      <c r="K2379">
        <f t="shared" si="85"/>
        <v>6.5806391372849493</v>
      </c>
    </row>
    <row r="2380" spans="1:11" x14ac:dyDescent="0.3">
      <c r="A2380" s="1">
        <v>44057</v>
      </c>
      <c r="B2380" s="7">
        <v>244</v>
      </c>
      <c r="C2380" s="8">
        <v>20200814</v>
      </c>
      <c r="D2380" s="7">
        <v>244</v>
      </c>
      <c r="E2380" s="8"/>
      <c r="F2380" s="7"/>
      <c r="I2380" s="7">
        <f t="shared" si="86"/>
        <v>-9</v>
      </c>
      <c r="J2380">
        <f t="shared" si="87"/>
        <v>723</v>
      </c>
      <c r="K2380">
        <f t="shared" si="85"/>
        <v>6.5834092221587648</v>
      </c>
    </row>
    <row r="2381" spans="1:11" x14ac:dyDescent="0.3">
      <c r="A2381" s="1">
        <v>44064</v>
      </c>
      <c r="B2381" s="7">
        <v>254</v>
      </c>
      <c r="C2381" s="8">
        <v>20200821</v>
      </c>
      <c r="D2381" s="7">
        <v>254</v>
      </c>
      <c r="E2381" s="8"/>
      <c r="F2381" s="7"/>
      <c r="I2381" s="7">
        <f t="shared" si="86"/>
        <v>3</v>
      </c>
      <c r="J2381">
        <f t="shared" si="87"/>
        <v>735</v>
      </c>
      <c r="K2381">
        <f t="shared" si="85"/>
        <v>6.5998704992128365</v>
      </c>
    </row>
    <row r="2382" spans="1:11" x14ac:dyDescent="0.3">
      <c r="A2382" s="1">
        <v>44071</v>
      </c>
      <c r="B2382" s="7">
        <v>254</v>
      </c>
      <c r="C2382" s="8">
        <v>20200828</v>
      </c>
      <c r="D2382" s="7">
        <v>254</v>
      </c>
      <c r="E2382" s="8"/>
      <c r="F2382" s="7"/>
      <c r="I2382" s="7">
        <f t="shared" si="86"/>
        <v>3</v>
      </c>
      <c r="J2382">
        <f t="shared" si="87"/>
        <v>735</v>
      </c>
      <c r="K2382">
        <f t="shared" si="85"/>
        <v>6.5998704992128365</v>
      </c>
    </row>
    <row r="2383" spans="1:11" x14ac:dyDescent="0.3">
      <c r="A2383" s="1">
        <v>44078</v>
      </c>
      <c r="B2383" s="7"/>
      <c r="C2383" s="8">
        <v>20200904</v>
      </c>
      <c r="D2383" s="7"/>
      <c r="E2383" s="8"/>
      <c r="F2383" s="7"/>
      <c r="I2383" s="7">
        <f t="shared" si="86"/>
        <v>-247</v>
      </c>
      <c r="J2383">
        <f t="shared" si="87"/>
        <v>485</v>
      </c>
      <c r="K2383">
        <f>LN(J2383)</f>
        <v>6.1841488909374833</v>
      </c>
    </row>
  </sheetData>
  <autoFilter ref="A1:H2383" xr:uid="{FCCE183D-1D66-416D-93D1-480BD30D3DC9}">
    <filterColumn colId="0">
      <customFilters>
        <customFilter operator="greaterThanOrEqual" val="31047"/>
      </custom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656B7-D3FB-4218-BA44-13A09AD3A952}">
  <dimension ref="A1:O428"/>
  <sheetViews>
    <sheetView workbookViewId="0">
      <selection sqref="A1:F1048576"/>
    </sheetView>
  </sheetViews>
  <sheetFormatPr defaultRowHeight="14.4" x14ac:dyDescent="0.3"/>
  <cols>
    <col min="1" max="1" width="10.5546875" customWidth="1"/>
    <col min="2" max="6" width="20.21875" style="6" customWidth="1"/>
    <col min="7" max="7" width="5.21875" style="6" customWidth="1"/>
    <col min="8" max="8" width="16.5546875" customWidth="1"/>
    <col min="9" max="9" width="8.88671875" customWidth="1"/>
    <col min="12" max="12" width="4.6640625" customWidth="1"/>
  </cols>
  <sheetData>
    <row r="1" spans="1:15" x14ac:dyDescent="0.3">
      <c r="A1" s="15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 t="s">
        <v>6</v>
      </c>
      <c r="I1" s="3" t="s">
        <v>7</v>
      </c>
      <c r="J1" s="3" t="s">
        <v>8</v>
      </c>
      <c r="K1" s="3" t="s">
        <v>9</v>
      </c>
      <c r="M1" s="3" t="s">
        <v>7</v>
      </c>
      <c r="N1" s="3" t="s">
        <v>8</v>
      </c>
      <c r="O1" s="3" t="s">
        <v>9</v>
      </c>
    </row>
    <row r="2" spans="1:15" x14ac:dyDescent="0.3">
      <c r="A2" s="1">
        <v>39082</v>
      </c>
      <c r="B2" s="7">
        <v>-0.69</v>
      </c>
      <c r="C2" s="8"/>
      <c r="D2" s="7"/>
      <c r="E2" s="8"/>
      <c r="F2" s="7"/>
      <c r="G2" s="7"/>
      <c r="H2">
        <v>0</v>
      </c>
      <c r="I2">
        <f>B2 / 100 + 1</f>
        <v>0.99309999999999998</v>
      </c>
      <c r="J2">
        <f>I2 * 100</f>
        <v>99.31</v>
      </c>
      <c r="M2">
        <f>B2 / 100 + 1</f>
        <v>0.99309999999999998</v>
      </c>
      <c r="N2">
        <f>M2 * 100</f>
        <v>99.31</v>
      </c>
    </row>
    <row r="3" spans="1:15" x14ac:dyDescent="0.3">
      <c r="A3" s="1">
        <v>39113</v>
      </c>
      <c r="B3" s="7">
        <v>-0.55000000000000004</v>
      </c>
      <c r="C3" s="8"/>
      <c r="D3" s="7"/>
      <c r="E3" s="8"/>
      <c r="F3" s="7"/>
      <c r="G3" s="7"/>
      <c r="H3">
        <v>1</v>
      </c>
      <c r="I3">
        <f t="shared" ref="I3:I66" si="0">B3 / 100 + 1</f>
        <v>0.99450000000000005</v>
      </c>
      <c r="J3">
        <f t="shared" ref="J3:J13" si="1">I3 * 100</f>
        <v>99.45</v>
      </c>
      <c r="K3">
        <f>J3 - J2</f>
        <v>0.14000000000000057</v>
      </c>
      <c r="M3">
        <f t="shared" ref="M3:M66" si="2">B3 / 100 + 1</f>
        <v>0.99450000000000005</v>
      </c>
      <c r="N3">
        <f t="shared" ref="N3:N13" si="3">M3 * 100</f>
        <v>99.45</v>
      </c>
      <c r="O3">
        <f>N3 - N2</f>
        <v>0.14000000000000057</v>
      </c>
    </row>
    <row r="4" spans="1:15" x14ac:dyDescent="0.3">
      <c r="A4" s="1">
        <v>39141</v>
      </c>
      <c r="B4" s="7">
        <v>-0.16</v>
      </c>
      <c r="C4" s="8"/>
      <c r="D4" s="7"/>
      <c r="E4" s="8"/>
      <c r="F4" s="7"/>
      <c r="G4" s="7"/>
      <c r="H4">
        <v>2</v>
      </c>
      <c r="I4">
        <f t="shared" si="0"/>
        <v>0.99839999999999995</v>
      </c>
      <c r="J4">
        <f t="shared" si="1"/>
        <v>99.839999999999989</v>
      </c>
      <c r="K4">
        <f t="shared" ref="K4:K67" si="4">J4 - J3</f>
        <v>0.38999999999998636</v>
      </c>
      <c r="M4">
        <f t="shared" si="2"/>
        <v>0.99839999999999995</v>
      </c>
      <c r="N4">
        <f t="shared" si="3"/>
        <v>99.839999999999989</v>
      </c>
      <c r="O4">
        <f t="shared" ref="O4:O67" si="5">N4 - N3</f>
        <v>0.38999999999998636</v>
      </c>
    </row>
    <row r="5" spans="1:15" x14ac:dyDescent="0.3">
      <c r="A5" s="1">
        <v>39172</v>
      </c>
      <c r="B5" s="7">
        <v>0.69</v>
      </c>
      <c r="C5" s="8"/>
      <c r="D5" s="7"/>
      <c r="E5" s="8"/>
      <c r="F5" s="7"/>
      <c r="G5" s="7"/>
      <c r="H5">
        <v>3</v>
      </c>
      <c r="I5">
        <f t="shared" si="0"/>
        <v>1.0068999999999999</v>
      </c>
      <c r="J5">
        <f t="shared" si="1"/>
        <v>100.69</v>
      </c>
      <c r="K5">
        <f t="shared" si="4"/>
        <v>0.85000000000000853</v>
      </c>
      <c r="M5">
        <f t="shared" si="2"/>
        <v>1.0068999999999999</v>
      </c>
      <c r="N5">
        <f t="shared" si="3"/>
        <v>100.69</v>
      </c>
      <c r="O5">
        <f t="shared" si="5"/>
        <v>0.85000000000000853</v>
      </c>
    </row>
    <row r="6" spans="1:15" x14ac:dyDescent="0.3">
      <c r="A6" s="1">
        <v>39202</v>
      </c>
      <c r="B6" s="7">
        <v>0.82</v>
      </c>
      <c r="C6" s="8"/>
      <c r="D6" s="7"/>
      <c r="E6" s="8"/>
      <c r="F6" s="7"/>
      <c r="G6" s="7"/>
      <c r="H6">
        <v>4</v>
      </c>
      <c r="I6">
        <f t="shared" si="0"/>
        <v>1.0082</v>
      </c>
      <c r="J6">
        <f t="shared" si="1"/>
        <v>100.82</v>
      </c>
      <c r="K6">
        <f t="shared" si="4"/>
        <v>0.12999999999999545</v>
      </c>
      <c r="M6">
        <f t="shared" si="2"/>
        <v>1.0082</v>
      </c>
      <c r="N6">
        <f t="shared" si="3"/>
        <v>100.82</v>
      </c>
      <c r="O6">
        <f t="shared" si="5"/>
        <v>0.12999999999999545</v>
      </c>
    </row>
    <row r="7" spans="1:15" x14ac:dyDescent="0.3">
      <c r="A7" s="1">
        <v>39233</v>
      </c>
      <c r="B7" s="7">
        <v>0.39</v>
      </c>
      <c r="C7" s="8"/>
      <c r="D7" s="7"/>
      <c r="E7" s="8"/>
      <c r="F7" s="7"/>
      <c r="G7" s="7"/>
      <c r="H7">
        <v>5</v>
      </c>
      <c r="I7">
        <f t="shared" si="0"/>
        <v>1.0039</v>
      </c>
      <c r="J7">
        <f t="shared" si="1"/>
        <v>100.39</v>
      </c>
      <c r="K7">
        <f t="shared" si="4"/>
        <v>-0.42999999999999261</v>
      </c>
      <c r="M7">
        <f t="shared" si="2"/>
        <v>1.0039</v>
      </c>
      <c r="N7">
        <f t="shared" si="3"/>
        <v>100.39</v>
      </c>
      <c r="O7">
        <f t="shared" si="5"/>
        <v>-0.42999999999999261</v>
      </c>
    </row>
    <row r="8" spans="1:15" x14ac:dyDescent="0.3">
      <c r="A8" s="1">
        <v>39263</v>
      </c>
      <c r="B8" s="7">
        <v>0.54</v>
      </c>
      <c r="C8" s="8"/>
      <c r="D8" s="7"/>
      <c r="E8" s="8"/>
      <c r="F8" s="7"/>
      <c r="G8" s="7"/>
      <c r="H8">
        <v>6</v>
      </c>
      <c r="I8">
        <f t="shared" si="0"/>
        <v>1.0054000000000001</v>
      </c>
      <c r="J8">
        <f t="shared" si="1"/>
        <v>100.54</v>
      </c>
      <c r="K8">
        <f t="shared" si="4"/>
        <v>0.15000000000000568</v>
      </c>
      <c r="M8">
        <f t="shared" si="2"/>
        <v>1.0054000000000001</v>
      </c>
      <c r="N8">
        <f t="shared" si="3"/>
        <v>100.54</v>
      </c>
      <c r="O8">
        <f t="shared" si="5"/>
        <v>0.15000000000000568</v>
      </c>
    </row>
    <row r="9" spans="1:15" x14ac:dyDescent="0.3">
      <c r="A9" s="1">
        <v>39294</v>
      </c>
      <c r="B9" s="7">
        <v>0.64</v>
      </c>
      <c r="C9" s="8"/>
      <c r="D9" s="7"/>
      <c r="E9" s="8"/>
      <c r="F9" s="7"/>
      <c r="G9" s="7"/>
      <c r="H9">
        <v>7</v>
      </c>
      <c r="I9">
        <f t="shared" si="0"/>
        <v>1.0064</v>
      </c>
      <c r="J9">
        <f t="shared" si="1"/>
        <v>100.64</v>
      </c>
      <c r="K9">
        <f t="shared" si="4"/>
        <v>9.9999999999994316E-2</v>
      </c>
      <c r="M9">
        <f t="shared" si="2"/>
        <v>1.0064</v>
      </c>
      <c r="N9">
        <f t="shared" si="3"/>
        <v>100.64</v>
      </c>
      <c r="O9">
        <f t="shared" si="5"/>
        <v>9.9999999999994316E-2</v>
      </c>
    </row>
    <row r="10" spans="1:15" x14ac:dyDescent="0.3">
      <c r="A10" s="1">
        <v>39325</v>
      </c>
      <c r="B10" s="7">
        <v>0.4</v>
      </c>
      <c r="C10" s="8"/>
      <c r="D10" s="7"/>
      <c r="E10" s="8"/>
      <c r="F10" s="7"/>
      <c r="G10" s="7"/>
      <c r="H10">
        <v>8</v>
      </c>
      <c r="I10">
        <f t="shared" si="0"/>
        <v>1.004</v>
      </c>
      <c r="J10">
        <f t="shared" si="1"/>
        <v>100.4</v>
      </c>
      <c r="K10">
        <f t="shared" si="4"/>
        <v>-0.23999999999999488</v>
      </c>
      <c r="M10">
        <f t="shared" si="2"/>
        <v>1.004</v>
      </c>
      <c r="N10">
        <f t="shared" si="3"/>
        <v>100.4</v>
      </c>
      <c r="O10">
        <f t="shared" si="5"/>
        <v>-0.23999999999999488</v>
      </c>
    </row>
    <row r="11" spans="1:15" x14ac:dyDescent="0.3">
      <c r="A11" s="1">
        <v>39355</v>
      </c>
      <c r="B11" s="7">
        <v>0.44</v>
      </c>
      <c r="C11" s="8"/>
      <c r="D11" s="7"/>
      <c r="E11" s="8"/>
      <c r="F11" s="7"/>
      <c r="G11" s="7"/>
      <c r="H11">
        <v>9</v>
      </c>
      <c r="I11">
        <f t="shared" si="0"/>
        <v>1.0044</v>
      </c>
      <c r="J11">
        <f t="shared" si="1"/>
        <v>100.44</v>
      </c>
      <c r="K11">
        <f t="shared" si="4"/>
        <v>3.9999999999992042E-2</v>
      </c>
      <c r="M11">
        <f t="shared" si="2"/>
        <v>1.0044</v>
      </c>
      <c r="N11">
        <f t="shared" si="3"/>
        <v>100.44</v>
      </c>
      <c r="O11">
        <f t="shared" si="5"/>
        <v>3.9999999999992042E-2</v>
      </c>
    </row>
    <row r="12" spans="1:15" x14ac:dyDescent="0.3">
      <c r="A12" s="1">
        <v>39386</v>
      </c>
      <c r="B12" s="7">
        <v>1.1000000000000001</v>
      </c>
      <c r="C12" s="8"/>
      <c r="D12" s="7"/>
      <c r="E12" s="8"/>
      <c r="F12" s="7"/>
      <c r="G12" s="7"/>
      <c r="H12">
        <v>10</v>
      </c>
      <c r="I12">
        <f t="shared" si="0"/>
        <v>1.0109999999999999</v>
      </c>
      <c r="J12">
        <f t="shared" si="1"/>
        <v>101.1</v>
      </c>
      <c r="K12">
        <f t="shared" si="4"/>
        <v>0.65999999999999659</v>
      </c>
      <c r="M12">
        <f t="shared" si="2"/>
        <v>1.0109999999999999</v>
      </c>
      <c r="N12">
        <f t="shared" si="3"/>
        <v>101.1</v>
      </c>
      <c r="O12">
        <f t="shared" si="5"/>
        <v>0.65999999999999659</v>
      </c>
    </row>
    <row r="13" spans="1:15" x14ac:dyDescent="0.3">
      <c r="A13" s="1">
        <v>39416</v>
      </c>
      <c r="B13" s="7">
        <v>1.1400000000000001</v>
      </c>
      <c r="C13" s="8"/>
      <c r="D13" s="7"/>
      <c r="E13" s="8"/>
      <c r="F13" s="7"/>
      <c r="G13" s="7"/>
      <c r="H13">
        <v>11</v>
      </c>
      <c r="I13">
        <f t="shared" si="0"/>
        <v>1.0114000000000001</v>
      </c>
      <c r="J13">
        <f t="shared" si="1"/>
        <v>101.14000000000001</v>
      </c>
      <c r="K13">
        <f t="shared" si="4"/>
        <v>4.0000000000020464E-2</v>
      </c>
      <c r="M13">
        <f t="shared" si="2"/>
        <v>1.0114000000000001</v>
      </c>
      <c r="N13">
        <f t="shared" si="3"/>
        <v>101.14000000000001</v>
      </c>
      <c r="O13">
        <f t="shared" si="5"/>
        <v>4.0000000000020464E-2</v>
      </c>
    </row>
    <row r="14" spans="1:15" x14ac:dyDescent="0.3">
      <c r="A14" s="1">
        <v>39447</v>
      </c>
      <c r="B14" s="7">
        <v>1</v>
      </c>
      <c r="C14" s="8"/>
      <c r="D14" s="7"/>
      <c r="E14" s="8"/>
      <c r="F14" s="7"/>
      <c r="G14" s="7"/>
      <c r="H14">
        <v>0</v>
      </c>
      <c r="I14">
        <f t="shared" si="0"/>
        <v>1.01</v>
      </c>
      <c r="J14">
        <f>J2 * I14</f>
        <v>100.3031</v>
      </c>
      <c r="K14">
        <f t="shared" si="4"/>
        <v>-0.83690000000001419</v>
      </c>
      <c r="M14">
        <f t="shared" si="2"/>
        <v>1.01</v>
      </c>
      <c r="N14">
        <f>N2 * M14</f>
        <v>100.3031</v>
      </c>
      <c r="O14">
        <f t="shared" si="5"/>
        <v>-0.83690000000001419</v>
      </c>
    </row>
    <row r="15" spans="1:15" x14ac:dyDescent="0.3">
      <c r="A15" s="1">
        <v>39478</v>
      </c>
      <c r="B15" s="7">
        <v>1.17</v>
      </c>
      <c r="C15" s="8"/>
      <c r="D15" s="7"/>
      <c r="E15" s="8"/>
      <c r="F15" s="7"/>
      <c r="G15" s="7"/>
      <c r="H15">
        <v>1</v>
      </c>
      <c r="I15">
        <f t="shared" si="0"/>
        <v>1.0117</v>
      </c>
      <c r="J15">
        <f t="shared" ref="J15:J78" si="6">J3 * I15</f>
        <v>100.61356500000001</v>
      </c>
      <c r="K15">
        <f t="shared" si="4"/>
        <v>0.31046500000000776</v>
      </c>
      <c r="M15">
        <f t="shared" si="2"/>
        <v>1.0117</v>
      </c>
      <c r="N15">
        <f t="shared" ref="N15:N78" si="7">N3 * M15</f>
        <v>100.61356500000001</v>
      </c>
      <c r="O15">
        <f t="shared" si="5"/>
        <v>0.31046500000000776</v>
      </c>
    </row>
    <row r="16" spans="1:15" x14ac:dyDescent="0.3">
      <c r="A16" s="1">
        <v>39507</v>
      </c>
      <c r="B16" s="7">
        <v>1.32</v>
      </c>
      <c r="C16" s="8"/>
      <c r="D16" s="7"/>
      <c r="E16" s="8"/>
      <c r="F16" s="7"/>
      <c r="G16" s="7"/>
      <c r="H16">
        <v>2</v>
      </c>
      <c r="I16">
        <f t="shared" si="0"/>
        <v>1.0132000000000001</v>
      </c>
      <c r="J16">
        <f t="shared" si="6"/>
        <v>101.157888</v>
      </c>
      <c r="K16">
        <f t="shared" si="4"/>
        <v>0.54432299999999145</v>
      </c>
      <c r="M16">
        <f t="shared" si="2"/>
        <v>1.0132000000000001</v>
      </c>
      <c r="N16">
        <f t="shared" si="7"/>
        <v>101.157888</v>
      </c>
      <c r="O16">
        <f t="shared" si="5"/>
        <v>0.54432299999999145</v>
      </c>
    </row>
    <row r="17" spans="1:15" x14ac:dyDescent="0.3">
      <c r="A17" s="1">
        <v>39538</v>
      </c>
      <c r="B17" s="7">
        <v>1.06</v>
      </c>
      <c r="C17" s="8"/>
      <c r="D17" s="7"/>
      <c r="E17" s="8"/>
      <c r="F17" s="7"/>
      <c r="G17" s="7"/>
      <c r="H17">
        <v>3</v>
      </c>
      <c r="I17">
        <f t="shared" si="0"/>
        <v>1.0105999999999999</v>
      </c>
      <c r="J17">
        <f t="shared" si="6"/>
        <v>101.75731399999999</v>
      </c>
      <c r="K17">
        <f t="shared" si="4"/>
        <v>0.59942599999999402</v>
      </c>
      <c r="M17">
        <f t="shared" si="2"/>
        <v>1.0105999999999999</v>
      </c>
      <c r="N17">
        <f t="shared" si="7"/>
        <v>101.75731399999999</v>
      </c>
      <c r="O17">
        <f t="shared" si="5"/>
        <v>0.59942599999999402</v>
      </c>
    </row>
    <row r="18" spans="1:15" x14ac:dyDescent="0.3">
      <c r="A18" s="1">
        <v>39568</v>
      </c>
      <c r="B18" s="7">
        <v>1.18</v>
      </c>
      <c r="C18" s="8"/>
      <c r="D18" s="7"/>
      <c r="E18" s="8"/>
      <c r="F18" s="7"/>
      <c r="G18" s="7"/>
      <c r="H18">
        <v>4</v>
      </c>
      <c r="I18">
        <f t="shared" si="0"/>
        <v>1.0118</v>
      </c>
      <c r="J18">
        <f t="shared" si="6"/>
        <v>102.009676</v>
      </c>
      <c r="K18">
        <f t="shared" si="4"/>
        <v>0.25236200000000508</v>
      </c>
      <c r="M18">
        <f t="shared" si="2"/>
        <v>1.0118</v>
      </c>
      <c r="N18">
        <f t="shared" si="7"/>
        <v>102.009676</v>
      </c>
      <c r="O18">
        <f t="shared" si="5"/>
        <v>0.25236200000000508</v>
      </c>
    </row>
    <row r="19" spans="1:15" x14ac:dyDescent="0.3">
      <c r="A19" s="1">
        <v>39599</v>
      </c>
      <c r="B19" s="7">
        <v>1.78</v>
      </c>
      <c r="C19" s="8"/>
      <c r="D19" s="7"/>
      <c r="E19" s="8"/>
      <c r="F19" s="7"/>
      <c r="G19" s="7"/>
      <c r="H19">
        <v>5</v>
      </c>
      <c r="I19">
        <f t="shared" si="0"/>
        <v>1.0178</v>
      </c>
      <c r="J19">
        <f t="shared" si="6"/>
        <v>102.17694200000001</v>
      </c>
      <c r="K19">
        <f t="shared" si="4"/>
        <v>0.16726600000001213</v>
      </c>
      <c r="M19">
        <f t="shared" si="2"/>
        <v>1.0178</v>
      </c>
      <c r="N19">
        <f t="shared" si="7"/>
        <v>102.17694200000001</v>
      </c>
      <c r="O19">
        <f t="shared" si="5"/>
        <v>0.16726600000001213</v>
      </c>
    </row>
    <row r="20" spans="1:15" x14ac:dyDescent="0.3">
      <c r="A20" s="1">
        <v>39629</v>
      </c>
      <c r="B20" s="7">
        <v>2.5099999999999998</v>
      </c>
      <c r="C20" s="8"/>
      <c r="D20" s="7"/>
      <c r="E20" s="8"/>
      <c r="F20" s="7"/>
      <c r="G20" s="7"/>
      <c r="H20">
        <v>6</v>
      </c>
      <c r="I20">
        <f t="shared" si="0"/>
        <v>1.0250999999999999</v>
      </c>
      <c r="J20">
        <f t="shared" si="6"/>
        <v>103.063554</v>
      </c>
      <c r="K20">
        <f t="shared" si="4"/>
        <v>0.8866119999999853</v>
      </c>
      <c r="M20">
        <f t="shared" si="2"/>
        <v>1.0250999999999999</v>
      </c>
      <c r="N20">
        <f t="shared" si="7"/>
        <v>103.063554</v>
      </c>
      <c r="O20">
        <f t="shared" si="5"/>
        <v>0.8866119999999853</v>
      </c>
    </row>
    <row r="21" spans="1:15" x14ac:dyDescent="0.3">
      <c r="A21" s="1">
        <v>39660</v>
      </c>
      <c r="B21" s="7">
        <v>3.23</v>
      </c>
      <c r="C21" s="8"/>
      <c r="D21" s="7"/>
      <c r="E21" s="8"/>
      <c r="F21" s="7"/>
      <c r="G21" s="7"/>
      <c r="H21">
        <v>7</v>
      </c>
      <c r="I21">
        <f t="shared" si="0"/>
        <v>1.0323</v>
      </c>
      <c r="J21">
        <f t="shared" si="6"/>
        <v>103.890672</v>
      </c>
      <c r="K21">
        <f t="shared" si="4"/>
        <v>0.82711799999999869</v>
      </c>
      <c r="M21">
        <f t="shared" si="2"/>
        <v>1.0323</v>
      </c>
      <c r="N21">
        <f t="shared" si="7"/>
        <v>103.890672</v>
      </c>
      <c r="O21">
        <f t="shared" si="5"/>
        <v>0.82711799999999869</v>
      </c>
    </row>
    <row r="22" spans="1:15" x14ac:dyDescent="0.3">
      <c r="A22" s="1">
        <v>39691</v>
      </c>
      <c r="B22" s="7">
        <v>3.75</v>
      </c>
      <c r="C22" s="8"/>
      <c r="D22" s="7"/>
      <c r="E22" s="8"/>
      <c r="F22" s="7"/>
      <c r="G22" s="7"/>
      <c r="H22">
        <v>8</v>
      </c>
      <c r="I22">
        <f t="shared" si="0"/>
        <v>1.0375000000000001</v>
      </c>
      <c r="J22">
        <f t="shared" si="6"/>
        <v>104.16500000000002</v>
      </c>
      <c r="K22">
        <f t="shared" si="4"/>
        <v>0.27432800000002544</v>
      </c>
      <c r="M22">
        <f t="shared" si="2"/>
        <v>1.0375000000000001</v>
      </c>
      <c r="N22">
        <f t="shared" si="7"/>
        <v>104.16500000000002</v>
      </c>
      <c r="O22">
        <f t="shared" si="5"/>
        <v>0.27432800000002544</v>
      </c>
    </row>
    <row r="23" spans="1:15" x14ac:dyDescent="0.3">
      <c r="A23" s="1">
        <v>39721</v>
      </c>
      <c r="B23" s="7">
        <v>3.61</v>
      </c>
      <c r="C23" s="8"/>
      <c r="D23" s="7"/>
      <c r="E23" s="8"/>
      <c r="F23" s="7"/>
      <c r="G23" s="7"/>
      <c r="H23">
        <v>9</v>
      </c>
      <c r="I23">
        <f t="shared" si="0"/>
        <v>1.0361</v>
      </c>
      <c r="J23">
        <f t="shared" si="6"/>
        <v>104.065884</v>
      </c>
      <c r="K23">
        <f t="shared" si="4"/>
        <v>-9.9116000000023519E-2</v>
      </c>
      <c r="M23">
        <f t="shared" si="2"/>
        <v>1.0361</v>
      </c>
      <c r="N23">
        <f t="shared" si="7"/>
        <v>104.065884</v>
      </c>
      <c r="O23">
        <f t="shared" si="5"/>
        <v>-9.9116000000023519E-2</v>
      </c>
    </row>
    <row r="24" spans="1:15" x14ac:dyDescent="0.3">
      <c r="A24" s="1">
        <v>39752</v>
      </c>
      <c r="B24" s="7">
        <v>3</v>
      </c>
      <c r="C24" s="8"/>
      <c r="D24" s="7"/>
      <c r="E24" s="8"/>
      <c r="F24" s="7"/>
      <c r="G24" s="7"/>
      <c r="H24">
        <v>10</v>
      </c>
      <c r="I24">
        <f t="shared" si="0"/>
        <v>1.03</v>
      </c>
      <c r="J24">
        <f t="shared" si="6"/>
        <v>104.133</v>
      </c>
      <c r="K24">
        <f t="shared" si="4"/>
        <v>6.7115999999998621E-2</v>
      </c>
      <c r="M24">
        <f t="shared" si="2"/>
        <v>1.03</v>
      </c>
      <c r="N24">
        <f t="shared" si="7"/>
        <v>104.133</v>
      </c>
      <c r="O24">
        <f t="shared" si="5"/>
        <v>6.7115999999998621E-2</v>
      </c>
    </row>
    <row r="25" spans="1:15" x14ac:dyDescent="0.3">
      <c r="A25" s="1">
        <v>39782</v>
      </c>
      <c r="B25" s="7">
        <v>2.68</v>
      </c>
      <c r="C25" s="8"/>
      <c r="D25" s="7"/>
      <c r="E25" s="8"/>
      <c r="F25" s="7"/>
      <c r="G25" s="7"/>
      <c r="H25">
        <v>11</v>
      </c>
      <c r="I25">
        <f t="shared" si="0"/>
        <v>1.0267999999999999</v>
      </c>
      <c r="J25">
        <f t="shared" si="6"/>
        <v>103.85055200000001</v>
      </c>
      <c r="K25">
        <f t="shared" si="4"/>
        <v>-0.28244799999998804</v>
      </c>
      <c r="M25">
        <f t="shared" si="2"/>
        <v>1.0267999999999999</v>
      </c>
      <c r="N25">
        <f t="shared" si="7"/>
        <v>103.85055200000001</v>
      </c>
      <c r="O25">
        <f t="shared" si="5"/>
        <v>-0.28244799999998804</v>
      </c>
    </row>
    <row r="26" spans="1:15" x14ac:dyDescent="0.3">
      <c r="A26" s="1">
        <v>39813</v>
      </c>
      <c r="B26" s="7">
        <v>0.49</v>
      </c>
      <c r="C26" s="8"/>
      <c r="D26" s="7"/>
      <c r="E26" s="8"/>
      <c r="F26" s="7"/>
      <c r="G26" s="7"/>
      <c r="H26">
        <v>0</v>
      </c>
      <c r="I26">
        <f t="shared" si="0"/>
        <v>1.0048999999999999</v>
      </c>
      <c r="J26">
        <f t="shared" si="6"/>
        <v>100.79458518999999</v>
      </c>
      <c r="K26">
        <f t="shared" si="4"/>
        <v>-3.0559668100000152</v>
      </c>
      <c r="M26">
        <f t="shared" si="2"/>
        <v>1.0048999999999999</v>
      </c>
      <c r="N26">
        <f t="shared" si="7"/>
        <v>100.79458518999999</v>
      </c>
      <c r="O26">
        <f t="shared" si="5"/>
        <v>-3.0559668100000152</v>
      </c>
    </row>
    <row r="27" spans="1:15" x14ac:dyDescent="0.3">
      <c r="A27" s="1">
        <v>39844</v>
      </c>
      <c r="B27" s="7">
        <v>1.1299999999999999</v>
      </c>
      <c r="C27" s="8"/>
      <c r="D27" s="7"/>
      <c r="E27" s="8"/>
      <c r="F27" s="7"/>
      <c r="G27" s="7"/>
      <c r="H27">
        <v>1</v>
      </c>
      <c r="I27">
        <f t="shared" si="0"/>
        <v>1.0113000000000001</v>
      </c>
      <c r="J27">
        <f t="shared" si="6"/>
        <v>101.75049828450001</v>
      </c>
      <c r="K27">
        <f t="shared" si="4"/>
        <v>0.95591309450001916</v>
      </c>
      <c r="M27">
        <f t="shared" si="2"/>
        <v>1.0113000000000001</v>
      </c>
      <c r="N27">
        <f t="shared" si="7"/>
        <v>101.75049828450001</v>
      </c>
      <c r="O27">
        <f t="shared" si="5"/>
        <v>0.95591309450001916</v>
      </c>
    </row>
    <row r="28" spans="1:15" x14ac:dyDescent="0.3">
      <c r="A28" s="1">
        <v>39872</v>
      </c>
      <c r="B28" s="7">
        <v>1.87</v>
      </c>
      <c r="C28" s="8"/>
      <c r="D28" s="7"/>
      <c r="E28" s="8"/>
      <c r="F28" s="7"/>
      <c r="G28" s="7"/>
      <c r="H28">
        <v>2</v>
      </c>
      <c r="I28">
        <f t="shared" si="0"/>
        <v>1.0186999999999999</v>
      </c>
      <c r="J28">
        <f t="shared" si="6"/>
        <v>103.04954050559999</v>
      </c>
      <c r="K28">
        <f t="shared" si="4"/>
        <v>1.299042221099981</v>
      </c>
      <c r="M28">
        <f t="shared" si="2"/>
        <v>1.0186999999999999</v>
      </c>
      <c r="N28">
        <f t="shared" si="7"/>
        <v>103.04954050559999</v>
      </c>
      <c r="O28">
        <f t="shared" si="5"/>
        <v>1.299042221099981</v>
      </c>
    </row>
    <row r="29" spans="1:15" x14ac:dyDescent="0.3">
      <c r="A29" s="1">
        <v>39903</v>
      </c>
      <c r="B29" s="7">
        <v>2.0299999999999998</v>
      </c>
      <c r="C29" s="8"/>
      <c r="D29" s="7"/>
      <c r="E29" s="8"/>
      <c r="F29" s="7"/>
      <c r="G29" s="7"/>
      <c r="H29">
        <v>3</v>
      </c>
      <c r="I29">
        <f t="shared" si="0"/>
        <v>1.0203</v>
      </c>
      <c r="J29">
        <f t="shared" si="6"/>
        <v>103.82298747419999</v>
      </c>
      <c r="K29">
        <f t="shared" si="4"/>
        <v>0.77344696859999829</v>
      </c>
      <c r="M29">
        <f t="shared" si="2"/>
        <v>1.0203</v>
      </c>
      <c r="N29">
        <f t="shared" si="7"/>
        <v>103.82298747419999</v>
      </c>
      <c r="O29">
        <f t="shared" si="5"/>
        <v>0.77344696859999829</v>
      </c>
    </row>
    <row r="30" spans="1:15" x14ac:dyDescent="0.3">
      <c r="A30" s="1">
        <v>39933</v>
      </c>
      <c r="B30" s="7">
        <v>1.41</v>
      </c>
      <c r="C30" s="8"/>
      <c r="D30" s="7"/>
      <c r="E30" s="8"/>
      <c r="F30" s="7"/>
      <c r="G30" s="7"/>
      <c r="H30">
        <v>4</v>
      </c>
      <c r="I30">
        <f t="shared" si="0"/>
        <v>1.0141</v>
      </c>
      <c r="J30">
        <f t="shared" si="6"/>
        <v>103.44801243160001</v>
      </c>
      <c r="K30">
        <f t="shared" si="4"/>
        <v>-0.37497504259998493</v>
      </c>
      <c r="M30">
        <f t="shared" si="2"/>
        <v>1.0141</v>
      </c>
      <c r="N30">
        <f t="shared" si="7"/>
        <v>103.44801243160001</v>
      </c>
      <c r="O30">
        <f t="shared" si="5"/>
        <v>-0.37497504259998493</v>
      </c>
    </row>
    <row r="31" spans="1:15" x14ac:dyDescent="0.3">
      <c r="A31" s="1">
        <v>39964</v>
      </c>
      <c r="B31" s="7">
        <v>1.34</v>
      </c>
      <c r="C31" s="8"/>
      <c r="D31" s="7"/>
      <c r="E31" s="8"/>
      <c r="F31" s="7"/>
      <c r="G31" s="7"/>
      <c r="H31">
        <v>5</v>
      </c>
      <c r="I31">
        <f t="shared" si="0"/>
        <v>1.0134000000000001</v>
      </c>
      <c r="J31">
        <f t="shared" si="6"/>
        <v>103.54611302280001</v>
      </c>
      <c r="K31">
        <f t="shared" si="4"/>
        <v>9.810059120000858E-2</v>
      </c>
      <c r="M31">
        <f t="shared" si="2"/>
        <v>1.0134000000000001</v>
      </c>
      <c r="N31">
        <f t="shared" si="7"/>
        <v>103.54611302280001</v>
      </c>
      <c r="O31">
        <f t="shared" si="5"/>
        <v>9.810059120000858E-2</v>
      </c>
    </row>
    <row r="32" spans="1:15" x14ac:dyDescent="0.3">
      <c r="A32" s="1">
        <v>39994</v>
      </c>
      <c r="B32" s="7">
        <v>0.66</v>
      </c>
      <c r="C32" s="8"/>
      <c r="D32" s="7"/>
      <c r="E32" s="8"/>
      <c r="F32" s="7"/>
      <c r="G32" s="7"/>
      <c r="H32">
        <v>6</v>
      </c>
      <c r="I32">
        <f t="shared" si="0"/>
        <v>1.0065999999999999</v>
      </c>
      <c r="J32">
        <f t="shared" si="6"/>
        <v>103.74377345639999</v>
      </c>
      <c r="K32">
        <f t="shared" si="4"/>
        <v>0.19766043359997809</v>
      </c>
      <c r="M32">
        <f t="shared" si="2"/>
        <v>1.0065999999999999</v>
      </c>
      <c r="N32">
        <f t="shared" si="7"/>
        <v>103.74377345639999</v>
      </c>
      <c r="O32">
        <f t="shared" si="5"/>
        <v>0.19766043359997809</v>
      </c>
    </row>
    <row r="33" spans="1:15" x14ac:dyDescent="0.3">
      <c r="A33" s="1">
        <v>40025</v>
      </c>
      <c r="B33" s="7">
        <v>0.45</v>
      </c>
      <c r="C33" s="8"/>
      <c r="D33" s="7"/>
      <c r="E33" s="8"/>
      <c r="F33" s="7"/>
      <c r="G33" s="7"/>
      <c r="H33">
        <v>7</v>
      </c>
      <c r="I33">
        <f t="shared" si="0"/>
        <v>1.0044999999999999</v>
      </c>
      <c r="J33">
        <f t="shared" si="6"/>
        <v>104.35818002399999</v>
      </c>
      <c r="K33">
        <f t="shared" si="4"/>
        <v>0.61440656759999968</v>
      </c>
      <c r="M33">
        <f t="shared" si="2"/>
        <v>1.0044999999999999</v>
      </c>
      <c r="N33">
        <f t="shared" si="7"/>
        <v>104.35818002399999</v>
      </c>
      <c r="O33">
        <f t="shared" si="5"/>
        <v>0.61440656759999968</v>
      </c>
    </row>
    <row r="34" spans="1:15" x14ac:dyDescent="0.3">
      <c r="A34" s="1">
        <v>40056</v>
      </c>
      <c r="B34" s="7">
        <v>-0.1</v>
      </c>
      <c r="C34" s="8"/>
      <c r="D34" s="7"/>
      <c r="E34" s="8"/>
      <c r="F34" s="7"/>
      <c r="G34" s="7"/>
      <c r="H34">
        <v>8</v>
      </c>
      <c r="I34">
        <f t="shared" si="0"/>
        <v>0.999</v>
      </c>
      <c r="J34">
        <f t="shared" si="6"/>
        <v>104.06083500000003</v>
      </c>
      <c r="K34">
        <f t="shared" si="4"/>
        <v>-0.29734502399996643</v>
      </c>
      <c r="M34">
        <f t="shared" si="2"/>
        <v>0.999</v>
      </c>
      <c r="N34">
        <f t="shared" si="7"/>
        <v>104.06083500000003</v>
      </c>
      <c r="O34">
        <f t="shared" si="5"/>
        <v>-0.29734502399996643</v>
      </c>
    </row>
    <row r="35" spans="1:15" x14ac:dyDescent="0.3">
      <c r="A35" s="1">
        <v>40086</v>
      </c>
      <c r="B35" s="7">
        <v>-0.06</v>
      </c>
      <c r="C35" s="8"/>
      <c r="D35" s="7"/>
      <c r="E35" s="8"/>
      <c r="F35" s="7"/>
      <c r="G35" s="7"/>
      <c r="H35">
        <v>9</v>
      </c>
      <c r="I35">
        <f t="shared" si="0"/>
        <v>0.99939999999999996</v>
      </c>
      <c r="J35">
        <f t="shared" si="6"/>
        <v>104.0034444696</v>
      </c>
      <c r="K35">
        <f t="shared" si="4"/>
        <v>-5.7390530400027728E-2</v>
      </c>
      <c r="M35">
        <f t="shared" si="2"/>
        <v>0.99939999999999996</v>
      </c>
      <c r="N35">
        <f t="shared" si="7"/>
        <v>104.0034444696</v>
      </c>
      <c r="O35">
        <f t="shared" si="5"/>
        <v>-5.7390530400027728E-2</v>
      </c>
    </row>
    <row r="36" spans="1:15" x14ac:dyDescent="0.3">
      <c r="A36" s="1">
        <v>40117</v>
      </c>
      <c r="B36" s="7">
        <v>0.01</v>
      </c>
      <c r="C36" s="8"/>
      <c r="D36" s="7"/>
      <c r="E36" s="8"/>
      <c r="F36" s="7"/>
      <c r="G36" s="7"/>
      <c r="H36">
        <v>10</v>
      </c>
      <c r="I36">
        <f t="shared" si="0"/>
        <v>1.0001</v>
      </c>
      <c r="J36">
        <f t="shared" si="6"/>
        <v>104.14341329999999</v>
      </c>
      <c r="K36">
        <f t="shared" si="4"/>
        <v>0.13996883039999375</v>
      </c>
      <c r="M36">
        <f t="shared" si="2"/>
        <v>1.0001</v>
      </c>
      <c r="N36">
        <f t="shared" si="7"/>
        <v>104.14341329999999</v>
      </c>
      <c r="O36">
        <f t="shared" si="5"/>
        <v>0.13996883039999375</v>
      </c>
    </row>
    <row r="37" spans="1:15" x14ac:dyDescent="0.3">
      <c r="A37" s="1">
        <v>40147</v>
      </c>
      <c r="B37" s="7">
        <v>0.16</v>
      </c>
      <c r="C37" s="8"/>
      <c r="D37" s="7"/>
      <c r="E37" s="8"/>
      <c r="F37" s="7"/>
      <c r="G37" s="7"/>
      <c r="H37">
        <v>11</v>
      </c>
      <c r="I37">
        <f t="shared" si="0"/>
        <v>1.0016</v>
      </c>
      <c r="J37">
        <f t="shared" si="6"/>
        <v>104.01671288320001</v>
      </c>
      <c r="K37">
        <f t="shared" si="4"/>
        <v>-0.12670041679997723</v>
      </c>
      <c r="M37">
        <f t="shared" si="2"/>
        <v>1.0016</v>
      </c>
      <c r="N37">
        <f t="shared" si="7"/>
        <v>104.01671288320001</v>
      </c>
      <c r="O37">
        <f t="shared" si="5"/>
        <v>-0.12670041679997723</v>
      </c>
    </row>
    <row r="38" spans="1:15" x14ac:dyDescent="0.3">
      <c r="A38" s="1">
        <v>40178</v>
      </c>
      <c r="B38" s="7">
        <v>2.2200000000000002</v>
      </c>
      <c r="C38" s="8"/>
      <c r="D38" s="7"/>
      <c r="E38" s="8"/>
      <c r="F38" s="7"/>
      <c r="G38" s="7"/>
      <c r="H38">
        <v>0</v>
      </c>
      <c r="I38">
        <f t="shared" si="0"/>
        <v>1.0222</v>
      </c>
      <c r="J38">
        <f t="shared" si="6"/>
        <v>103.03222498121799</v>
      </c>
      <c r="K38">
        <f t="shared" si="4"/>
        <v>-0.98448790198202119</v>
      </c>
      <c r="M38">
        <f t="shared" si="2"/>
        <v>1.0222</v>
      </c>
      <c r="N38">
        <f t="shared" si="7"/>
        <v>103.03222498121799</v>
      </c>
      <c r="O38">
        <f t="shared" si="5"/>
        <v>-0.98448790198202119</v>
      </c>
    </row>
    <row r="39" spans="1:15" x14ac:dyDescent="0.3">
      <c r="A39" s="1">
        <v>40209</v>
      </c>
      <c r="B39" s="7">
        <v>2.2800000000000002</v>
      </c>
      <c r="C39" s="8"/>
      <c r="D39" s="7"/>
      <c r="E39" s="8"/>
      <c r="F39" s="7"/>
      <c r="G39" s="7"/>
      <c r="H39">
        <v>1</v>
      </c>
      <c r="I39">
        <f t="shared" si="0"/>
        <v>1.0227999999999999</v>
      </c>
      <c r="J39">
        <f t="shared" si="6"/>
        <v>104.0704096453866</v>
      </c>
      <c r="K39">
        <f t="shared" si="4"/>
        <v>1.038184664168611</v>
      </c>
      <c r="M39">
        <f t="shared" si="2"/>
        <v>1.0227999999999999</v>
      </c>
      <c r="N39">
        <f t="shared" si="7"/>
        <v>104.0704096453866</v>
      </c>
      <c r="O39">
        <f t="shared" si="5"/>
        <v>1.038184664168611</v>
      </c>
    </row>
    <row r="40" spans="1:15" x14ac:dyDescent="0.3">
      <c r="A40" s="1">
        <v>40237</v>
      </c>
      <c r="B40" s="7">
        <v>1.67</v>
      </c>
      <c r="C40" s="8"/>
      <c r="D40" s="7"/>
      <c r="E40" s="8"/>
      <c r="F40" s="7"/>
      <c r="G40" s="7"/>
      <c r="H40">
        <v>2</v>
      </c>
      <c r="I40">
        <f t="shared" si="0"/>
        <v>1.0166999999999999</v>
      </c>
      <c r="J40">
        <f t="shared" si="6"/>
        <v>104.77046783204351</v>
      </c>
      <c r="K40">
        <f t="shared" si="4"/>
        <v>0.70005818665690356</v>
      </c>
      <c r="M40">
        <f t="shared" si="2"/>
        <v>1.0166999999999999</v>
      </c>
      <c r="N40">
        <f t="shared" si="7"/>
        <v>104.77046783204351</v>
      </c>
      <c r="O40">
        <f t="shared" si="5"/>
        <v>0.70005818665690356</v>
      </c>
    </row>
    <row r="41" spans="1:15" x14ac:dyDescent="0.3">
      <c r="A41" s="1">
        <v>40268</v>
      </c>
      <c r="B41" s="7">
        <v>1.25</v>
      </c>
      <c r="C41" s="8"/>
      <c r="D41" s="7"/>
      <c r="E41" s="8"/>
      <c r="F41" s="7"/>
      <c r="G41" s="7"/>
      <c r="H41">
        <v>3</v>
      </c>
      <c r="I41">
        <f t="shared" si="0"/>
        <v>1.0125</v>
      </c>
      <c r="J41">
        <f t="shared" si="6"/>
        <v>105.12077481762749</v>
      </c>
      <c r="K41">
        <f t="shared" si="4"/>
        <v>0.35030698558398399</v>
      </c>
      <c r="M41">
        <f t="shared" si="2"/>
        <v>1.0125</v>
      </c>
      <c r="N41">
        <f t="shared" si="7"/>
        <v>105.12077481762749</v>
      </c>
      <c r="O41">
        <f t="shared" si="5"/>
        <v>0.35030698558398399</v>
      </c>
    </row>
    <row r="42" spans="1:15" x14ac:dyDescent="0.3">
      <c r="A42" s="1">
        <v>40298</v>
      </c>
      <c r="B42" s="7">
        <v>2</v>
      </c>
      <c r="C42" s="8"/>
      <c r="D42" s="7"/>
      <c r="E42" s="8"/>
      <c r="F42" s="7"/>
      <c r="G42" s="7"/>
      <c r="H42">
        <v>4</v>
      </c>
      <c r="I42">
        <f t="shared" si="0"/>
        <v>1.02</v>
      </c>
      <c r="J42">
        <f t="shared" si="6"/>
        <v>105.516972680232</v>
      </c>
      <c r="K42">
        <f t="shared" si="4"/>
        <v>0.39619786260450951</v>
      </c>
      <c r="M42">
        <f t="shared" si="2"/>
        <v>1.02</v>
      </c>
      <c r="N42">
        <f t="shared" si="7"/>
        <v>105.516972680232</v>
      </c>
      <c r="O42">
        <f t="shared" si="5"/>
        <v>0.39619786260450951</v>
      </c>
    </row>
    <row r="43" spans="1:15" x14ac:dyDescent="0.3">
      <c r="A43" s="1">
        <v>40329</v>
      </c>
      <c r="B43" s="7">
        <v>1.78</v>
      </c>
      <c r="C43" s="8"/>
      <c r="D43" s="7"/>
      <c r="E43" s="8"/>
      <c r="F43" s="7"/>
      <c r="G43" s="7"/>
      <c r="H43">
        <v>5</v>
      </c>
      <c r="I43">
        <f t="shared" si="0"/>
        <v>1.0178</v>
      </c>
      <c r="J43">
        <f t="shared" si="6"/>
        <v>105.38923383460586</v>
      </c>
      <c r="K43">
        <f t="shared" si="4"/>
        <v>-0.12773884562614057</v>
      </c>
      <c r="M43">
        <f t="shared" si="2"/>
        <v>1.0178</v>
      </c>
      <c r="N43">
        <f t="shared" si="7"/>
        <v>105.38923383460586</v>
      </c>
      <c r="O43">
        <f t="shared" si="5"/>
        <v>-0.12773884562614057</v>
      </c>
    </row>
    <row r="44" spans="1:15" x14ac:dyDescent="0.3">
      <c r="A44" s="1">
        <v>40359</v>
      </c>
      <c r="B44" s="7">
        <v>1.5</v>
      </c>
      <c r="C44" s="8"/>
      <c r="D44" s="7"/>
      <c r="E44" s="8"/>
      <c r="F44" s="7"/>
      <c r="G44" s="7"/>
      <c r="H44">
        <v>6</v>
      </c>
      <c r="I44">
        <f t="shared" si="0"/>
        <v>1.0149999999999999</v>
      </c>
      <c r="J44">
        <f t="shared" si="6"/>
        <v>105.29993005824598</v>
      </c>
      <c r="K44">
        <f t="shared" si="4"/>
        <v>-8.9303776359884068E-2</v>
      </c>
      <c r="M44">
        <f t="shared" si="2"/>
        <v>1.0149999999999999</v>
      </c>
      <c r="N44">
        <f t="shared" si="7"/>
        <v>105.29993005824598</v>
      </c>
      <c r="O44">
        <f t="shared" si="5"/>
        <v>-8.9303776359884068E-2</v>
      </c>
    </row>
    <row r="45" spans="1:15" x14ac:dyDescent="0.3">
      <c r="A45" s="1">
        <v>40390</v>
      </c>
      <c r="B45" s="7">
        <v>1.54</v>
      </c>
      <c r="C45" s="8"/>
      <c r="D45" s="7"/>
      <c r="E45" s="8"/>
      <c r="F45" s="7"/>
      <c r="G45" s="7"/>
      <c r="H45">
        <v>7</v>
      </c>
      <c r="I45">
        <f t="shared" si="0"/>
        <v>1.0154000000000001</v>
      </c>
      <c r="J45">
        <f t="shared" si="6"/>
        <v>105.9652959963696</v>
      </c>
      <c r="K45">
        <f t="shared" si="4"/>
        <v>0.6653659381236281</v>
      </c>
      <c r="M45">
        <f t="shared" si="2"/>
        <v>1.0154000000000001</v>
      </c>
      <c r="N45">
        <f t="shared" si="7"/>
        <v>105.9652959963696</v>
      </c>
      <c r="O45">
        <f t="shared" si="5"/>
        <v>0.6653659381236281</v>
      </c>
    </row>
    <row r="46" spans="1:15" x14ac:dyDescent="0.3">
      <c r="A46" s="1">
        <v>40421</v>
      </c>
      <c r="B46" s="7">
        <v>1.6800000000000002</v>
      </c>
      <c r="C46" s="8"/>
      <c r="D46" s="7"/>
      <c r="E46" s="8"/>
      <c r="F46" s="7"/>
      <c r="G46" s="7"/>
      <c r="H46">
        <v>8</v>
      </c>
      <c r="I46">
        <f t="shared" si="0"/>
        <v>1.0167999999999999</v>
      </c>
      <c r="J46">
        <f t="shared" si="6"/>
        <v>105.80905702800001</v>
      </c>
      <c r="K46">
        <f t="shared" si="4"/>
        <v>-0.15623896836959261</v>
      </c>
      <c r="M46">
        <f t="shared" si="2"/>
        <v>1.0167999999999999</v>
      </c>
      <c r="N46">
        <f t="shared" si="7"/>
        <v>105.80905702800001</v>
      </c>
      <c r="O46">
        <f t="shared" si="5"/>
        <v>-0.15623896836959261</v>
      </c>
    </row>
    <row r="47" spans="1:15" x14ac:dyDescent="0.3">
      <c r="A47" s="1">
        <v>40451</v>
      </c>
      <c r="B47" s="7">
        <v>1.85</v>
      </c>
      <c r="C47" s="8"/>
      <c r="D47" s="7"/>
      <c r="E47" s="8"/>
      <c r="F47" s="7"/>
      <c r="G47" s="7"/>
      <c r="H47">
        <v>9</v>
      </c>
      <c r="I47">
        <f t="shared" si="0"/>
        <v>1.0185</v>
      </c>
      <c r="J47">
        <f t="shared" si="6"/>
        <v>105.92750819228759</v>
      </c>
      <c r="K47">
        <f t="shared" si="4"/>
        <v>0.11845116428757763</v>
      </c>
      <c r="M47">
        <f t="shared" si="2"/>
        <v>1.0185</v>
      </c>
      <c r="N47">
        <f t="shared" si="7"/>
        <v>105.92750819228759</v>
      </c>
      <c r="O47">
        <f t="shared" si="5"/>
        <v>0.11845116428757763</v>
      </c>
    </row>
    <row r="48" spans="1:15" x14ac:dyDescent="0.3">
      <c r="A48" s="1">
        <v>40482</v>
      </c>
      <c r="B48" s="7">
        <v>2.2400000000000002</v>
      </c>
      <c r="C48" s="8"/>
      <c r="D48" s="7"/>
      <c r="E48" s="8"/>
      <c r="F48" s="7"/>
      <c r="G48" s="7"/>
      <c r="H48">
        <v>10</v>
      </c>
      <c r="I48">
        <f t="shared" si="0"/>
        <v>1.0224</v>
      </c>
      <c r="J48">
        <f t="shared" si="6"/>
        <v>106.47622575791999</v>
      </c>
      <c r="K48">
        <f t="shared" si="4"/>
        <v>0.54871756563240126</v>
      </c>
      <c r="M48">
        <f t="shared" si="2"/>
        <v>1.0224</v>
      </c>
      <c r="N48">
        <f t="shared" si="7"/>
        <v>106.47622575791999</v>
      </c>
      <c r="O48">
        <f t="shared" si="5"/>
        <v>0.54871756563240126</v>
      </c>
    </row>
    <row r="49" spans="1:15" x14ac:dyDescent="0.3">
      <c r="A49" s="1">
        <v>40512</v>
      </c>
      <c r="B49" s="7">
        <v>1.99</v>
      </c>
      <c r="C49" s="8"/>
      <c r="D49" s="7"/>
      <c r="E49" s="8"/>
      <c r="F49" s="7"/>
      <c r="G49" s="7"/>
      <c r="H49">
        <v>11</v>
      </c>
      <c r="I49">
        <f t="shared" si="0"/>
        <v>1.0199</v>
      </c>
      <c r="J49">
        <f t="shared" si="6"/>
        <v>106.0866454695757</v>
      </c>
      <c r="K49">
        <f t="shared" si="4"/>
        <v>-0.38958028834429115</v>
      </c>
      <c r="M49">
        <f t="shared" si="2"/>
        <v>1.0199</v>
      </c>
      <c r="N49">
        <f t="shared" si="7"/>
        <v>106.0866454695757</v>
      </c>
      <c r="O49">
        <f t="shared" si="5"/>
        <v>-0.38958028834429115</v>
      </c>
    </row>
    <row r="50" spans="1:15" x14ac:dyDescent="0.3">
      <c r="A50" s="1">
        <v>40543</v>
      </c>
      <c r="B50" s="7">
        <v>2.14</v>
      </c>
      <c r="C50" s="8"/>
      <c r="D50" s="7"/>
      <c r="E50" s="8"/>
      <c r="F50" s="7"/>
      <c r="G50" s="7"/>
      <c r="H50">
        <v>0</v>
      </c>
      <c r="I50">
        <f t="shared" si="0"/>
        <v>1.0214000000000001</v>
      </c>
      <c r="J50">
        <f t="shared" si="6"/>
        <v>105.23711459581607</v>
      </c>
      <c r="K50">
        <f t="shared" si="4"/>
        <v>-0.84953087375963321</v>
      </c>
      <c r="M50">
        <f t="shared" si="2"/>
        <v>1.0214000000000001</v>
      </c>
      <c r="N50">
        <f t="shared" si="7"/>
        <v>105.23711459581607</v>
      </c>
      <c r="O50">
        <f t="shared" si="5"/>
        <v>-0.84953087375963321</v>
      </c>
    </row>
    <row r="51" spans="1:15" x14ac:dyDescent="0.3">
      <c r="A51" s="1">
        <v>40574</v>
      </c>
      <c r="B51" s="7">
        <v>2.5300000000000002</v>
      </c>
      <c r="C51" s="8"/>
      <c r="D51" s="7"/>
      <c r="E51" s="8"/>
      <c r="F51" s="7"/>
      <c r="G51" s="7"/>
      <c r="H51">
        <v>1</v>
      </c>
      <c r="I51">
        <f t="shared" si="0"/>
        <v>1.0253000000000001</v>
      </c>
      <c r="J51">
        <f t="shared" si="6"/>
        <v>106.7033910094149</v>
      </c>
      <c r="K51">
        <f t="shared" si="4"/>
        <v>1.466276413598834</v>
      </c>
      <c r="M51">
        <f t="shared" si="2"/>
        <v>1.0253000000000001</v>
      </c>
      <c r="N51">
        <f t="shared" si="7"/>
        <v>106.7033910094149</v>
      </c>
      <c r="O51">
        <f t="shared" si="5"/>
        <v>1.466276413598834</v>
      </c>
    </row>
    <row r="52" spans="1:15" x14ac:dyDescent="0.3">
      <c r="A52" s="1">
        <v>40602</v>
      </c>
      <c r="B52" s="7">
        <v>2.68</v>
      </c>
      <c r="C52" s="8">
        <v>20110308</v>
      </c>
      <c r="D52" s="7">
        <v>2.7</v>
      </c>
      <c r="E52" s="8"/>
      <c r="F52" s="7"/>
      <c r="G52" s="7"/>
      <c r="H52">
        <v>2</v>
      </c>
      <c r="I52">
        <f t="shared" si="0"/>
        <v>1.0267999999999999</v>
      </c>
      <c r="J52">
        <f t="shared" si="6"/>
        <v>107.57831636994227</v>
      </c>
      <c r="K52">
        <f t="shared" si="4"/>
        <v>0.8749253605273708</v>
      </c>
      <c r="M52">
        <f t="shared" si="2"/>
        <v>1.0267999999999999</v>
      </c>
      <c r="N52">
        <f t="shared" si="7"/>
        <v>107.57831636994227</v>
      </c>
      <c r="O52">
        <f t="shared" si="5"/>
        <v>0.8749253605273708</v>
      </c>
    </row>
    <row r="53" spans="1:15" x14ac:dyDescent="0.3">
      <c r="A53" s="1">
        <v>40633</v>
      </c>
      <c r="B53" s="7">
        <v>2.4</v>
      </c>
      <c r="C53" s="8">
        <v>20110405</v>
      </c>
      <c r="D53" s="7">
        <v>2.4</v>
      </c>
      <c r="E53" s="8"/>
      <c r="F53" s="7"/>
      <c r="G53" s="7"/>
      <c r="H53">
        <v>3</v>
      </c>
      <c r="I53">
        <f t="shared" si="0"/>
        <v>1.024</v>
      </c>
      <c r="J53">
        <f t="shared" si="6"/>
        <v>107.64367341325055</v>
      </c>
      <c r="K53">
        <f t="shared" si="4"/>
        <v>6.5357043308281959E-2</v>
      </c>
      <c r="M53">
        <f t="shared" si="2"/>
        <v>1.024</v>
      </c>
      <c r="N53">
        <f t="shared" si="7"/>
        <v>107.64367341325055</v>
      </c>
      <c r="O53">
        <f t="shared" si="5"/>
        <v>6.5357043308281959E-2</v>
      </c>
    </row>
    <row r="54" spans="1:15" x14ac:dyDescent="0.3">
      <c r="A54" s="1">
        <v>40663</v>
      </c>
      <c r="B54" s="7">
        <v>2.4699999999999998</v>
      </c>
      <c r="C54" s="8">
        <v>20110503</v>
      </c>
      <c r="D54" s="7">
        <v>2.5</v>
      </c>
      <c r="E54" s="8"/>
      <c r="F54" s="7"/>
      <c r="G54" s="7"/>
      <c r="H54">
        <v>4</v>
      </c>
      <c r="I54">
        <f t="shared" si="0"/>
        <v>1.0246999999999999</v>
      </c>
      <c r="J54">
        <f t="shared" si="6"/>
        <v>108.12324190543373</v>
      </c>
      <c r="K54">
        <f t="shared" si="4"/>
        <v>0.47956849218317643</v>
      </c>
      <c r="M54">
        <f t="shared" si="2"/>
        <v>1.0246999999999999</v>
      </c>
      <c r="N54">
        <f t="shared" si="7"/>
        <v>108.12324190543373</v>
      </c>
      <c r="O54">
        <f t="shared" si="5"/>
        <v>0.47956849218317643</v>
      </c>
    </row>
    <row r="55" spans="1:15" x14ac:dyDescent="0.3">
      <c r="A55" s="1">
        <v>40694</v>
      </c>
      <c r="B55" s="7">
        <v>2.31</v>
      </c>
      <c r="C55" s="8">
        <v>20110607</v>
      </c>
      <c r="D55" s="7">
        <v>2.2999999999999998</v>
      </c>
      <c r="E55" s="8"/>
      <c r="F55" s="7"/>
      <c r="G55" s="7"/>
      <c r="H55">
        <v>5</v>
      </c>
      <c r="I55">
        <f t="shared" si="0"/>
        <v>1.0230999999999999</v>
      </c>
      <c r="J55">
        <f t="shared" si="6"/>
        <v>107.82372513618525</v>
      </c>
      <c r="K55">
        <f t="shared" si="4"/>
        <v>-0.29951676924848414</v>
      </c>
      <c r="M55">
        <f t="shared" si="2"/>
        <v>1.0230999999999999</v>
      </c>
      <c r="N55">
        <f t="shared" si="7"/>
        <v>107.82372513618525</v>
      </c>
      <c r="O55">
        <f t="shared" si="5"/>
        <v>-0.29951676924848414</v>
      </c>
    </row>
    <row r="56" spans="1:15" x14ac:dyDescent="0.3">
      <c r="A56" s="1">
        <v>40724</v>
      </c>
      <c r="B56" s="7">
        <v>2.93</v>
      </c>
      <c r="C56" s="8">
        <v>20110705</v>
      </c>
      <c r="D56" s="7">
        <v>2.9</v>
      </c>
      <c r="E56" s="8"/>
      <c r="F56" s="7"/>
      <c r="G56" s="7"/>
      <c r="H56">
        <v>6</v>
      </c>
      <c r="I56">
        <f t="shared" si="0"/>
        <v>1.0293000000000001</v>
      </c>
      <c r="J56">
        <f t="shared" si="6"/>
        <v>108.38521800895259</v>
      </c>
      <c r="K56">
        <f t="shared" si="4"/>
        <v>0.56149287276734583</v>
      </c>
      <c r="M56">
        <f t="shared" si="2"/>
        <v>1.0293000000000001</v>
      </c>
      <c r="N56">
        <f t="shared" si="7"/>
        <v>108.38521800895259</v>
      </c>
      <c r="O56">
        <f t="shared" si="5"/>
        <v>0.56149287276734583</v>
      </c>
    </row>
    <row r="57" spans="1:15" x14ac:dyDescent="0.3">
      <c r="A57" s="1">
        <v>40755</v>
      </c>
      <c r="B57" s="7">
        <v>2.77</v>
      </c>
      <c r="C57" s="8">
        <v>20110802</v>
      </c>
      <c r="D57" s="7">
        <v>2.8</v>
      </c>
      <c r="E57" s="8"/>
      <c r="F57" s="7"/>
      <c r="G57" s="7"/>
      <c r="H57">
        <v>7</v>
      </c>
      <c r="I57">
        <f t="shared" si="0"/>
        <v>1.0277000000000001</v>
      </c>
      <c r="J57">
        <f t="shared" si="6"/>
        <v>108.90053469546905</v>
      </c>
      <c r="K57">
        <f t="shared" si="4"/>
        <v>0.51531668651645646</v>
      </c>
      <c r="M57">
        <f t="shared" si="2"/>
        <v>1.0277000000000001</v>
      </c>
      <c r="N57">
        <f t="shared" si="7"/>
        <v>108.90053469546905</v>
      </c>
      <c r="O57">
        <f t="shared" si="5"/>
        <v>0.51531668651645646</v>
      </c>
    </row>
    <row r="58" spans="1:15" x14ac:dyDescent="0.3">
      <c r="A58" s="1">
        <v>40786</v>
      </c>
      <c r="B58" s="7">
        <v>2.7199999999999998</v>
      </c>
      <c r="C58" s="8">
        <v>20110906</v>
      </c>
      <c r="D58" s="7">
        <v>2.7</v>
      </c>
      <c r="E58" s="8"/>
      <c r="F58" s="7"/>
      <c r="G58" s="7"/>
      <c r="H58">
        <v>8</v>
      </c>
      <c r="I58">
        <f t="shared" si="0"/>
        <v>1.0271999999999999</v>
      </c>
      <c r="J58">
        <f t="shared" si="6"/>
        <v>108.6870633791616</v>
      </c>
      <c r="K58">
        <f t="shared" si="4"/>
        <v>-0.21347131630744798</v>
      </c>
      <c r="M58">
        <f t="shared" si="2"/>
        <v>1.0271999999999999</v>
      </c>
      <c r="N58">
        <f t="shared" si="7"/>
        <v>108.6870633791616</v>
      </c>
      <c r="O58">
        <f t="shared" si="5"/>
        <v>-0.21347131630744798</v>
      </c>
    </row>
    <row r="59" spans="1:15" x14ac:dyDescent="0.3">
      <c r="A59" s="1">
        <v>40816</v>
      </c>
      <c r="B59" s="7">
        <v>2.68</v>
      </c>
      <c r="C59" s="8">
        <v>20111004</v>
      </c>
      <c r="D59" s="7">
        <v>2.7</v>
      </c>
      <c r="E59" s="8"/>
      <c r="F59" s="7"/>
      <c r="G59" s="7"/>
      <c r="H59">
        <v>9</v>
      </c>
      <c r="I59">
        <f t="shared" si="0"/>
        <v>1.0267999999999999</v>
      </c>
      <c r="J59">
        <f t="shared" si="6"/>
        <v>108.76636541184089</v>
      </c>
      <c r="K59">
        <f t="shared" si="4"/>
        <v>7.9302032679294143E-2</v>
      </c>
      <c r="M59">
        <f t="shared" si="2"/>
        <v>1.0267999999999999</v>
      </c>
      <c r="N59">
        <f t="shared" si="7"/>
        <v>108.76636541184089</v>
      </c>
      <c r="O59">
        <f t="shared" si="5"/>
        <v>7.9302032679294143E-2</v>
      </c>
    </row>
    <row r="60" spans="1:15" x14ac:dyDescent="0.3">
      <c r="A60" s="1">
        <v>40847</v>
      </c>
      <c r="B60" s="7">
        <v>2.0699999999999998</v>
      </c>
      <c r="C60" s="8">
        <v>20111108</v>
      </c>
      <c r="D60" s="7">
        <v>2.1</v>
      </c>
      <c r="E60" s="8"/>
      <c r="F60" s="7"/>
      <c r="G60" s="7"/>
      <c r="H60">
        <v>10</v>
      </c>
      <c r="I60">
        <f t="shared" si="0"/>
        <v>1.0206999999999999</v>
      </c>
      <c r="J60">
        <f t="shared" si="6"/>
        <v>108.68028363110894</v>
      </c>
      <c r="K60">
        <f t="shared" si="4"/>
        <v>-8.6081780731959157E-2</v>
      </c>
      <c r="M60">
        <f t="shared" si="2"/>
        <v>1.0206999999999999</v>
      </c>
      <c r="N60">
        <f t="shared" si="7"/>
        <v>108.68028363110894</v>
      </c>
      <c r="O60">
        <f t="shared" si="5"/>
        <v>-8.6081780731959157E-2</v>
      </c>
    </row>
    <row r="61" spans="1:15" x14ac:dyDescent="0.3">
      <c r="A61" s="1">
        <v>40877</v>
      </c>
      <c r="B61" s="7">
        <v>1.98</v>
      </c>
      <c r="C61" s="8">
        <v>20111206</v>
      </c>
      <c r="D61" s="7">
        <v>2</v>
      </c>
      <c r="E61" s="8"/>
      <c r="F61" s="7"/>
      <c r="G61" s="7"/>
      <c r="H61">
        <v>11</v>
      </c>
      <c r="I61">
        <f t="shared" si="0"/>
        <v>1.0198</v>
      </c>
      <c r="J61">
        <f t="shared" si="6"/>
        <v>108.1871610498733</v>
      </c>
      <c r="K61">
        <f t="shared" si="4"/>
        <v>-0.49312258123563879</v>
      </c>
      <c r="M61">
        <f t="shared" si="2"/>
        <v>1.0198</v>
      </c>
      <c r="N61">
        <f t="shared" si="7"/>
        <v>108.1871610498733</v>
      </c>
      <c r="O61">
        <f t="shared" si="5"/>
        <v>-0.49312258123563879</v>
      </c>
    </row>
    <row r="62" spans="1:15" x14ac:dyDescent="0.3">
      <c r="A62" s="1">
        <v>40908</v>
      </c>
      <c r="B62" s="7">
        <v>1.74</v>
      </c>
      <c r="C62" s="8">
        <v>20120110</v>
      </c>
      <c r="D62" s="7">
        <v>1.7</v>
      </c>
      <c r="E62" s="8"/>
      <c r="F62" s="7"/>
      <c r="G62" s="7"/>
      <c r="H62">
        <v>0</v>
      </c>
      <c r="I62">
        <f t="shared" si="0"/>
        <v>1.0174000000000001</v>
      </c>
      <c r="J62">
        <f t="shared" si="6"/>
        <v>107.06824038978327</v>
      </c>
      <c r="K62">
        <f t="shared" si="4"/>
        <v>-1.1189206600900263</v>
      </c>
      <c r="M62">
        <f t="shared" si="2"/>
        <v>1.0174000000000001</v>
      </c>
      <c r="N62">
        <f t="shared" si="7"/>
        <v>107.06824038978327</v>
      </c>
      <c r="O62">
        <f t="shared" si="5"/>
        <v>-1.1189206600900263</v>
      </c>
    </row>
    <row r="63" spans="1:15" x14ac:dyDescent="0.3">
      <c r="A63" s="1">
        <v>40939</v>
      </c>
      <c r="B63" s="7">
        <v>1.3900000000000001</v>
      </c>
      <c r="C63" s="8">
        <v>20120207</v>
      </c>
      <c r="D63" s="7">
        <v>1.4</v>
      </c>
      <c r="E63" s="8"/>
      <c r="F63" s="7"/>
      <c r="G63" s="7"/>
      <c r="H63">
        <v>1</v>
      </c>
      <c r="I63">
        <f t="shared" si="0"/>
        <v>1.0139</v>
      </c>
      <c r="J63">
        <f t="shared" si="6"/>
        <v>108.18656814444577</v>
      </c>
      <c r="K63">
        <f t="shared" si="4"/>
        <v>1.1183277546625021</v>
      </c>
      <c r="M63">
        <f t="shared" si="2"/>
        <v>1.0139</v>
      </c>
      <c r="N63">
        <f t="shared" si="7"/>
        <v>108.18656814444577</v>
      </c>
      <c r="O63">
        <f t="shared" si="5"/>
        <v>1.1183277546625021</v>
      </c>
    </row>
    <row r="64" spans="1:15" x14ac:dyDescent="0.3">
      <c r="A64" s="1">
        <v>40968</v>
      </c>
      <c r="B64" s="7">
        <v>1.1599999999999999</v>
      </c>
      <c r="C64" s="8">
        <v>20120306</v>
      </c>
      <c r="D64" s="7">
        <v>1.2</v>
      </c>
      <c r="E64" s="8"/>
      <c r="F64" s="7"/>
      <c r="G64" s="7"/>
      <c r="H64">
        <v>2</v>
      </c>
      <c r="I64">
        <f t="shared" si="0"/>
        <v>1.0116000000000001</v>
      </c>
      <c r="J64">
        <f t="shared" si="6"/>
        <v>108.82622483983361</v>
      </c>
      <c r="K64">
        <f t="shared" si="4"/>
        <v>0.63965669538784198</v>
      </c>
      <c r="M64">
        <f t="shared" si="2"/>
        <v>1.0116000000000001</v>
      </c>
      <c r="N64">
        <f t="shared" si="7"/>
        <v>108.82622483983361</v>
      </c>
      <c r="O64">
        <f t="shared" si="5"/>
        <v>0.63965669538784198</v>
      </c>
    </row>
    <row r="65" spans="1:15" x14ac:dyDescent="0.3">
      <c r="A65" s="1">
        <v>40999</v>
      </c>
      <c r="B65" s="7">
        <v>1.48</v>
      </c>
      <c r="C65" s="8">
        <v>20120403</v>
      </c>
      <c r="D65" s="7">
        <v>1.5</v>
      </c>
      <c r="E65" s="8"/>
      <c r="F65" s="7"/>
      <c r="G65" s="7"/>
      <c r="H65">
        <v>3</v>
      </c>
      <c r="I65">
        <f t="shared" si="0"/>
        <v>1.0147999999999999</v>
      </c>
      <c r="J65">
        <f t="shared" si="6"/>
        <v>109.23679977976666</v>
      </c>
      <c r="K65">
        <f t="shared" si="4"/>
        <v>0.41057493993304206</v>
      </c>
      <c r="M65">
        <f t="shared" si="2"/>
        <v>1.0147999999999999</v>
      </c>
      <c r="N65">
        <f t="shared" si="7"/>
        <v>109.23679977976666</v>
      </c>
      <c r="O65">
        <f t="shared" si="5"/>
        <v>0.41057493993304206</v>
      </c>
    </row>
    <row r="66" spans="1:15" x14ac:dyDescent="0.3">
      <c r="A66" s="1">
        <v>41029</v>
      </c>
      <c r="B66" s="7">
        <v>1.29</v>
      </c>
      <c r="C66" s="8">
        <v>20120507</v>
      </c>
      <c r="D66" s="7">
        <v>1.3</v>
      </c>
      <c r="E66" s="8"/>
      <c r="F66" s="7"/>
      <c r="G66" s="7"/>
      <c r="H66">
        <v>4</v>
      </c>
      <c r="I66">
        <f t="shared" si="0"/>
        <v>1.0128999999999999</v>
      </c>
      <c r="J66">
        <f t="shared" si="6"/>
        <v>109.51803172601382</v>
      </c>
      <c r="K66">
        <f t="shared" si="4"/>
        <v>0.28123194624716064</v>
      </c>
      <c r="M66">
        <f t="shared" si="2"/>
        <v>1.0128999999999999</v>
      </c>
      <c r="N66">
        <f t="shared" si="7"/>
        <v>109.51803172601382</v>
      </c>
      <c r="O66">
        <f t="shared" si="5"/>
        <v>0.28123194624716064</v>
      </c>
    </row>
    <row r="67" spans="1:15" x14ac:dyDescent="0.3">
      <c r="A67" s="1">
        <v>41060</v>
      </c>
      <c r="B67" s="7">
        <v>1.54</v>
      </c>
      <c r="C67" s="8">
        <v>20120605</v>
      </c>
      <c r="D67" s="7">
        <v>1.5</v>
      </c>
      <c r="E67" s="8"/>
      <c r="F67" s="7"/>
      <c r="G67" s="7"/>
      <c r="H67">
        <v>5</v>
      </c>
      <c r="I67">
        <f t="shared" ref="I67:I130" si="8">B67 / 100 + 1</f>
        <v>1.0154000000000001</v>
      </c>
      <c r="J67">
        <f t="shared" si="6"/>
        <v>109.48421050328251</v>
      </c>
      <c r="K67">
        <f t="shared" si="4"/>
        <v>-3.3821222731305056E-2</v>
      </c>
      <c r="M67">
        <f t="shared" ref="M67:M130" si="9">B67 / 100 + 1</f>
        <v>1.0154000000000001</v>
      </c>
      <c r="N67">
        <f t="shared" si="7"/>
        <v>109.48421050328251</v>
      </c>
      <c r="O67">
        <f t="shared" si="5"/>
        <v>-3.3821222731305056E-2</v>
      </c>
    </row>
    <row r="68" spans="1:15" x14ac:dyDescent="0.3">
      <c r="A68" s="1">
        <v>41090</v>
      </c>
      <c r="B68" s="7">
        <v>1.1499999999999999</v>
      </c>
      <c r="C68" s="8">
        <v>20120703</v>
      </c>
      <c r="D68" s="7">
        <v>1.1000000000000001</v>
      </c>
      <c r="E68" s="8"/>
      <c r="F68" s="7"/>
      <c r="G68" s="7"/>
      <c r="H68">
        <v>6</v>
      </c>
      <c r="I68">
        <f t="shared" si="8"/>
        <v>1.0115000000000001</v>
      </c>
      <c r="J68">
        <f t="shared" si="6"/>
        <v>109.63164801605555</v>
      </c>
      <c r="K68">
        <f t="shared" ref="K68:K131" si="10">J68 - J67</f>
        <v>0.14743751277303829</v>
      </c>
      <c r="M68">
        <f t="shared" si="9"/>
        <v>1.0115000000000001</v>
      </c>
      <c r="N68">
        <f t="shared" si="7"/>
        <v>109.63164801605555</v>
      </c>
      <c r="O68">
        <f t="shared" ref="O68:O131" si="11">N68 - N67</f>
        <v>0.14743751277303829</v>
      </c>
    </row>
    <row r="69" spans="1:15" x14ac:dyDescent="0.3">
      <c r="A69" s="1">
        <v>41121</v>
      </c>
      <c r="B69" s="7">
        <v>0.99</v>
      </c>
      <c r="C69" s="8">
        <v>20120731</v>
      </c>
      <c r="D69" s="7">
        <v>1</v>
      </c>
      <c r="E69" s="8"/>
      <c r="F69" s="7"/>
      <c r="G69" s="7"/>
      <c r="H69">
        <v>7</v>
      </c>
      <c r="I69">
        <f t="shared" si="8"/>
        <v>1.0099</v>
      </c>
      <c r="J69">
        <f t="shared" si="6"/>
        <v>109.97864998895419</v>
      </c>
      <c r="K69">
        <f t="shared" si="10"/>
        <v>0.34700197289863866</v>
      </c>
      <c r="M69">
        <f t="shared" si="9"/>
        <v>1.0099</v>
      </c>
      <c r="N69">
        <f t="shared" si="7"/>
        <v>109.97864998895419</v>
      </c>
      <c r="O69">
        <f t="shared" si="11"/>
        <v>0.34700197289863866</v>
      </c>
    </row>
    <row r="70" spans="1:15" x14ac:dyDescent="0.3">
      <c r="A70" s="1">
        <v>41152</v>
      </c>
      <c r="B70" s="7">
        <v>1.1200000000000001</v>
      </c>
      <c r="C70" s="8">
        <v>20120904</v>
      </c>
      <c r="D70" s="7">
        <v>1.1000000000000001</v>
      </c>
      <c r="E70" s="8"/>
      <c r="F70" s="7"/>
      <c r="G70" s="7"/>
      <c r="H70">
        <v>8</v>
      </c>
      <c r="I70">
        <f t="shared" si="8"/>
        <v>1.0112000000000001</v>
      </c>
      <c r="J70">
        <f t="shared" si="6"/>
        <v>109.90435848900822</v>
      </c>
      <c r="K70">
        <f t="shared" si="10"/>
        <v>-7.4291499945971395E-2</v>
      </c>
      <c r="M70">
        <f t="shared" si="9"/>
        <v>1.0112000000000001</v>
      </c>
      <c r="N70">
        <f t="shared" si="7"/>
        <v>109.90435848900822</v>
      </c>
      <c r="O70">
        <f t="shared" si="11"/>
        <v>-7.4291499945971395E-2</v>
      </c>
    </row>
    <row r="71" spans="1:15" x14ac:dyDescent="0.3">
      <c r="A71" s="1">
        <v>41182</v>
      </c>
      <c r="B71" s="7">
        <v>1.05</v>
      </c>
      <c r="C71" s="8">
        <v>20121002</v>
      </c>
      <c r="D71" s="7">
        <v>1</v>
      </c>
      <c r="E71" s="8"/>
      <c r="F71" s="7"/>
      <c r="G71" s="7"/>
      <c r="H71">
        <v>9</v>
      </c>
      <c r="I71">
        <f t="shared" si="8"/>
        <v>1.0105</v>
      </c>
      <c r="J71">
        <f t="shared" si="6"/>
        <v>109.90841224866521</v>
      </c>
      <c r="K71">
        <f t="shared" si="10"/>
        <v>4.0537596569976131E-3</v>
      </c>
      <c r="M71">
        <f t="shared" si="9"/>
        <v>1.0105</v>
      </c>
      <c r="N71">
        <f t="shared" si="7"/>
        <v>109.90841224866521</v>
      </c>
      <c r="O71">
        <f t="shared" si="11"/>
        <v>4.0537596569976131E-3</v>
      </c>
    </row>
    <row r="72" spans="1:15" x14ac:dyDescent="0.3">
      <c r="A72" s="1">
        <v>41213</v>
      </c>
      <c r="B72" s="7">
        <v>1.47</v>
      </c>
      <c r="C72" s="8">
        <v>20121106</v>
      </c>
      <c r="D72" s="7">
        <v>1.5</v>
      </c>
      <c r="E72" s="8"/>
      <c r="F72" s="7"/>
      <c r="G72" s="7"/>
      <c r="H72">
        <v>10</v>
      </c>
      <c r="I72">
        <f t="shared" si="8"/>
        <v>1.0146999999999999</v>
      </c>
      <c r="J72">
        <f t="shared" si="6"/>
        <v>110.27788380048622</v>
      </c>
      <c r="K72">
        <f t="shared" si="10"/>
        <v>0.36947155182100744</v>
      </c>
      <c r="M72">
        <f t="shared" si="9"/>
        <v>1.0146999999999999</v>
      </c>
      <c r="N72">
        <f t="shared" si="7"/>
        <v>110.27788380048622</v>
      </c>
      <c r="O72">
        <f t="shared" si="11"/>
        <v>0.36947155182100744</v>
      </c>
    </row>
    <row r="73" spans="1:15" x14ac:dyDescent="0.3">
      <c r="A73" s="1">
        <v>41243</v>
      </c>
      <c r="B73" s="7">
        <v>1.51</v>
      </c>
      <c r="C73" s="8">
        <v>20121204</v>
      </c>
      <c r="D73" s="7">
        <v>1.5</v>
      </c>
      <c r="E73" s="8"/>
      <c r="F73" s="7"/>
      <c r="G73" s="7"/>
      <c r="H73">
        <v>11</v>
      </c>
      <c r="I73">
        <f t="shared" si="8"/>
        <v>1.0150999999999999</v>
      </c>
      <c r="J73">
        <f t="shared" si="6"/>
        <v>109.82078718172637</v>
      </c>
      <c r="K73">
        <f t="shared" si="10"/>
        <v>-0.45709661875984864</v>
      </c>
      <c r="M73">
        <f t="shared" si="9"/>
        <v>1.0150999999999999</v>
      </c>
      <c r="N73">
        <f t="shared" si="7"/>
        <v>109.82078718172637</v>
      </c>
      <c r="O73">
        <f t="shared" si="11"/>
        <v>-0.45709661875984864</v>
      </c>
    </row>
    <row r="74" spans="1:15" x14ac:dyDescent="0.3">
      <c r="A74" s="1">
        <v>41274</v>
      </c>
      <c r="B74" s="7">
        <v>1.52</v>
      </c>
      <c r="C74" s="8">
        <v>20130108</v>
      </c>
      <c r="D74" s="7">
        <v>1.5</v>
      </c>
      <c r="E74" s="8"/>
      <c r="F74" s="7"/>
      <c r="G74" s="7"/>
      <c r="H74">
        <v>0</v>
      </c>
      <c r="I74">
        <f t="shared" si="8"/>
        <v>1.0152000000000001</v>
      </c>
      <c r="J74">
        <f t="shared" si="6"/>
        <v>108.69567764370798</v>
      </c>
      <c r="K74">
        <f t="shared" si="10"/>
        <v>-1.1251095380183926</v>
      </c>
      <c r="M74">
        <f t="shared" si="9"/>
        <v>1.0152000000000001</v>
      </c>
      <c r="N74">
        <f t="shared" si="7"/>
        <v>108.69567764370798</v>
      </c>
      <c r="O74">
        <f t="shared" si="11"/>
        <v>-1.1251095380183926</v>
      </c>
    </row>
    <row r="75" spans="1:15" x14ac:dyDescent="0.3">
      <c r="A75" s="1">
        <v>41305</v>
      </c>
      <c r="B75" s="7">
        <v>0.61</v>
      </c>
      <c r="C75" s="8">
        <v>20130205</v>
      </c>
      <c r="D75" s="7">
        <v>0.6</v>
      </c>
      <c r="E75" s="8"/>
      <c r="F75" s="7"/>
      <c r="G75" s="7"/>
      <c r="H75">
        <v>1</v>
      </c>
      <c r="I75">
        <f t="shared" si="8"/>
        <v>1.0061</v>
      </c>
      <c r="J75">
        <f t="shared" si="6"/>
        <v>108.84650621012689</v>
      </c>
      <c r="K75">
        <f t="shared" si="10"/>
        <v>0.15082856641890885</v>
      </c>
      <c r="M75">
        <f t="shared" si="9"/>
        <v>1.0061</v>
      </c>
      <c r="N75">
        <f t="shared" si="7"/>
        <v>108.84650621012689</v>
      </c>
      <c r="O75">
        <f t="shared" si="11"/>
        <v>0.15082856641890885</v>
      </c>
    </row>
    <row r="76" spans="1:15" x14ac:dyDescent="0.3">
      <c r="A76" s="1">
        <v>41333</v>
      </c>
      <c r="B76" s="7">
        <v>1.07</v>
      </c>
      <c r="C76" s="8">
        <v>20130305</v>
      </c>
      <c r="D76" s="7">
        <v>1.1000000000000001</v>
      </c>
      <c r="E76" s="8"/>
      <c r="F76" s="7"/>
      <c r="G76" s="7"/>
      <c r="H76">
        <v>2</v>
      </c>
      <c r="I76">
        <f t="shared" si="8"/>
        <v>1.0106999999999999</v>
      </c>
      <c r="J76">
        <f t="shared" si="6"/>
        <v>109.99066544561983</v>
      </c>
      <c r="K76">
        <f t="shared" si="10"/>
        <v>1.1441592354929355</v>
      </c>
      <c r="M76">
        <f t="shared" si="9"/>
        <v>1.0106999999999999</v>
      </c>
      <c r="N76">
        <f t="shared" si="7"/>
        <v>109.99066544561983</v>
      </c>
      <c r="O76">
        <f t="shared" si="11"/>
        <v>1.1441592354929355</v>
      </c>
    </row>
    <row r="77" spans="1:15" x14ac:dyDescent="0.3">
      <c r="A77" s="1">
        <v>41364</v>
      </c>
      <c r="B77" s="7">
        <v>1.44</v>
      </c>
      <c r="C77" s="8">
        <v>20130402</v>
      </c>
      <c r="D77" s="7">
        <v>1.4</v>
      </c>
      <c r="E77" s="8"/>
      <c r="F77" s="7"/>
      <c r="G77" s="7"/>
      <c r="H77">
        <v>3</v>
      </c>
      <c r="I77">
        <f t="shared" si="8"/>
        <v>1.0144</v>
      </c>
      <c r="J77">
        <f t="shared" si="6"/>
        <v>110.80980969659529</v>
      </c>
      <c r="K77">
        <f t="shared" si="10"/>
        <v>0.81914425097546939</v>
      </c>
      <c r="M77">
        <f t="shared" si="9"/>
        <v>1.0144</v>
      </c>
      <c r="N77">
        <f t="shared" si="7"/>
        <v>110.80980969659529</v>
      </c>
      <c r="O77">
        <f t="shared" si="11"/>
        <v>0.81914425097546939</v>
      </c>
    </row>
    <row r="78" spans="1:15" x14ac:dyDescent="0.3">
      <c r="A78" s="1">
        <v>41394</v>
      </c>
      <c r="B78" s="7">
        <v>0.42</v>
      </c>
      <c r="C78" s="8">
        <v>20130506</v>
      </c>
      <c r="D78" s="7">
        <v>0.4</v>
      </c>
      <c r="E78" s="8"/>
      <c r="F78" s="7"/>
      <c r="G78" s="7"/>
      <c r="H78">
        <v>4</v>
      </c>
      <c r="I78">
        <f t="shared" si="8"/>
        <v>1.0042</v>
      </c>
      <c r="J78">
        <f t="shared" si="6"/>
        <v>109.97800745926307</v>
      </c>
      <c r="K78">
        <f t="shared" si="10"/>
        <v>-0.83180223733222647</v>
      </c>
      <c r="M78">
        <f t="shared" si="9"/>
        <v>1.0042</v>
      </c>
      <c r="N78">
        <f t="shared" si="7"/>
        <v>109.97800745926307</v>
      </c>
      <c r="O78">
        <f t="shared" si="11"/>
        <v>-0.83180223733222647</v>
      </c>
    </row>
    <row r="79" spans="1:15" x14ac:dyDescent="0.3">
      <c r="A79" s="1">
        <v>41425</v>
      </c>
      <c r="B79" s="7">
        <v>-0.08</v>
      </c>
      <c r="C79" s="8">
        <v>20130604</v>
      </c>
      <c r="D79" s="7">
        <v>-0.1</v>
      </c>
      <c r="E79" s="8"/>
      <c r="F79" s="7"/>
      <c r="G79" s="7"/>
      <c r="H79">
        <v>5</v>
      </c>
      <c r="I79">
        <f t="shared" si="8"/>
        <v>0.99919999999999998</v>
      </c>
      <c r="J79">
        <f t="shared" ref="J79:J142" si="12">J67 * I79</f>
        <v>109.39662313487989</v>
      </c>
      <c r="K79">
        <f t="shared" si="10"/>
        <v>-0.58138432438317977</v>
      </c>
      <c r="M79">
        <f t="shared" si="9"/>
        <v>0.99919999999999998</v>
      </c>
      <c r="N79">
        <f t="shared" ref="N79:N142" si="13">N67 * M79</f>
        <v>109.39662313487989</v>
      </c>
      <c r="O79">
        <f t="shared" si="11"/>
        <v>-0.58138432438317977</v>
      </c>
    </row>
    <row r="80" spans="1:15" x14ac:dyDescent="0.3">
      <c r="A80" s="1">
        <v>41455</v>
      </c>
      <c r="B80" s="7">
        <v>-0.2</v>
      </c>
      <c r="C80" s="8">
        <v>20130702</v>
      </c>
      <c r="D80" s="7">
        <v>-0.2</v>
      </c>
      <c r="E80" s="8"/>
      <c r="F80" s="7"/>
      <c r="G80" s="7"/>
      <c r="H80">
        <v>6</v>
      </c>
      <c r="I80">
        <f t="shared" si="8"/>
        <v>0.998</v>
      </c>
      <c r="J80">
        <f t="shared" si="12"/>
        <v>109.41238472002344</v>
      </c>
      <c r="K80">
        <f t="shared" si="10"/>
        <v>1.576158514355086E-2</v>
      </c>
      <c r="M80">
        <f t="shared" si="9"/>
        <v>0.998</v>
      </c>
      <c r="N80">
        <f t="shared" si="13"/>
        <v>109.41238472002344</v>
      </c>
      <c r="O80">
        <f t="shared" si="11"/>
        <v>1.576158514355086E-2</v>
      </c>
    </row>
    <row r="81" spans="1:15" x14ac:dyDescent="0.3">
      <c r="A81" s="1">
        <v>41486</v>
      </c>
      <c r="B81" s="7">
        <v>-0.49</v>
      </c>
      <c r="C81" s="8">
        <v>20130730</v>
      </c>
      <c r="D81" s="7">
        <v>-0.5</v>
      </c>
      <c r="E81" s="8"/>
      <c r="F81" s="7"/>
      <c r="G81" s="7"/>
      <c r="H81">
        <v>7</v>
      </c>
      <c r="I81">
        <f t="shared" si="8"/>
        <v>0.99509999999999998</v>
      </c>
      <c r="J81">
        <f t="shared" si="12"/>
        <v>109.43975460400831</v>
      </c>
      <c r="K81">
        <f t="shared" si="10"/>
        <v>2.7369883984874832E-2</v>
      </c>
      <c r="M81">
        <f t="shared" si="9"/>
        <v>0.99509999999999998</v>
      </c>
      <c r="N81">
        <f t="shared" si="13"/>
        <v>109.43975460400831</v>
      </c>
      <c r="O81">
        <f t="shared" si="11"/>
        <v>2.7369883984874832E-2</v>
      </c>
    </row>
    <row r="82" spans="1:15" x14ac:dyDescent="0.3">
      <c r="A82" s="1">
        <v>41517</v>
      </c>
      <c r="B82" s="7">
        <v>-0.52</v>
      </c>
      <c r="C82" s="8">
        <v>20130903</v>
      </c>
      <c r="D82" s="7">
        <v>-0.5</v>
      </c>
      <c r="E82" s="8"/>
      <c r="F82" s="7"/>
      <c r="G82" s="7"/>
      <c r="H82">
        <v>8</v>
      </c>
      <c r="I82">
        <f t="shared" si="8"/>
        <v>0.99480000000000002</v>
      </c>
      <c r="J82">
        <f t="shared" si="12"/>
        <v>109.33285582486538</v>
      </c>
      <c r="K82">
        <f t="shared" si="10"/>
        <v>-0.10689877914293788</v>
      </c>
      <c r="M82">
        <f t="shared" si="9"/>
        <v>0.99480000000000002</v>
      </c>
      <c r="N82">
        <f t="shared" si="13"/>
        <v>109.33285582486538</v>
      </c>
      <c r="O82">
        <f t="shared" si="11"/>
        <v>-0.10689877914293788</v>
      </c>
    </row>
    <row r="83" spans="1:15" x14ac:dyDescent="0.3">
      <c r="A83" s="1">
        <v>41547</v>
      </c>
      <c r="B83" s="7">
        <v>-0.15</v>
      </c>
      <c r="C83" s="8">
        <v>20131008</v>
      </c>
      <c r="D83" s="7">
        <v>-0.2</v>
      </c>
      <c r="E83" s="8"/>
      <c r="F83" s="7"/>
      <c r="G83" s="7"/>
      <c r="H83">
        <v>9</v>
      </c>
      <c r="I83">
        <f t="shared" si="8"/>
        <v>0.99850000000000005</v>
      </c>
      <c r="J83">
        <f t="shared" si="12"/>
        <v>109.74354963029222</v>
      </c>
      <c r="K83">
        <f t="shared" si="10"/>
        <v>0.41069380542684542</v>
      </c>
      <c r="M83">
        <f t="shared" si="9"/>
        <v>0.99850000000000005</v>
      </c>
      <c r="N83">
        <f t="shared" si="13"/>
        <v>109.74354963029222</v>
      </c>
      <c r="O83">
        <f t="shared" si="11"/>
        <v>0.41069380542684542</v>
      </c>
    </row>
    <row r="84" spans="1:15" x14ac:dyDescent="0.3">
      <c r="A84" s="1">
        <v>41578</v>
      </c>
      <c r="B84" s="7">
        <v>-0.49</v>
      </c>
      <c r="C84" s="8">
        <v>20131105</v>
      </c>
      <c r="D84" s="7">
        <v>-0.5</v>
      </c>
      <c r="E84" s="8"/>
      <c r="F84" s="7"/>
      <c r="G84" s="7"/>
      <c r="H84">
        <v>10</v>
      </c>
      <c r="I84">
        <f t="shared" si="8"/>
        <v>0.99509999999999998</v>
      </c>
      <c r="J84">
        <f t="shared" si="12"/>
        <v>109.73752216986384</v>
      </c>
      <c r="K84">
        <f t="shared" si="10"/>
        <v>-6.0274604283847566E-3</v>
      </c>
      <c r="M84">
        <f t="shared" si="9"/>
        <v>0.99509999999999998</v>
      </c>
      <c r="N84">
        <f t="shared" si="13"/>
        <v>109.73752216986384</v>
      </c>
      <c r="O84">
        <f t="shared" si="11"/>
        <v>-6.0274604283847566E-3</v>
      </c>
    </row>
    <row r="85" spans="1:15" x14ac:dyDescent="0.3">
      <c r="A85" s="1">
        <v>41608</v>
      </c>
      <c r="B85" s="7">
        <v>-0.34</v>
      </c>
      <c r="C85" s="8">
        <v>20131203</v>
      </c>
      <c r="D85" s="7">
        <v>-0.3</v>
      </c>
      <c r="E85" s="8"/>
      <c r="F85" s="7"/>
      <c r="G85" s="7"/>
      <c r="H85">
        <v>11</v>
      </c>
      <c r="I85">
        <f t="shared" si="8"/>
        <v>0.99660000000000004</v>
      </c>
      <c r="J85">
        <f t="shared" si="12"/>
        <v>109.4473965053085</v>
      </c>
      <c r="K85">
        <f t="shared" si="10"/>
        <v>-0.29012566455533317</v>
      </c>
      <c r="M85">
        <f t="shared" si="9"/>
        <v>0.99660000000000004</v>
      </c>
      <c r="N85">
        <f t="shared" si="13"/>
        <v>109.4473965053085</v>
      </c>
      <c r="O85">
        <f t="shared" si="11"/>
        <v>-0.29012566455533317</v>
      </c>
    </row>
    <row r="86" spans="1:15" x14ac:dyDescent="0.3">
      <c r="A86" s="1">
        <v>41639</v>
      </c>
      <c r="B86" s="7">
        <v>-0.8</v>
      </c>
      <c r="C86" s="8">
        <v>20140107</v>
      </c>
      <c r="D86" s="7">
        <v>-0.8</v>
      </c>
      <c r="E86" s="8"/>
      <c r="F86" s="7"/>
      <c r="G86" s="7"/>
      <c r="H86">
        <v>0</v>
      </c>
      <c r="I86">
        <f t="shared" si="8"/>
        <v>0.99199999999999999</v>
      </c>
      <c r="J86">
        <f t="shared" si="12"/>
        <v>107.82611222255832</v>
      </c>
      <c r="K86">
        <f t="shared" si="10"/>
        <v>-1.6212842827501817</v>
      </c>
      <c r="M86">
        <f t="shared" si="9"/>
        <v>0.99199999999999999</v>
      </c>
      <c r="N86">
        <f t="shared" si="13"/>
        <v>107.82611222255832</v>
      </c>
      <c r="O86">
        <f t="shared" si="11"/>
        <v>-1.6212842827501817</v>
      </c>
    </row>
    <row r="87" spans="1:15" x14ac:dyDescent="0.3">
      <c r="A87" s="1">
        <v>41670</v>
      </c>
      <c r="B87" s="7">
        <v>-1</v>
      </c>
      <c r="C87" s="8">
        <v>20140204</v>
      </c>
      <c r="D87" s="7">
        <v>-1</v>
      </c>
      <c r="E87" s="8"/>
      <c r="F87" s="7"/>
      <c r="G87" s="7"/>
      <c r="H87">
        <v>1</v>
      </c>
      <c r="I87">
        <f t="shared" si="8"/>
        <v>0.99</v>
      </c>
      <c r="J87">
        <f t="shared" si="12"/>
        <v>107.75804114802563</v>
      </c>
      <c r="K87">
        <f t="shared" si="10"/>
        <v>-6.807107453269623E-2</v>
      </c>
      <c r="M87">
        <f t="shared" si="9"/>
        <v>0.99</v>
      </c>
      <c r="N87">
        <f t="shared" si="13"/>
        <v>107.75804114802563</v>
      </c>
      <c r="O87">
        <f t="shared" si="11"/>
        <v>-6.807107453269623E-2</v>
      </c>
    </row>
    <row r="88" spans="1:15" x14ac:dyDescent="0.3">
      <c r="A88" s="1">
        <v>41698</v>
      </c>
      <c r="B88" s="7">
        <v>-1.4</v>
      </c>
      <c r="C88" s="8">
        <v>20140304</v>
      </c>
      <c r="D88" s="7">
        <v>-1.4</v>
      </c>
      <c r="E88" s="8"/>
      <c r="F88" s="7"/>
      <c r="G88" s="7"/>
      <c r="H88">
        <v>2</v>
      </c>
      <c r="I88">
        <f t="shared" si="8"/>
        <v>0.98599999999999999</v>
      </c>
      <c r="J88">
        <f t="shared" si="12"/>
        <v>108.45079612938115</v>
      </c>
      <c r="K88">
        <f t="shared" si="10"/>
        <v>0.69275498135552027</v>
      </c>
      <c r="M88">
        <f t="shared" si="9"/>
        <v>0.98599999999999999</v>
      </c>
      <c r="N88">
        <f t="shared" si="13"/>
        <v>108.45079612938115</v>
      </c>
      <c r="O88">
        <f t="shared" si="11"/>
        <v>0.69275498135552027</v>
      </c>
    </row>
    <row r="89" spans="1:15" x14ac:dyDescent="0.3">
      <c r="A89" s="1">
        <v>41729</v>
      </c>
      <c r="B89" s="7">
        <v>-1.6600000000000001</v>
      </c>
      <c r="C89" s="8">
        <v>20140408</v>
      </c>
      <c r="D89" s="7">
        <v>-1.7</v>
      </c>
      <c r="E89" s="8"/>
      <c r="F89" s="7"/>
      <c r="G89" s="7"/>
      <c r="H89">
        <v>3</v>
      </c>
      <c r="I89">
        <f t="shared" si="8"/>
        <v>0.98340000000000005</v>
      </c>
      <c r="J89">
        <f t="shared" si="12"/>
        <v>108.97036685563182</v>
      </c>
      <c r="K89">
        <f t="shared" si="10"/>
        <v>0.51957072625067724</v>
      </c>
      <c r="M89">
        <f t="shared" si="9"/>
        <v>0.98340000000000005</v>
      </c>
      <c r="N89">
        <f t="shared" si="13"/>
        <v>108.97036685563182</v>
      </c>
      <c r="O89">
        <f t="shared" si="11"/>
        <v>0.51957072625067724</v>
      </c>
    </row>
    <row r="90" spans="1:15" x14ac:dyDescent="0.3">
      <c r="A90" s="1">
        <v>41759</v>
      </c>
      <c r="B90" s="7">
        <v>-1.4</v>
      </c>
      <c r="C90" s="8">
        <v>20140506</v>
      </c>
      <c r="D90" s="7">
        <v>-1.4</v>
      </c>
      <c r="E90" s="8"/>
      <c r="F90" s="7"/>
      <c r="G90" s="7"/>
      <c r="H90">
        <v>4</v>
      </c>
      <c r="I90">
        <f t="shared" si="8"/>
        <v>0.98599999999999999</v>
      </c>
      <c r="J90">
        <f t="shared" si="12"/>
        <v>108.43831535483338</v>
      </c>
      <c r="K90">
        <f t="shared" si="10"/>
        <v>-0.53205150079844543</v>
      </c>
      <c r="M90">
        <f t="shared" si="9"/>
        <v>0.98599999999999999</v>
      </c>
      <c r="N90">
        <f t="shared" si="13"/>
        <v>108.43831535483338</v>
      </c>
      <c r="O90">
        <f t="shared" si="11"/>
        <v>-0.53205150079844543</v>
      </c>
    </row>
    <row r="91" spans="1:15" x14ac:dyDescent="0.3">
      <c r="A91" s="1">
        <v>41790</v>
      </c>
      <c r="B91" s="7">
        <v>-1.4</v>
      </c>
      <c r="C91" s="8">
        <v>20140603</v>
      </c>
      <c r="D91" s="7">
        <v>-1.4</v>
      </c>
      <c r="E91" s="8"/>
      <c r="F91" s="7"/>
      <c r="G91" s="7"/>
      <c r="H91">
        <v>5</v>
      </c>
      <c r="I91">
        <f t="shared" si="8"/>
        <v>0.98599999999999999</v>
      </c>
      <c r="J91">
        <f t="shared" si="12"/>
        <v>107.86507041099156</v>
      </c>
      <c r="K91">
        <f t="shared" si="10"/>
        <v>-0.57324494384181435</v>
      </c>
      <c r="M91">
        <f t="shared" si="9"/>
        <v>0.98599999999999999</v>
      </c>
      <c r="N91">
        <f t="shared" si="13"/>
        <v>107.86507041099156</v>
      </c>
      <c r="O91">
        <f t="shared" si="11"/>
        <v>-0.57324494384181435</v>
      </c>
    </row>
    <row r="92" spans="1:15" x14ac:dyDescent="0.3">
      <c r="A92" s="1">
        <v>41820</v>
      </c>
      <c r="B92" s="7">
        <v>-1.8</v>
      </c>
      <c r="C92" s="8">
        <v>20140708</v>
      </c>
      <c r="D92" s="7">
        <v>-1.8</v>
      </c>
      <c r="E92" s="8"/>
      <c r="F92" s="7"/>
      <c r="G92" s="7"/>
      <c r="H92">
        <v>6</v>
      </c>
      <c r="I92">
        <f t="shared" si="8"/>
        <v>0.98199999999999998</v>
      </c>
      <c r="J92">
        <f t="shared" si="12"/>
        <v>107.44296179506301</v>
      </c>
      <c r="K92">
        <f t="shared" si="10"/>
        <v>-0.42210861592855053</v>
      </c>
      <c r="M92">
        <f t="shared" si="9"/>
        <v>0.98199999999999998</v>
      </c>
      <c r="N92">
        <f t="shared" si="13"/>
        <v>107.44296179506301</v>
      </c>
      <c r="O92">
        <f t="shared" si="11"/>
        <v>-0.42210861592855053</v>
      </c>
    </row>
    <row r="93" spans="1:15" x14ac:dyDescent="0.3">
      <c r="A93" s="1">
        <v>41851</v>
      </c>
      <c r="B93" s="7">
        <v>-1.9</v>
      </c>
      <c r="C93" s="8">
        <v>20140805</v>
      </c>
      <c r="D93" s="7">
        <v>-1.9</v>
      </c>
      <c r="E93" s="8"/>
      <c r="F93" s="7"/>
      <c r="G93" s="7"/>
      <c r="H93">
        <v>7</v>
      </c>
      <c r="I93">
        <f t="shared" si="8"/>
        <v>0.98099999999999998</v>
      </c>
      <c r="J93">
        <f t="shared" si="12"/>
        <v>107.36039926653216</v>
      </c>
      <c r="K93">
        <f t="shared" si="10"/>
        <v>-8.2562528530857549E-2</v>
      </c>
      <c r="M93">
        <f t="shared" si="9"/>
        <v>0.98099999999999998</v>
      </c>
      <c r="N93">
        <f t="shared" si="13"/>
        <v>107.36039926653216</v>
      </c>
      <c r="O93">
        <f t="shared" si="11"/>
        <v>-8.2562528530857549E-2</v>
      </c>
    </row>
    <row r="94" spans="1:15" x14ac:dyDescent="0.3">
      <c r="A94" s="1">
        <v>41882</v>
      </c>
      <c r="B94" s="7">
        <v>-1.6</v>
      </c>
      <c r="C94" s="8">
        <v>20140902</v>
      </c>
      <c r="D94" s="7">
        <v>-1.6</v>
      </c>
      <c r="E94" s="8"/>
      <c r="F94" s="7"/>
      <c r="G94" s="7"/>
      <c r="H94">
        <v>8</v>
      </c>
      <c r="I94">
        <f t="shared" si="8"/>
        <v>0.98399999999999999</v>
      </c>
      <c r="J94">
        <f t="shared" si="12"/>
        <v>107.58353013166753</v>
      </c>
      <c r="K94">
        <f t="shared" si="10"/>
        <v>0.22313086513537428</v>
      </c>
      <c r="M94">
        <f t="shared" si="9"/>
        <v>0.98399999999999999</v>
      </c>
      <c r="N94">
        <f t="shared" si="13"/>
        <v>107.58353013166753</v>
      </c>
      <c r="O94">
        <f t="shared" si="11"/>
        <v>0.22313086513537428</v>
      </c>
    </row>
    <row r="95" spans="1:15" x14ac:dyDescent="0.3">
      <c r="A95" s="1">
        <v>41912</v>
      </c>
      <c r="B95" s="7">
        <v>-1.8</v>
      </c>
      <c r="C95" s="8">
        <v>20141007</v>
      </c>
      <c r="D95" s="7">
        <v>-1.8</v>
      </c>
      <c r="E95" s="8"/>
      <c r="F95" s="7"/>
      <c r="G95" s="7"/>
      <c r="H95">
        <v>9</v>
      </c>
      <c r="I95">
        <f t="shared" si="8"/>
        <v>0.98199999999999998</v>
      </c>
      <c r="J95">
        <f t="shared" si="12"/>
        <v>107.76816573694695</v>
      </c>
      <c r="K95">
        <f t="shared" si="10"/>
        <v>0.18463560527942491</v>
      </c>
      <c r="M95">
        <f t="shared" si="9"/>
        <v>0.98199999999999998</v>
      </c>
      <c r="N95">
        <f t="shared" si="13"/>
        <v>107.76816573694695</v>
      </c>
      <c r="O95">
        <f t="shared" si="11"/>
        <v>0.18463560527942491</v>
      </c>
    </row>
    <row r="96" spans="1:15" x14ac:dyDescent="0.3">
      <c r="A96" s="1">
        <v>41943</v>
      </c>
      <c r="B96" s="7">
        <v>-1.9</v>
      </c>
      <c r="C96" s="8">
        <v>20141104</v>
      </c>
      <c r="D96" s="7">
        <v>-1.9</v>
      </c>
      <c r="E96" s="8"/>
      <c r="F96" s="7"/>
      <c r="G96" s="7"/>
      <c r="H96">
        <v>10</v>
      </c>
      <c r="I96">
        <f t="shared" si="8"/>
        <v>0.98099999999999998</v>
      </c>
      <c r="J96">
        <f t="shared" si="12"/>
        <v>107.65250924863642</v>
      </c>
      <c r="K96">
        <f t="shared" si="10"/>
        <v>-0.11565648831053466</v>
      </c>
      <c r="M96">
        <f t="shared" si="9"/>
        <v>0.98099999999999998</v>
      </c>
      <c r="N96">
        <f t="shared" si="13"/>
        <v>107.65250924863642</v>
      </c>
      <c r="O96">
        <f t="shared" si="11"/>
        <v>-0.11565648831053466</v>
      </c>
    </row>
    <row r="97" spans="1:15" x14ac:dyDescent="0.3">
      <c r="A97" s="1">
        <v>41973</v>
      </c>
      <c r="B97" s="7">
        <v>-1.9</v>
      </c>
      <c r="C97" s="8">
        <v>20141202</v>
      </c>
      <c r="D97" s="7">
        <v>-1.9</v>
      </c>
      <c r="E97" s="8"/>
      <c r="F97" s="7"/>
      <c r="G97" s="7"/>
      <c r="H97">
        <v>11</v>
      </c>
      <c r="I97">
        <f t="shared" si="8"/>
        <v>0.98099999999999998</v>
      </c>
      <c r="J97">
        <f t="shared" si="12"/>
        <v>107.36789597170764</v>
      </c>
      <c r="K97">
        <f t="shared" si="10"/>
        <v>-0.28461327692878058</v>
      </c>
      <c r="M97">
        <f t="shared" si="9"/>
        <v>0.98099999999999998</v>
      </c>
      <c r="N97">
        <f t="shared" si="13"/>
        <v>107.36789597170764</v>
      </c>
      <c r="O97">
        <f t="shared" si="11"/>
        <v>-0.28461327692878058</v>
      </c>
    </row>
    <row r="98" spans="1:15" x14ac:dyDescent="0.3">
      <c r="A98" s="1">
        <v>42004</v>
      </c>
      <c r="B98" s="7">
        <v>-1.7</v>
      </c>
      <c r="C98" s="8">
        <v>20150106</v>
      </c>
      <c r="D98" s="7">
        <v>-1.7</v>
      </c>
      <c r="E98" s="8"/>
      <c r="F98" s="7"/>
      <c r="G98" s="7"/>
      <c r="H98">
        <v>0</v>
      </c>
      <c r="I98">
        <f t="shared" si="8"/>
        <v>0.98299999999999998</v>
      </c>
      <c r="J98">
        <f t="shared" si="12"/>
        <v>105.99306831477483</v>
      </c>
      <c r="K98">
        <f t="shared" si="10"/>
        <v>-1.3748276569328084</v>
      </c>
      <c r="M98">
        <f t="shared" si="9"/>
        <v>0.98299999999999998</v>
      </c>
      <c r="N98">
        <f t="shared" si="13"/>
        <v>105.99306831477483</v>
      </c>
      <c r="O98">
        <f t="shared" si="11"/>
        <v>-1.3748276569328084</v>
      </c>
    </row>
    <row r="99" spans="1:15" x14ac:dyDescent="0.3">
      <c r="A99" s="1">
        <v>42035</v>
      </c>
      <c r="B99" s="7">
        <v>-1.3</v>
      </c>
      <c r="C99" s="8">
        <v>20150203</v>
      </c>
      <c r="D99" s="7">
        <v>-1.3</v>
      </c>
      <c r="E99" s="8"/>
      <c r="F99" s="7"/>
      <c r="G99" s="7"/>
      <c r="H99">
        <v>1</v>
      </c>
      <c r="I99">
        <f t="shared" si="8"/>
        <v>0.98699999999999999</v>
      </c>
      <c r="J99">
        <f t="shared" si="12"/>
        <v>106.35718661310129</v>
      </c>
      <c r="K99">
        <f t="shared" si="10"/>
        <v>0.36411829832645992</v>
      </c>
      <c r="M99">
        <f t="shared" si="9"/>
        <v>0.98699999999999999</v>
      </c>
      <c r="N99">
        <f t="shared" si="13"/>
        <v>106.35718661310129</v>
      </c>
      <c r="O99">
        <f t="shared" si="11"/>
        <v>0.36411829832645992</v>
      </c>
    </row>
    <row r="100" spans="1:15" x14ac:dyDescent="0.3">
      <c r="A100" s="1">
        <v>42063</v>
      </c>
      <c r="B100" s="7">
        <v>-1.7</v>
      </c>
      <c r="C100" s="8">
        <v>20150303</v>
      </c>
      <c r="D100" s="7">
        <v>-1.7</v>
      </c>
      <c r="E100" s="8"/>
      <c r="F100" s="7"/>
      <c r="G100" s="7"/>
      <c r="H100">
        <v>2</v>
      </c>
      <c r="I100">
        <f t="shared" si="8"/>
        <v>0.98299999999999998</v>
      </c>
      <c r="J100">
        <f t="shared" si="12"/>
        <v>106.60713259518167</v>
      </c>
      <c r="K100">
        <f t="shared" si="10"/>
        <v>0.24994598208037644</v>
      </c>
      <c r="M100">
        <f t="shared" si="9"/>
        <v>0.98299999999999998</v>
      </c>
      <c r="N100">
        <f t="shared" si="13"/>
        <v>106.60713259518167</v>
      </c>
      <c r="O100">
        <f t="shared" si="11"/>
        <v>0.24994598208037644</v>
      </c>
    </row>
    <row r="101" spans="1:15" x14ac:dyDescent="0.3">
      <c r="A101" s="1">
        <v>42094</v>
      </c>
      <c r="B101" s="7">
        <v>-2.1</v>
      </c>
      <c r="C101" s="8">
        <v>20150407</v>
      </c>
      <c r="D101" s="7">
        <v>-2.1</v>
      </c>
      <c r="E101" s="8"/>
      <c r="F101" s="7"/>
      <c r="G101" s="7"/>
      <c r="H101">
        <v>3</v>
      </c>
      <c r="I101">
        <f t="shared" si="8"/>
        <v>0.97899999999999998</v>
      </c>
      <c r="J101">
        <f t="shared" si="12"/>
        <v>106.68198915166356</v>
      </c>
      <c r="K101">
        <f t="shared" si="10"/>
        <v>7.4856556481890379E-2</v>
      </c>
      <c r="M101">
        <f t="shared" si="9"/>
        <v>0.97899999999999998</v>
      </c>
      <c r="N101">
        <f t="shared" si="13"/>
        <v>106.68198915166356</v>
      </c>
      <c r="O101">
        <f t="shared" si="11"/>
        <v>7.4856556481890379E-2</v>
      </c>
    </row>
    <row r="102" spans="1:15" x14ac:dyDescent="0.3">
      <c r="A102" s="1">
        <v>42124</v>
      </c>
      <c r="B102" s="7">
        <v>-1.9</v>
      </c>
      <c r="C102" s="8">
        <v>20150505</v>
      </c>
      <c r="D102" s="7">
        <v>-1.9</v>
      </c>
      <c r="E102" s="8"/>
      <c r="F102" s="7"/>
      <c r="G102" s="7"/>
      <c r="H102">
        <v>4</v>
      </c>
      <c r="I102">
        <f t="shared" si="8"/>
        <v>0.98099999999999998</v>
      </c>
      <c r="J102">
        <f t="shared" si="12"/>
        <v>106.37798736309155</v>
      </c>
      <c r="K102">
        <f t="shared" si="10"/>
        <v>-0.30400178857200899</v>
      </c>
      <c r="M102">
        <f t="shared" si="9"/>
        <v>0.98099999999999998</v>
      </c>
      <c r="N102">
        <f t="shared" si="13"/>
        <v>106.37798736309155</v>
      </c>
      <c r="O102">
        <f t="shared" si="11"/>
        <v>-0.30400178857200899</v>
      </c>
    </row>
    <row r="103" spans="1:15" x14ac:dyDescent="0.3">
      <c r="A103" s="1">
        <v>42155</v>
      </c>
      <c r="B103" s="7">
        <v>-1.9</v>
      </c>
      <c r="C103" s="8">
        <v>20150602</v>
      </c>
      <c r="D103" s="7">
        <v>-1.9</v>
      </c>
      <c r="E103" s="8"/>
      <c r="F103" s="7"/>
      <c r="G103" s="7"/>
      <c r="H103">
        <v>5</v>
      </c>
      <c r="I103">
        <f t="shared" si="8"/>
        <v>0.98099999999999998</v>
      </c>
      <c r="J103">
        <f t="shared" si="12"/>
        <v>105.81563407318272</v>
      </c>
      <c r="K103">
        <f t="shared" si="10"/>
        <v>-0.56235328990882749</v>
      </c>
      <c r="M103">
        <f t="shared" si="9"/>
        <v>0.98099999999999998</v>
      </c>
      <c r="N103">
        <f t="shared" si="13"/>
        <v>105.81563407318272</v>
      </c>
      <c r="O103">
        <f t="shared" si="11"/>
        <v>-0.56235328990882749</v>
      </c>
    </row>
    <row r="104" spans="1:15" x14ac:dyDescent="0.3">
      <c r="A104" s="1">
        <v>42185</v>
      </c>
      <c r="B104" s="7">
        <v>-1.3</v>
      </c>
      <c r="C104" s="8">
        <v>20150707</v>
      </c>
      <c r="D104" s="7">
        <v>-1.3</v>
      </c>
      <c r="E104" s="8"/>
      <c r="F104" s="7"/>
      <c r="G104" s="7"/>
      <c r="H104">
        <v>6</v>
      </c>
      <c r="I104">
        <f t="shared" si="8"/>
        <v>0.98699999999999999</v>
      </c>
      <c r="J104">
        <f t="shared" si="12"/>
        <v>106.0462032917272</v>
      </c>
      <c r="K104">
        <f t="shared" si="10"/>
        <v>0.2305692185444741</v>
      </c>
      <c r="M104">
        <f t="shared" si="9"/>
        <v>0.98699999999999999</v>
      </c>
      <c r="N104">
        <f t="shared" si="13"/>
        <v>106.0462032917272</v>
      </c>
      <c r="O104">
        <f t="shared" si="11"/>
        <v>0.2305692185444741</v>
      </c>
    </row>
    <row r="105" spans="1:15" x14ac:dyDescent="0.3">
      <c r="A105" s="1">
        <v>42216</v>
      </c>
      <c r="B105" s="7">
        <v>-1.4</v>
      </c>
      <c r="C105" s="8">
        <v>20150804</v>
      </c>
      <c r="D105" s="7">
        <v>-1.4</v>
      </c>
      <c r="E105" s="8"/>
      <c r="F105" s="7"/>
      <c r="G105" s="7"/>
      <c r="H105">
        <v>7</v>
      </c>
      <c r="I105">
        <f t="shared" si="8"/>
        <v>0.98599999999999999</v>
      </c>
      <c r="J105">
        <f t="shared" si="12"/>
        <v>105.8573536768007</v>
      </c>
      <c r="K105">
        <f t="shared" si="10"/>
        <v>-0.18884961492649666</v>
      </c>
      <c r="M105">
        <f t="shared" si="9"/>
        <v>0.98599999999999999</v>
      </c>
      <c r="N105">
        <f t="shared" si="13"/>
        <v>105.8573536768007</v>
      </c>
      <c r="O105">
        <f t="shared" si="11"/>
        <v>-0.18884961492649666</v>
      </c>
    </row>
    <row r="106" spans="1:15" x14ac:dyDescent="0.3">
      <c r="A106" s="1">
        <v>42247</v>
      </c>
      <c r="B106" s="7">
        <v>-1.4</v>
      </c>
      <c r="C106" s="8">
        <v>20150908</v>
      </c>
      <c r="D106" s="7">
        <v>-1.4</v>
      </c>
      <c r="E106" s="8"/>
      <c r="F106" s="7"/>
      <c r="G106" s="7"/>
      <c r="H106">
        <v>8</v>
      </c>
      <c r="I106">
        <f t="shared" si="8"/>
        <v>0.98599999999999999</v>
      </c>
      <c r="J106">
        <f t="shared" si="12"/>
        <v>106.07736070982418</v>
      </c>
      <c r="K106">
        <f t="shared" si="10"/>
        <v>0.22000703302347802</v>
      </c>
      <c r="M106">
        <f t="shared" si="9"/>
        <v>0.98599999999999999</v>
      </c>
      <c r="N106">
        <f t="shared" si="13"/>
        <v>106.07736070982418</v>
      </c>
      <c r="O106">
        <f t="shared" si="11"/>
        <v>0.22000703302347802</v>
      </c>
    </row>
    <row r="107" spans="1:15" x14ac:dyDescent="0.3">
      <c r="A107" s="1">
        <v>42277</v>
      </c>
      <c r="B107" s="7">
        <v>-1.9</v>
      </c>
      <c r="C107" s="8">
        <v>20151006</v>
      </c>
      <c r="D107" s="7">
        <v>-1.9</v>
      </c>
      <c r="E107" s="8"/>
      <c r="F107" s="7"/>
      <c r="G107" s="7"/>
      <c r="H107">
        <v>9</v>
      </c>
      <c r="I107">
        <f t="shared" si="8"/>
        <v>0.98099999999999998</v>
      </c>
      <c r="J107">
        <f t="shared" si="12"/>
        <v>105.72057058794496</v>
      </c>
      <c r="K107">
        <f t="shared" si="10"/>
        <v>-0.35679012187921444</v>
      </c>
      <c r="M107">
        <f t="shared" si="9"/>
        <v>0.98099999999999998</v>
      </c>
      <c r="N107">
        <f t="shared" si="13"/>
        <v>105.72057058794496</v>
      </c>
      <c r="O107">
        <f t="shared" si="11"/>
        <v>-0.35679012187921444</v>
      </c>
    </row>
    <row r="108" spans="1:15" x14ac:dyDescent="0.3">
      <c r="A108" s="1">
        <v>42308</v>
      </c>
      <c r="B108" s="7">
        <v>-1.8</v>
      </c>
      <c r="C108" s="8">
        <v>20151103</v>
      </c>
      <c r="D108" s="7">
        <v>-1.8</v>
      </c>
      <c r="E108" s="8"/>
      <c r="F108" s="7"/>
      <c r="G108" s="7"/>
      <c r="H108">
        <v>10</v>
      </c>
      <c r="I108">
        <f t="shared" si="8"/>
        <v>0.98199999999999998</v>
      </c>
      <c r="J108">
        <f t="shared" si="12"/>
        <v>105.71476408216097</v>
      </c>
      <c r="K108">
        <f t="shared" si="10"/>
        <v>-5.8065057839939982E-3</v>
      </c>
      <c r="M108">
        <f t="shared" si="9"/>
        <v>0.98199999999999998</v>
      </c>
      <c r="N108">
        <f t="shared" si="13"/>
        <v>105.71476408216097</v>
      </c>
      <c r="O108">
        <f t="shared" si="11"/>
        <v>-5.8065057839939982E-3</v>
      </c>
    </row>
    <row r="109" spans="1:15" x14ac:dyDescent="0.3">
      <c r="A109" s="1">
        <v>42338</v>
      </c>
      <c r="B109" s="7">
        <v>-2.1</v>
      </c>
      <c r="C109" s="8">
        <v>20151201</v>
      </c>
      <c r="D109" s="7">
        <v>-2.1</v>
      </c>
      <c r="E109" s="8"/>
      <c r="F109" s="7"/>
      <c r="G109" s="7"/>
      <c r="H109">
        <v>11</v>
      </c>
      <c r="I109">
        <f t="shared" si="8"/>
        <v>0.97899999999999998</v>
      </c>
      <c r="J109">
        <f t="shared" si="12"/>
        <v>105.11317015630178</v>
      </c>
      <c r="K109">
        <f t="shared" si="10"/>
        <v>-0.60159392585919136</v>
      </c>
      <c r="M109">
        <f t="shared" si="9"/>
        <v>0.97899999999999998</v>
      </c>
      <c r="N109">
        <f t="shared" si="13"/>
        <v>105.11317015630178</v>
      </c>
      <c r="O109">
        <f t="shared" si="11"/>
        <v>-0.60159392585919136</v>
      </c>
    </row>
    <row r="110" spans="1:15" x14ac:dyDescent="0.3">
      <c r="A110" s="1">
        <v>42369</v>
      </c>
      <c r="B110" s="7">
        <v>-2</v>
      </c>
      <c r="C110" s="8">
        <v>20160105</v>
      </c>
      <c r="D110" s="7">
        <v>-2</v>
      </c>
      <c r="E110" s="8"/>
      <c r="F110" s="7"/>
      <c r="G110" s="7"/>
      <c r="H110">
        <v>0</v>
      </c>
      <c r="I110">
        <f t="shared" si="8"/>
        <v>0.98</v>
      </c>
      <c r="J110">
        <f t="shared" si="12"/>
        <v>103.87320694847934</v>
      </c>
      <c r="K110">
        <f t="shared" si="10"/>
        <v>-1.2399632078224414</v>
      </c>
      <c r="M110">
        <f t="shared" si="9"/>
        <v>0.98</v>
      </c>
      <c r="N110">
        <f t="shared" si="13"/>
        <v>103.87320694847934</v>
      </c>
      <c r="O110">
        <f t="shared" si="11"/>
        <v>-1.2399632078224414</v>
      </c>
    </row>
    <row r="111" spans="1:15" x14ac:dyDescent="0.3">
      <c r="A111" s="1">
        <v>42400</v>
      </c>
      <c r="B111" s="7">
        <v>-1.8</v>
      </c>
      <c r="C111" s="8">
        <v>20160202</v>
      </c>
      <c r="D111" s="7">
        <v>-1.8</v>
      </c>
      <c r="E111" s="8"/>
      <c r="F111" s="7"/>
      <c r="G111" s="7"/>
      <c r="H111">
        <v>1</v>
      </c>
      <c r="I111">
        <f t="shared" si="8"/>
        <v>0.98199999999999998</v>
      </c>
      <c r="J111">
        <f t="shared" si="12"/>
        <v>104.44275725406547</v>
      </c>
      <c r="K111">
        <f t="shared" si="10"/>
        <v>0.56955030558613373</v>
      </c>
      <c r="M111">
        <f t="shared" si="9"/>
        <v>0.98199999999999998</v>
      </c>
      <c r="N111">
        <f t="shared" si="13"/>
        <v>104.44275725406547</v>
      </c>
      <c r="O111">
        <f t="shared" si="11"/>
        <v>0.56955030558613373</v>
      </c>
    </row>
    <row r="112" spans="1:15" x14ac:dyDescent="0.3">
      <c r="A112" s="1">
        <v>42429</v>
      </c>
      <c r="B112" s="7">
        <v>-2</v>
      </c>
      <c r="C112" s="8">
        <v>20160301</v>
      </c>
      <c r="D112" s="7">
        <v>-2</v>
      </c>
      <c r="E112" s="8"/>
      <c r="F112" s="7"/>
      <c r="G112" s="7"/>
      <c r="H112">
        <v>2</v>
      </c>
      <c r="I112">
        <f t="shared" si="8"/>
        <v>0.98</v>
      </c>
      <c r="J112">
        <f t="shared" si="12"/>
        <v>104.47498994327803</v>
      </c>
      <c r="K112">
        <f t="shared" si="10"/>
        <v>3.2232689212563059E-2</v>
      </c>
      <c r="M112">
        <f t="shared" si="9"/>
        <v>0.98</v>
      </c>
      <c r="N112">
        <f t="shared" si="13"/>
        <v>104.47498994327803</v>
      </c>
      <c r="O112">
        <f t="shared" si="11"/>
        <v>3.2232689212563059E-2</v>
      </c>
    </row>
    <row r="113" spans="1:15" x14ac:dyDescent="0.3">
      <c r="A113" s="1">
        <v>42460</v>
      </c>
      <c r="B113" s="7">
        <v>-1.7</v>
      </c>
      <c r="C113" s="8">
        <v>20160405</v>
      </c>
      <c r="D113" s="7">
        <v>-1.7</v>
      </c>
      <c r="E113" s="8"/>
      <c r="F113" s="7"/>
      <c r="G113" s="7"/>
      <c r="H113">
        <v>3</v>
      </c>
      <c r="I113">
        <f t="shared" si="8"/>
        <v>0.98299999999999998</v>
      </c>
      <c r="J113">
        <f t="shared" si="12"/>
        <v>104.86839533608527</v>
      </c>
      <c r="K113">
        <f t="shared" si="10"/>
        <v>0.39340539280723874</v>
      </c>
      <c r="M113">
        <f t="shared" si="9"/>
        <v>0.98299999999999998</v>
      </c>
      <c r="N113">
        <f t="shared" si="13"/>
        <v>104.86839533608527</v>
      </c>
      <c r="O113">
        <f t="shared" si="11"/>
        <v>0.39340539280723874</v>
      </c>
    </row>
    <row r="114" spans="1:15" x14ac:dyDescent="0.3">
      <c r="A114" s="1">
        <v>42490</v>
      </c>
      <c r="B114" s="7">
        <v>-1.7</v>
      </c>
      <c r="C114" s="8">
        <v>20160503</v>
      </c>
      <c r="D114" s="7">
        <v>-1.7</v>
      </c>
      <c r="E114" s="8"/>
      <c r="F114" s="7"/>
      <c r="G114" s="7"/>
      <c r="H114">
        <v>4</v>
      </c>
      <c r="I114">
        <f t="shared" si="8"/>
        <v>0.98299999999999998</v>
      </c>
      <c r="J114">
        <f t="shared" si="12"/>
        <v>104.56956157791899</v>
      </c>
      <c r="K114">
        <f t="shared" si="10"/>
        <v>-0.29883375816628188</v>
      </c>
      <c r="M114">
        <f t="shared" si="9"/>
        <v>0.98299999999999998</v>
      </c>
      <c r="N114">
        <f t="shared" si="13"/>
        <v>104.56956157791899</v>
      </c>
      <c r="O114">
        <f t="shared" si="11"/>
        <v>-0.29883375816628188</v>
      </c>
    </row>
    <row r="115" spans="1:15" x14ac:dyDescent="0.3">
      <c r="A115" s="1">
        <v>42521</v>
      </c>
      <c r="B115" s="7">
        <v>-1.8</v>
      </c>
      <c r="C115" s="8">
        <v>20160531</v>
      </c>
      <c r="D115" s="7">
        <v>-1.8</v>
      </c>
      <c r="E115" s="8"/>
      <c r="F115" s="7"/>
      <c r="G115" s="7"/>
      <c r="H115">
        <v>5</v>
      </c>
      <c r="I115">
        <f t="shared" si="8"/>
        <v>0.98199999999999998</v>
      </c>
      <c r="J115">
        <f t="shared" si="12"/>
        <v>103.91095265986543</v>
      </c>
      <c r="K115">
        <f t="shared" si="10"/>
        <v>-0.65860891805355948</v>
      </c>
      <c r="M115">
        <f t="shared" si="9"/>
        <v>0.98199999999999998</v>
      </c>
      <c r="N115">
        <f t="shared" si="13"/>
        <v>103.91095265986543</v>
      </c>
      <c r="O115">
        <f t="shared" si="11"/>
        <v>-0.65860891805355948</v>
      </c>
    </row>
    <row r="116" spans="1:15" x14ac:dyDescent="0.3">
      <c r="A116" s="1">
        <v>42551</v>
      </c>
      <c r="B116" s="7">
        <v>-2</v>
      </c>
      <c r="C116" s="8">
        <v>20160705</v>
      </c>
      <c r="D116" s="7">
        <v>-2</v>
      </c>
      <c r="E116" s="8"/>
      <c r="F116" s="7"/>
      <c r="G116" s="7"/>
      <c r="H116">
        <v>6</v>
      </c>
      <c r="I116">
        <f t="shared" si="8"/>
        <v>0.98</v>
      </c>
      <c r="J116">
        <f t="shared" si="12"/>
        <v>103.92527922589265</v>
      </c>
      <c r="K116">
        <f t="shared" si="10"/>
        <v>1.4326566027222043E-2</v>
      </c>
      <c r="M116">
        <f t="shared" si="9"/>
        <v>0.98</v>
      </c>
      <c r="N116">
        <f t="shared" si="13"/>
        <v>103.92527922589265</v>
      </c>
      <c r="O116">
        <f t="shared" si="11"/>
        <v>1.4326566027222043E-2</v>
      </c>
    </row>
    <row r="117" spans="1:15" x14ac:dyDescent="0.3">
      <c r="A117" s="1">
        <v>42582</v>
      </c>
      <c r="B117" s="7">
        <v>-1.6</v>
      </c>
      <c r="C117" s="8">
        <v>20160802</v>
      </c>
      <c r="D117" s="7">
        <v>-1.6</v>
      </c>
      <c r="E117" s="8"/>
      <c r="F117" s="7"/>
      <c r="G117" s="7"/>
      <c r="H117">
        <v>7</v>
      </c>
      <c r="I117">
        <f t="shared" si="8"/>
        <v>0.98399999999999999</v>
      </c>
      <c r="J117">
        <f t="shared" si="12"/>
        <v>104.16363601797188</v>
      </c>
      <c r="K117">
        <f t="shared" si="10"/>
        <v>0.23835679207923022</v>
      </c>
      <c r="M117">
        <f t="shared" si="9"/>
        <v>0.98399999999999999</v>
      </c>
      <c r="N117">
        <f t="shared" si="13"/>
        <v>104.16363601797188</v>
      </c>
      <c r="O117">
        <f t="shared" si="11"/>
        <v>0.23835679207923022</v>
      </c>
    </row>
    <row r="118" spans="1:15" x14ac:dyDescent="0.3">
      <c r="A118" s="1">
        <v>42613</v>
      </c>
      <c r="B118" s="7">
        <v>-2</v>
      </c>
      <c r="C118" s="8">
        <v>20160904</v>
      </c>
      <c r="D118" s="7">
        <v>-2</v>
      </c>
      <c r="E118" s="8"/>
      <c r="F118" s="7"/>
      <c r="G118" s="7"/>
      <c r="H118">
        <v>8</v>
      </c>
      <c r="I118">
        <f t="shared" si="8"/>
        <v>0.98</v>
      </c>
      <c r="J118">
        <f t="shared" si="12"/>
        <v>103.95581349562769</v>
      </c>
      <c r="K118">
        <f t="shared" si="10"/>
        <v>-0.20782252234418763</v>
      </c>
      <c r="M118">
        <f t="shared" si="9"/>
        <v>0.98</v>
      </c>
      <c r="N118">
        <f t="shared" si="13"/>
        <v>103.95581349562769</v>
      </c>
      <c r="O118">
        <f t="shared" si="11"/>
        <v>-0.20782252234418763</v>
      </c>
    </row>
    <row r="119" spans="1:15" x14ac:dyDescent="0.3">
      <c r="A119" s="1">
        <v>42643</v>
      </c>
      <c r="B119" s="7">
        <v>-1.8</v>
      </c>
      <c r="C119" s="8">
        <v>20161004</v>
      </c>
      <c r="D119" s="7">
        <v>-1.8</v>
      </c>
      <c r="E119" s="8"/>
      <c r="F119" s="7"/>
      <c r="G119" s="7"/>
      <c r="H119">
        <v>9</v>
      </c>
      <c r="I119">
        <f t="shared" si="8"/>
        <v>0.98199999999999998</v>
      </c>
      <c r="J119">
        <f t="shared" si="12"/>
        <v>103.81760031736195</v>
      </c>
      <c r="K119">
        <f t="shared" si="10"/>
        <v>-0.13821317826574386</v>
      </c>
      <c r="M119">
        <f t="shared" si="9"/>
        <v>0.98199999999999998</v>
      </c>
      <c r="N119">
        <f t="shared" si="13"/>
        <v>103.81760031736195</v>
      </c>
      <c r="O119">
        <f t="shared" si="11"/>
        <v>-0.13821317826574386</v>
      </c>
    </row>
    <row r="120" spans="1:15" x14ac:dyDescent="0.3">
      <c r="A120" s="1">
        <v>42674</v>
      </c>
      <c r="B120" s="7">
        <v>-1.7</v>
      </c>
      <c r="C120" s="8">
        <v>20161101</v>
      </c>
      <c r="D120" s="7">
        <v>-1.7</v>
      </c>
      <c r="E120" s="8"/>
      <c r="F120" s="7"/>
      <c r="G120" s="7"/>
      <c r="H120">
        <v>10</v>
      </c>
      <c r="I120">
        <f t="shared" si="8"/>
        <v>0.98299999999999998</v>
      </c>
      <c r="J120">
        <f t="shared" si="12"/>
        <v>103.91761309276423</v>
      </c>
      <c r="K120">
        <f t="shared" si="10"/>
        <v>0.10001277540227704</v>
      </c>
      <c r="M120">
        <f t="shared" si="9"/>
        <v>0.98299999999999998</v>
      </c>
      <c r="N120">
        <f t="shared" si="13"/>
        <v>103.91761309276423</v>
      </c>
      <c r="O120">
        <f t="shared" si="11"/>
        <v>0.10001277540227704</v>
      </c>
    </row>
    <row r="121" spans="1:15" x14ac:dyDescent="0.3">
      <c r="A121" s="1">
        <v>42704</v>
      </c>
      <c r="B121" s="7">
        <v>-1.7</v>
      </c>
      <c r="C121" s="8">
        <v>20161204</v>
      </c>
      <c r="D121" s="7">
        <v>-1.7</v>
      </c>
      <c r="E121" s="8"/>
      <c r="F121" s="7"/>
      <c r="G121" s="7"/>
      <c r="H121">
        <v>11</v>
      </c>
      <c r="I121">
        <f t="shared" si="8"/>
        <v>0.98299999999999998</v>
      </c>
      <c r="J121">
        <f t="shared" si="12"/>
        <v>103.32624626364465</v>
      </c>
      <c r="K121">
        <f t="shared" si="10"/>
        <v>-0.59136682911957905</v>
      </c>
      <c r="M121">
        <f t="shared" si="9"/>
        <v>0.98299999999999998</v>
      </c>
      <c r="N121">
        <f t="shared" si="13"/>
        <v>103.32624626364465</v>
      </c>
      <c r="O121">
        <f t="shared" si="11"/>
        <v>-0.59136682911957905</v>
      </c>
    </row>
    <row r="122" spans="1:15" x14ac:dyDescent="0.3">
      <c r="A122" s="1">
        <v>42735</v>
      </c>
      <c r="B122" s="7">
        <v>-1.4</v>
      </c>
      <c r="C122" s="8">
        <v>20170103</v>
      </c>
      <c r="D122" s="7">
        <v>-1.4</v>
      </c>
      <c r="E122" s="8"/>
      <c r="F122" s="7"/>
      <c r="G122" s="7"/>
      <c r="H122">
        <v>0</v>
      </c>
      <c r="I122">
        <f t="shared" si="8"/>
        <v>0.98599999999999999</v>
      </c>
      <c r="J122">
        <f t="shared" si="12"/>
        <v>102.41898205120063</v>
      </c>
      <c r="K122">
        <f t="shared" si="10"/>
        <v>-0.90726421244401934</v>
      </c>
      <c r="M122">
        <f t="shared" si="9"/>
        <v>0.98599999999999999</v>
      </c>
      <c r="N122">
        <f t="shared" si="13"/>
        <v>102.41898205120063</v>
      </c>
      <c r="O122">
        <f t="shared" si="11"/>
        <v>-0.90726421244401934</v>
      </c>
    </row>
    <row r="123" spans="1:15" x14ac:dyDescent="0.3">
      <c r="A123" s="1">
        <v>42766</v>
      </c>
      <c r="B123" s="7">
        <v>-1.7</v>
      </c>
      <c r="C123" s="8">
        <v>20170131</v>
      </c>
      <c r="D123" s="7">
        <v>-1.7</v>
      </c>
      <c r="E123" s="8"/>
      <c r="F123" s="7"/>
      <c r="G123" s="7"/>
      <c r="H123">
        <v>1</v>
      </c>
      <c r="I123">
        <f t="shared" si="8"/>
        <v>0.98299999999999998</v>
      </c>
      <c r="J123">
        <f t="shared" si="12"/>
        <v>102.66723038074636</v>
      </c>
      <c r="K123">
        <f t="shared" si="10"/>
        <v>0.24824832954573139</v>
      </c>
      <c r="M123">
        <f t="shared" si="9"/>
        <v>0.98299999999999998</v>
      </c>
      <c r="N123">
        <f t="shared" si="13"/>
        <v>102.66723038074636</v>
      </c>
      <c r="O123">
        <f t="shared" si="11"/>
        <v>0.24824832954573139</v>
      </c>
    </row>
    <row r="124" spans="1:15" x14ac:dyDescent="0.3">
      <c r="A124" s="1">
        <v>42794</v>
      </c>
      <c r="B124" s="7">
        <v>-1</v>
      </c>
      <c r="C124" s="8">
        <v>20170228</v>
      </c>
      <c r="D124" s="7">
        <v>-1</v>
      </c>
      <c r="E124" s="8"/>
      <c r="F124" s="7"/>
      <c r="G124" s="7"/>
      <c r="H124">
        <v>2</v>
      </c>
      <c r="I124">
        <f t="shared" si="8"/>
        <v>0.99</v>
      </c>
      <c r="J124">
        <f t="shared" si="12"/>
        <v>103.43024004384525</v>
      </c>
      <c r="K124">
        <f t="shared" si="10"/>
        <v>0.76300966309888452</v>
      </c>
      <c r="M124">
        <f t="shared" si="9"/>
        <v>0.99</v>
      </c>
      <c r="N124">
        <f t="shared" si="13"/>
        <v>103.43024004384525</v>
      </c>
      <c r="O124">
        <f t="shared" si="11"/>
        <v>0.76300966309888452</v>
      </c>
    </row>
    <row r="125" spans="1:15" x14ac:dyDescent="0.3">
      <c r="A125" s="1">
        <v>42825</v>
      </c>
      <c r="B125" s="7">
        <v>-0.8</v>
      </c>
      <c r="C125" s="8">
        <v>20170404</v>
      </c>
      <c r="D125" s="7">
        <v>-0.8</v>
      </c>
      <c r="E125" s="8"/>
      <c r="F125" s="7"/>
      <c r="G125" s="7"/>
      <c r="H125">
        <v>3</v>
      </c>
      <c r="I125">
        <f t="shared" si="8"/>
        <v>0.99199999999999999</v>
      </c>
      <c r="J125">
        <f t="shared" si="12"/>
        <v>104.02944817339659</v>
      </c>
      <c r="K125">
        <f t="shared" si="10"/>
        <v>0.59920812955134295</v>
      </c>
      <c r="M125">
        <f t="shared" si="9"/>
        <v>0.99199999999999999</v>
      </c>
      <c r="N125">
        <f t="shared" si="13"/>
        <v>104.02944817339659</v>
      </c>
      <c r="O125">
        <f t="shared" si="11"/>
        <v>0.59920812955134295</v>
      </c>
    </row>
    <row r="126" spans="1:15" x14ac:dyDescent="0.3">
      <c r="A126" s="1">
        <v>42855</v>
      </c>
      <c r="B126" s="7">
        <v>-0.5</v>
      </c>
      <c r="C126" s="8">
        <v>20170502</v>
      </c>
      <c r="D126" s="7">
        <v>-0.5</v>
      </c>
      <c r="E126" s="8"/>
      <c r="F126" s="7"/>
      <c r="G126" s="7"/>
      <c r="H126">
        <v>4</v>
      </c>
      <c r="I126">
        <f t="shared" si="8"/>
        <v>0.995</v>
      </c>
      <c r="J126">
        <f t="shared" si="12"/>
        <v>104.0467137700294</v>
      </c>
      <c r="K126">
        <f t="shared" si="10"/>
        <v>1.7265596632810798E-2</v>
      </c>
      <c r="M126">
        <f t="shared" si="9"/>
        <v>0.995</v>
      </c>
      <c r="N126">
        <f t="shared" si="13"/>
        <v>104.0467137700294</v>
      </c>
      <c r="O126">
        <f t="shared" si="11"/>
        <v>1.7265596632810798E-2</v>
      </c>
    </row>
    <row r="127" spans="1:15" x14ac:dyDescent="0.3">
      <c r="A127" s="1">
        <v>42886</v>
      </c>
      <c r="B127" s="7">
        <v>-0.4</v>
      </c>
      <c r="C127" s="8">
        <v>20170530</v>
      </c>
      <c r="D127" s="7">
        <v>-0.4</v>
      </c>
      <c r="E127" s="8"/>
      <c r="F127" s="7"/>
      <c r="G127" s="7"/>
      <c r="H127">
        <v>5</v>
      </c>
      <c r="I127">
        <f t="shared" si="8"/>
        <v>0.996</v>
      </c>
      <c r="J127">
        <f t="shared" si="12"/>
        <v>103.49530884922596</v>
      </c>
      <c r="K127">
        <f t="shared" si="10"/>
        <v>-0.55140492080343506</v>
      </c>
      <c r="M127">
        <f t="shared" si="9"/>
        <v>0.996</v>
      </c>
      <c r="N127">
        <f t="shared" si="13"/>
        <v>103.49530884922596</v>
      </c>
      <c r="O127">
        <f t="shared" si="11"/>
        <v>-0.55140492080343506</v>
      </c>
    </row>
    <row r="128" spans="1:15" x14ac:dyDescent="0.3">
      <c r="A128" s="1">
        <v>42916</v>
      </c>
      <c r="B128" s="7">
        <v>-0.34</v>
      </c>
      <c r="C128" s="8">
        <v>20170704</v>
      </c>
      <c r="D128" s="7">
        <v>-0.3</v>
      </c>
      <c r="E128" s="8"/>
      <c r="F128" s="7"/>
      <c r="G128" s="7"/>
      <c r="H128">
        <v>6</v>
      </c>
      <c r="I128">
        <f t="shared" si="8"/>
        <v>0.99660000000000004</v>
      </c>
      <c r="J128">
        <f t="shared" si="12"/>
        <v>103.57193327652462</v>
      </c>
      <c r="K128">
        <f t="shared" si="10"/>
        <v>7.6624427298654041E-2</v>
      </c>
      <c r="M128">
        <f t="shared" si="9"/>
        <v>0.99660000000000004</v>
      </c>
      <c r="N128">
        <f t="shared" si="13"/>
        <v>103.57193327652462</v>
      </c>
      <c r="O128">
        <f t="shared" si="11"/>
        <v>7.6624427298654041E-2</v>
      </c>
    </row>
    <row r="129" spans="1:15" x14ac:dyDescent="0.3">
      <c r="A129" s="1">
        <v>42947</v>
      </c>
      <c r="B129" s="7">
        <v>-0.44</v>
      </c>
      <c r="C129" s="8">
        <v>20170801</v>
      </c>
      <c r="D129" s="7">
        <v>-0.4</v>
      </c>
      <c r="E129" s="8"/>
      <c r="F129" s="7"/>
      <c r="G129" s="7"/>
      <c r="H129">
        <v>7</v>
      </c>
      <c r="I129">
        <f t="shared" si="8"/>
        <v>0.99560000000000004</v>
      </c>
      <c r="J129">
        <f t="shared" si="12"/>
        <v>103.70531601949281</v>
      </c>
      <c r="K129">
        <f t="shared" si="10"/>
        <v>0.13338274296819463</v>
      </c>
      <c r="M129">
        <f t="shared" si="9"/>
        <v>0.99560000000000004</v>
      </c>
      <c r="N129">
        <f t="shared" si="13"/>
        <v>103.70531601949281</v>
      </c>
      <c r="O129">
        <f t="shared" si="11"/>
        <v>0.13338274296819463</v>
      </c>
    </row>
    <row r="130" spans="1:15" x14ac:dyDescent="0.3">
      <c r="A130" s="1">
        <v>42978</v>
      </c>
      <c r="B130" s="7">
        <v>-0.3</v>
      </c>
      <c r="C130" s="8">
        <v>20170829</v>
      </c>
      <c r="D130" s="7">
        <v>-0.3</v>
      </c>
      <c r="E130" s="8"/>
      <c r="F130" s="7"/>
      <c r="G130" s="7"/>
      <c r="H130">
        <v>8</v>
      </c>
      <c r="I130">
        <f t="shared" si="8"/>
        <v>0.997</v>
      </c>
      <c r="J130">
        <f t="shared" si="12"/>
        <v>103.64394605514082</v>
      </c>
      <c r="K130">
        <f t="shared" si="10"/>
        <v>-6.1369964351996487E-2</v>
      </c>
      <c r="M130">
        <f t="shared" si="9"/>
        <v>0.997</v>
      </c>
      <c r="N130">
        <f t="shared" si="13"/>
        <v>103.64394605514082</v>
      </c>
      <c r="O130">
        <f t="shared" si="11"/>
        <v>-6.1369964351996487E-2</v>
      </c>
    </row>
    <row r="131" spans="1:15" x14ac:dyDescent="0.3">
      <c r="A131" s="1">
        <v>43008</v>
      </c>
      <c r="B131" s="7">
        <v>-0.1</v>
      </c>
      <c r="C131" s="8">
        <v>20171003</v>
      </c>
      <c r="D131" s="7">
        <v>-0.1</v>
      </c>
      <c r="E131" s="8"/>
      <c r="F131" s="7"/>
      <c r="G131" s="7"/>
      <c r="H131">
        <v>9</v>
      </c>
      <c r="I131">
        <f t="shared" ref="I131:I165" si="14">B131 / 100 + 1</f>
        <v>0.999</v>
      </c>
      <c r="J131">
        <f t="shared" si="12"/>
        <v>103.71378271704459</v>
      </c>
      <c r="K131">
        <f t="shared" si="10"/>
        <v>6.9836661903778463E-2</v>
      </c>
      <c r="M131">
        <f t="shared" ref="M131:M159" si="15">B131 / 100 + 1</f>
        <v>0.999</v>
      </c>
      <c r="N131">
        <f t="shared" si="13"/>
        <v>103.71378271704459</v>
      </c>
      <c r="O131">
        <f t="shared" si="11"/>
        <v>6.9836661903778463E-2</v>
      </c>
    </row>
    <row r="132" spans="1:15" x14ac:dyDescent="0.3">
      <c r="A132" s="1">
        <v>43039</v>
      </c>
      <c r="B132" s="7">
        <v>-0.1</v>
      </c>
      <c r="C132" s="8">
        <v>20171031</v>
      </c>
      <c r="D132" s="7">
        <v>-0.1</v>
      </c>
      <c r="E132" s="8"/>
      <c r="F132" s="7"/>
      <c r="G132" s="7"/>
      <c r="H132">
        <v>10</v>
      </c>
      <c r="I132">
        <f t="shared" si="14"/>
        <v>0.999</v>
      </c>
      <c r="J132">
        <f t="shared" si="12"/>
        <v>103.81369547967147</v>
      </c>
      <c r="K132">
        <f t="shared" ref="K132:K165" si="16">J132 - J131</f>
        <v>9.9912762626871654E-2</v>
      </c>
      <c r="M132">
        <f t="shared" si="15"/>
        <v>0.999</v>
      </c>
      <c r="N132">
        <f t="shared" si="13"/>
        <v>103.81369547967147</v>
      </c>
      <c r="O132">
        <f t="shared" ref="O132:O165" si="17">N132 - N131</f>
        <v>9.9912762626871654E-2</v>
      </c>
    </row>
    <row r="133" spans="1:15" x14ac:dyDescent="0.3">
      <c r="A133" s="1">
        <v>43069</v>
      </c>
      <c r="B133" s="7">
        <v>-0.1</v>
      </c>
      <c r="C133" s="8">
        <v>20171128</v>
      </c>
      <c r="D133" s="7">
        <v>-0.1</v>
      </c>
      <c r="E133" s="8"/>
      <c r="F133" s="7"/>
      <c r="G133" s="7"/>
      <c r="H133">
        <v>11</v>
      </c>
      <c r="I133">
        <f t="shared" si="14"/>
        <v>0.999</v>
      </c>
      <c r="J133">
        <f t="shared" si="12"/>
        <v>103.222920017381</v>
      </c>
      <c r="K133">
        <f t="shared" si="16"/>
        <v>-0.59077546229046618</v>
      </c>
      <c r="M133">
        <f t="shared" si="15"/>
        <v>0.999</v>
      </c>
      <c r="N133">
        <f t="shared" si="13"/>
        <v>103.222920017381</v>
      </c>
      <c r="O133">
        <f t="shared" si="17"/>
        <v>-0.59077546229046618</v>
      </c>
    </row>
    <row r="134" spans="1:15" x14ac:dyDescent="0.3">
      <c r="A134" s="1">
        <v>43100</v>
      </c>
      <c r="B134" s="7">
        <v>-0.6</v>
      </c>
      <c r="C134" s="8">
        <v>20180104</v>
      </c>
      <c r="D134" s="7">
        <v>-0.6</v>
      </c>
      <c r="E134" s="8"/>
      <c r="F134" s="7"/>
      <c r="G134" s="7"/>
      <c r="H134">
        <v>0</v>
      </c>
      <c r="I134">
        <f t="shared" si="14"/>
        <v>0.99399999999999999</v>
      </c>
      <c r="J134">
        <f t="shared" si="12"/>
        <v>101.80446815889343</v>
      </c>
      <c r="K134">
        <f t="shared" si="16"/>
        <v>-1.4184518584875718</v>
      </c>
      <c r="M134">
        <f t="shared" si="15"/>
        <v>0.99399999999999999</v>
      </c>
      <c r="N134">
        <f t="shared" si="13"/>
        <v>101.80446815889343</v>
      </c>
      <c r="O134">
        <f t="shared" si="17"/>
        <v>-1.4184518584875718</v>
      </c>
    </row>
    <row r="135" spans="1:15" x14ac:dyDescent="0.3">
      <c r="A135" s="1">
        <v>43131</v>
      </c>
      <c r="B135" s="7">
        <v>-0.5</v>
      </c>
      <c r="C135" s="8">
        <v>20180130</v>
      </c>
      <c r="D135" s="7">
        <v>-0.5</v>
      </c>
      <c r="E135" s="8"/>
      <c r="F135" s="7"/>
      <c r="G135" s="7"/>
      <c r="H135">
        <v>1</v>
      </c>
      <c r="I135">
        <f t="shared" si="14"/>
        <v>0.995</v>
      </c>
      <c r="J135">
        <f t="shared" si="12"/>
        <v>102.15389422884263</v>
      </c>
      <c r="K135">
        <f t="shared" si="16"/>
        <v>0.34942606994920311</v>
      </c>
      <c r="M135">
        <f t="shared" si="15"/>
        <v>0.995</v>
      </c>
      <c r="N135">
        <f t="shared" si="13"/>
        <v>102.15389422884263</v>
      </c>
      <c r="O135">
        <f t="shared" si="17"/>
        <v>0.34942606994920311</v>
      </c>
    </row>
    <row r="136" spans="1:15" x14ac:dyDescent="0.3">
      <c r="A136" s="1">
        <v>43159</v>
      </c>
      <c r="B136" s="7">
        <v>-0.8</v>
      </c>
      <c r="C136" s="8">
        <v>20180227</v>
      </c>
      <c r="D136" s="7">
        <v>-0.8</v>
      </c>
      <c r="E136" s="8"/>
      <c r="F136" s="7"/>
      <c r="G136" s="7"/>
      <c r="H136">
        <v>2</v>
      </c>
      <c r="I136">
        <f t="shared" si="14"/>
        <v>0.99199999999999999</v>
      </c>
      <c r="J136">
        <f t="shared" si="12"/>
        <v>102.60279812349448</v>
      </c>
      <c r="K136">
        <f t="shared" si="16"/>
        <v>0.4489038946518491</v>
      </c>
      <c r="M136">
        <f t="shared" si="15"/>
        <v>0.99199999999999999</v>
      </c>
      <c r="N136">
        <f t="shared" si="13"/>
        <v>102.60279812349448</v>
      </c>
      <c r="O136">
        <f t="shared" si="17"/>
        <v>0.4489038946518491</v>
      </c>
    </row>
    <row r="137" spans="1:15" x14ac:dyDescent="0.3">
      <c r="A137" s="1">
        <v>43190</v>
      </c>
      <c r="B137" s="7">
        <v>-1</v>
      </c>
      <c r="C137" s="8">
        <v>20180403</v>
      </c>
      <c r="D137" s="7">
        <v>-1</v>
      </c>
      <c r="E137" s="8"/>
      <c r="F137" s="7"/>
      <c r="G137" s="7"/>
      <c r="H137">
        <v>3</v>
      </c>
      <c r="I137">
        <f t="shared" si="14"/>
        <v>0.99</v>
      </c>
      <c r="J137">
        <f t="shared" si="12"/>
        <v>102.98915369166262</v>
      </c>
      <c r="K137">
        <f t="shared" si="16"/>
        <v>0.38635556816814187</v>
      </c>
      <c r="M137">
        <f t="shared" si="15"/>
        <v>0.99</v>
      </c>
      <c r="N137">
        <f t="shared" si="13"/>
        <v>102.98915369166262</v>
      </c>
      <c r="O137">
        <f t="shared" si="17"/>
        <v>0.38635556816814187</v>
      </c>
    </row>
    <row r="138" spans="1:15" x14ac:dyDescent="0.3">
      <c r="A138" s="1">
        <v>43220</v>
      </c>
      <c r="B138" s="7">
        <v>-1</v>
      </c>
      <c r="C138" s="8">
        <v>20180501</v>
      </c>
      <c r="D138" s="7">
        <v>-1</v>
      </c>
      <c r="E138" s="8"/>
      <c r="F138" s="7"/>
      <c r="G138" s="7"/>
      <c r="H138">
        <v>4</v>
      </c>
      <c r="I138">
        <f t="shared" si="14"/>
        <v>0.99</v>
      </c>
      <c r="J138">
        <f t="shared" si="12"/>
        <v>103.00624663232911</v>
      </c>
      <c r="K138">
        <f t="shared" si="16"/>
        <v>1.7092940666486811E-2</v>
      </c>
      <c r="M138">
        <f t="shared" si="15"/>
        <v>0.99</v>
      </c>
      <c r="N138">
        <f t="shared" si="13"/>
        <v>103.00624663232911</v>
      </c>
      <c r="O138">
        <f t="shared" si="17"/>
        <v>1.7092940666486811E-2</v>
      </c>
    </row>
    <row r="139" spans="1:15" x14ac:dyDescent="0.3">
      <c r="A139" s="1">
        <v>43251</v>
      </c>
      <c r="B139" s="7">
        <v>-1.1000000000000001</v>
      </c>
      <c r="C139" s="8">
        <v>20180529</v>
      </c>
      <c r="D139" s="7">
        <v>-1.1000000000000001</v>
      </c>
      <c r="E139" s="8"/>
      <c r="F139" s="7"/>
      <c r="G139" s="7"/>
      <c r="H139">
        <v>5</v>
      </c>
      <c r="I139">
        <f t="shared" si="14"/>
        <v>0.98899999999999999</v>
      </c>
      <c r="J139">
        <f t="shared" si="12"/>
        <v>102.35686045188447</v>
      </c>
      <c r="K139">
        <f t="shared" si="16"/>
        <v>-0.64938618044463681</v>
      </c>
      <c r="M139">
        <f t="shared" si="15"/>
        <v>0.98899999999999999</v>
      </c>
      <c r="N139">
        <f t="shared" si="13"/>
        <v>102.35686045188447</v>
      </c>
      <c r="O139">
        <f t="shared" si="17"/>
        <v>-0.64938618044463681</v>
      </c>
    </row>
    <row r="140" spans="1:15" x14ac:dyDescent="0.3">
      <c r="A140" s="1">
        <v>43281</v>
      </c>
      <c r="B140" s="7">
        <v>-0.5</v>
      </c>
      <c r="C140" s="8">
        <v>20180703</v>
      </c>
      <c r="D140" s="7">
        <v>-0.5</v>
      </c>
      <c r="E140" s="8"/>
      <c r="F140" s="7"/>
      <c r="G140" s="7"/>
      <c r="H140">
        <v>6</v>
      </c>
      <c r="I140">
        <f t="shared" si="14"/>
        <v>0.995</v>
      </c>
      <c r="J140">
        <f t="shared" si="12"/>
        <v>103.054073610142</v>
      </c>
      <c r="K140">
        <f t="shared" si="16"/>
        <v>0.69721315825752583</v>
      </c>
      <c r="M140">
        <f t="shared" si="15"/>
        <v>0.995</v>
      </c>
      <c r="N140">
        <f t="shared" si="13"/>
        <v>103.054073610142</v>
      </c>
      <c r="O140">
        <f t="shared" si="17"/>
        <v>0.69721315825752583</v>
      </c>
    </row>
    <row r="141" spans="1:15" x14ac:dyDescent="0.3">
      <c r="A141" s="1">
        <v>43312</v>
      </c>
      <c r="B141" s="7">
        <v>-0.3</v>
      </c>
      <c r="C141" s="8">
        <v>20180731</v>
      </c>
      <c r="D141" s="7">
        <v>-0.3</v>
      </c>
      <c r="E141" s="8"/>
      <c r="F141" s="7"/>
      <c r="G141" s="7"/>
      <c r="H141">
        <v>7</v>
      </c>
      <c r="I141">
        <f t="shared" si="14"/>
        <v>0.997</v>
      </c>
      <c r="J141">
        <f t="shared" si="12"/>
        <v>103.39420007143434</v>
      </c>
      <c r="K141">
        <f t="shared" si="16"/>
        <v>0.3401264612923427</v>
      </c>
      <c r="M141">
        <f t="shared" si="15"/>
        <v>0.997</v>
      </c>
      <c r="N141">
        <f t="shared" si="13"/>
        <v>103.39420007143434</v>
      </c>
      <c r="O141">
        <f t="shared" si="17"/>
        <v>0.3401264612923427</v>
      </c>
    </row>
    <row r="142" spans="1:15" x14ac:dyDescent="0.3">
      <c r="A142" s="1">
        <v>43343</v>
      </c>
      <c r="B142" s="7">
        <v>0.1</v>
      </c>
      <c r="C142" s="8">
        <v>20180828</v>
      </c>
      <c r="D142" s="7">
        <v>0.1</v>
      </c>
      <c r="E142" s="8"/>
      <c r="F142" s="7"/>
      <c r="G142" s="7"/>
      <c r="H142">
        <v>8</v>
      </c>
      <c r="I142">
        <f t="shared" si="14"/>
        <v>1.0009999999999999</v>
      </c>
      <c r="J142">
        <f t="shared" si="12"/>
        <v>103.74759000119595</v>
      </c>
      <c r="K142">
        <f t="shared" si="16"/>
        <v>0.35338992976160455</v>
      </c>
      <c r="M142">
        <f t="shared" si="15"/>
        <v>1.0009999999999999</v>
      </c>
      <c r="N142">
        <f t="shared" si="13"/>
        <v>103.74759000119595</v>
      </c>
      <c r="O142">
        <f t="shared" si="17"/>
        <v>0.35338992976160455</v>
      </c>
    </row>
    <row r="143" spans="1:15" x14ac:dyDescent="0.3">
      <c r="A143" s="1">
        <v>43373</v>
      </c>
      <c r="B143" s="7">
        <v>0.2</v>
      </c>
      <c r="C143" s="8">
        <v>20181002</v>
      </c>
      <c r="D143" s="7">
        <v>0.2</v>
      </c>
      <c r="E143" s="8"/>
      <c r="F143" s="7"/>
      <c r="G143" s="7"/>
      <c r="H143">
        <v>9</v>
      </c>
      <c r="I143">
        <f t="shared" si="14"/>
        <v>1.002</v>
      </c>
      <c r="J143">
        <f t="shared" ref="J143:J165" si="18">J131 * I143</f>
        <v>103.92121028247868</v>
      </c>
      <c r="K143">
        <f t="shared" si="16"/>
        <v>0.17362028128273721</v>
      </c>
      <c r="M143">
        <f t="shared" si="15"/>
        <v>1.002</v>
      </c>
      <c r="N143">
        <f t="shared" ref="N143:N165" si="19">N131 * M143</f>
        <v>103.92121028247868</v>
      </c>
      <c r="O143">
        <f t="shared" si="17"/>
        <v>0.17362028128273721</v>
      </c>
    </row>
    <row r="144" spans="1:15" x14ac:dyDescent="0.3">
      <c r="A144" s="1">
        <v>43404</v>
      </c>
      <c r="B144" s="7">
        <v>-0.2</v>
      </c>
      <c r="C144" s="8">
        <v>20181030</v>
      </c>
      <c r="D144" s="7">
        <v>-0.2</v>
      </c>
      <c r="E144" s="8"/>
      <c r="F144" s="7"/>
      <c r="G144" s="7"/>
      <c r="H144">
        <v>10</v>
      </c>
      <c r="I144">
        <f t="shared" si="14"/>
        <v>0.998</v>
      </c>
      <c r="J144">
        <f t="shared" si="18"/>
        <v>103.60606808871212</v>
      </c>
      <c r="K144">
        <f t="shared" si="16"/>
        <v>-0.31514219376656172</v>
      </c>
      <c r="M144">
        <f t="shared" si="15"/>
        <v>0.998</v>
      </c>
      <c r="N144">
        <f t="shared" si="19"/>
        <v>103.60606808871212</v>
      </c>
      <c r="O144">
        <f t="shared" si="17"/>
        <v>-0.31514219376656172</v>
      </c>
    </row>
    <row r="145" spans="1:15" x14ac:dyDescent="0.3">
      <c r="A145" s="1">
        <v>43434</v>
      </c>
      <c r="B145" s="7">
        <v>0.1</v>
      </c>
      <c r="C145" s="8">
        <v>20181127</v>
      </c>
      <c r="D145" s="7">
        <v>0.1</v>
      </c>
      <c r="E145" s="8"/>
      <c r="F145" s="7"/>
      <c r="G145" s="7"/>
      <c r="H145">
        <v>11</v>
      </c>
      <c r="I145">
        <f t="shared" si="14"/>
        <v>1.0009999999999999</v>
      </c>
      <c r="J145">
        <f t="shared" si="18"/>
        <v>103.32614293739837</v>
      </c>
      <c r="K145">
        <f t="shared" si="16"/>
        <v>-0.27992515131374773</v>
      </c>
      <c r="M145">
        <f t="shared" si="15"/>
        <v>1.0009999999999999</v>
      </c>
      <c r="N145">
        <f t="shared" si="19"/>
        <v>103.32614293739837</v>
      </c>
      <c r="O145">
        <f t="shared" si="17"/>
        <v>-0.27992515131374773</v>
      </c>
    </row>
    <row r="146" spans="1:15" x14ac:dyDescent="0.3">
      <c r="A146" s="1">
        <v>43465</v>
      </c>
      <c r="B146" s="7">
        <v>0.3</v>
      </c>
      <c r="C146" s="8">
        <v>20190103</v>
      </c>
      <c r="D146" s="7">
        <v>0.3</v>
      </c>
      <c r="E146" s="8"/>
      <c r="F146" s="7"/>
      <c r="G146" s="7"/>
      <c r="H146">
        <v>0</v>
      </c>
      <c r="I146">
        <f t="shared" si="14"/>
        <v>1.0029999999999999</v>
      </c>
      <c r="J146">
        <f t="shared" si="18"/>
        <v>102.1098815633701</v>
      </c>
      <c r="K146">
        <f t="shared" si="16"/>
        <v>-1.2162613740282779</v>
      </c>
      <c r="M146">
        <f t="shared" si="15"/>
        <v>1.0029999999999999</v>
      </c>
      <c r="N146">
        <f t="shared" si="19"/>
        <v>102.1098815633701</v>
      </c>
      <c r="O146">
        <f t="shared" si="17"/>
        <v>-1.2162613740282779</v>
      </c>
    </row>
    <row r="147" spans="1:15" x14ac:dyDescent="0.3">
      <c r="A147" s="1">
        <v>43496</v>
      </c>
      <c r="B147" s="7">
        <v>0.4</v>
      </c>
      <c r="C147" s="8">
        <v>20190129</v>
      </c>
      <c r="D147" s="7">
        <v>0.4</v>
      </c>
      <c r="E147" s="8"/>
      <c r="F147" s="7"/>
      <c r="G147" s="7"/>
      <c r="H147">
        <v>1</v>
      </c>
      <c r="I147">
        <f t="shared" si="14"/>
        <v>1.004</v>
      </c>
      <c r="J147">
        <f t="shared" si="18"/>
        <v>102.562509805758</v>
      </c>
      <c r="K147">
        <f t="shared" si="16"/>
        <v>0.45262824238790245</v>
      </c>
      <c r="M147">
        <f t="shared" si="15"/>
        <v>1.004</v>
      </c>
      <c r="N147">
        <f t="shared" si="19"/>
        <v>102.562509805758</v>
      </c>
      <c r="O147">
        <f t="shared" si="17"/>
        <v>0.45262824238790245</v>
      </c>
    </row>
    <row r="148" spans="1:15" x14ac:dyDescent="0.3">
      <c r="A148" s="1">
        <v>43524</v>
      </c>
      <c r="B148" s="7">
        <v>0.7</v>
      </c>
      <c r="C148" s="8">
        <v>20190226</v>
      </c>
      <c r="D148" s="7">
        <v>0.7</v>
      </c>
      <c r="E148" s="8"/>
      <c r="F148" s="7"/>
      <c r="G148" s="7"/>
      <c r="H148">
        <v>2</v>
      </c>
      <c r="I148">
        <f t="shared" si="14"/>
        <v>1.0069999999999999</v>
      </c>
      <c r="J148">
        <f t="shared" si="18"/>
        <v>103.32101771035893</v>
      </c>
      <c r="K148">
        <f t="shared" si="16"/>
        <v>0.75850790460093265</v>
      </c>
      <c r="M148">
        <f t="shared" si="15"/>
        <v>1.0069999999999999</v>
      </c>
      <c r="N148">
        <f t="shared" si="19"/>
        <v>103.32101771035893</v>
      </c>
      <c r="O148">
        <f t="shared" si="17"/>
        <v>0.75850790460093265</v>
      </c>
    </row>
    <row r="149" spans="1:15" x14ac:dyDescent="0.3">
      <c r="A149" s="1">
        <v>43555</v>
      </c>
      <c r="B149" s="7">
        <v>0.9</v>
      </c>
      <c r="C149" s="8">
        <v>20190402</v>
      </c>
      <c r="D149" s="7">
        <v>0.9</v>
      </c>
      <c r="E149" s="8"/>
      <c r="F149" s="7"/>
      <c r="G149" s="7"/>
      <c r="H149">
        <v>3</v>
      </c>
      <c r="I149">
        <f t="shared" si="14"/>
        <v>1.0089999999999999</v>
      </c>
      <c r="J149">
        <f t="shared" si="18"/>
        <v>103.91605607488758</v>
      </c>
      <c r="K149">
        <f t="shared" si="16"/>
        <v>0.59503836452864789</v>
      </c>
      <c r="M149">
        <f t="shared" si="15"/>
        <v>1.0089999999999999</v>
      </c>
      <c r="N149">
        <f t="shared" si="19"/>
        <v>103.91605607488758</v>
      </c>
      <c r="O149">
        <f t="shared" si="17"/>
        <v>0.59503836452864789</v>
      </c>
    </row>
    <row r="150" spans="1:15" x14ac:dyDescent="0.3">
      <c r="A150" s="1">
        <v>43585</v>
      </c>
      <c r="B150" s="7">
        <v>0.4</v>
      </c>
      <c r="C150" s="8">
        <v>20190430</v>
      </c>
      <c r="D150" s="7">
        <v>0.4</v>
      </c>
      <c r="E150" s="8"/>
      <c r="F150" s="7"/>
      <c r="G150" s="7"/>
      <c r="H150">
        <v>4</v>
      </c>
      <c r="I150">
        <f t="shared" si="14"/>
        <v>1.004</v>
      </c>
      <c r="J150">
        <f t="shared" si="18"/>
        <v>103.41827161885843</v>
      </c>
      <c r="K150">
        <f t="shared" si="16"/>
        <v>-0.49778445602915156</v>
      </c>
      <c r="M150">
        <f t="shared" si="15"/>
        <v>1.004</v>
      </c>
      <c r="N150">
        <f t="shared" si="19"/>
        <v>103.41827161885843</v>
      </c>
      <c r="O150">
        <f t="shared" si="17"/>
        <v>-0.49778445602915156</v>
      </c>
    </row>
    <row r="151" spans="1:15" x14ac:dyDescent="0.3">
      <c r="A151" s="1">
        <v>43616</v>
      </c>
      <c r="B151" s="7">
        <v>0.8</v>
      </c>
      <c r="C151" s="8">
        <v>20190528</v>
      </c>
      <c r="D151" s="7">
        <v>0.8</v>
      </c>
      <c r="E151" s="8"/>
      <c r="F151" s="7"/>
      <c r="G151" s="7"/>
      <c r="H151">
        <v>5</v>
      </c>
      <c r="I151">
        <f t="shared" si="14"/>
        <v>1.008</v>
      </c>
      <c r="J151">
        <f t="shared" si="18"/>
        <v>103.17571533549955</v>
      </c>
      <c r="K151">
        <f t="shared" si="16"/>
        <v>-0.24255628335887991</v>
      </c>
      <c r="M151">
        <f t="shared" si="15"/>
        <v>1.008</v>
      </c>
      <c r="N151">
        <f t="shared" si="19"/>
        <v>103.17571533549955</v>
      </c>
      <c r="O151">
        <f t="shared" si="17"/>
        <v>-0.24255628335887991</v>
      </c>
    </row>
    <row r="152" spans="1:15" x14ac:dyDescent="0.3">
      <c r="A152" s="1">
        <v>43646</v>
      </c>
      <c r="B152" s="7">
        <v>-0.1</v>
      </c>
      <c r="C152" s="8">
        <v>20190702</v>
      </c>
      <c r="D152" s="7">
        <v>-0.1</v>
      </c>
      <c r="E152" s="8"/>
      <c r="F152" s="7"/>
      <c r="G152" s="7"/>
      <c r="H152">
        <v>6</v>
      </c>
      <c r="I152">
        <f t="shared" si="14"/>
        <v>0.999</v>
      </c>
      <c r="J152">
        <f t="shared" si="18"/>
        <v>102.95101953653186</v>
      </c>
      <c r="K152">
        <f t="shared" si="16"/>
        <v>-0.22469579896768721</v>
      </c>
      <c r="M152">
        <f t="shared" si="15"/>
        <v>0.999</v>
      </c>
      <c r="N152">
        <f t="shared" si="19"/>
        <v>102.95101953653186</v>
      </c>
      <c r="O152">
        <f t="shared" si="17"/>
        <v>-0.22469579896768721</v>
      </c>
    </row>
    <row r="153" spans="1:15" x14ac:dyDescent="0.3">
      <c r="A153" s="1">
        <v>43677</v>
      </c>
      <c r="B153" s="7">
        <v>-0.1</v>
      </c>
      <c r="C153" s="8">
        <v>20190730</v>
      </c>
      <c r="D153" s="7">
        <v>-0.1</v>
      </c>
      <c r="E153" s="8"/>
      <c r="F153" s="7"/>
      <c r="G153" s="7"/>
      <c r="H153">
        <v>7</v>
      </c>
      <c r="I153">
        <f t="shared" si="14"/>
        <v>0.999</v>
      </c>
      <c r="J153">
        <f t="shared" si="18"/>
        <v>103.29080587136291</v>
      </c>
      <c r="K153">
        <f t="shared" si="16"/>
        <v>0.33978633483104659</v>
      </c>
      <c r="M153">
        <f t="shared" si="15"/>
        <v>0.999</v>
      </c>
      <c r="N153">
        <f t="shared" si="19"/>
        <v>103.29080587136291</v>
      </c>
      <c r="O153">
        <f t="shared" si="17"/>
        <v>0.33978633483104659</v>
      </c>
    </row>
    <row r="154" spans="1:15" x14ac:dyDescent="0.3">
      <c r="A154" s="1">
        <v>43708</v>
      </c>
      <c r="B154" s="7">
        <v>-0.4</v>
      </c>
      <c r="C154" s="8">
        <v>20190827</v>
      </c>
      <c r="D154" s="7">
        <v>-0.4</v>
      </c>
      <c r="E154" s="8"/>
      <c r="F154" s="7"/>
      <c r="G154" s="7"/>
      <c r="H154">
        <v>8</v>
      </c>
      <c r="I154">
        <f t="shared" si="14"/>
        <v>0.996</v>
      </c>
      <c r="J154">
        <f t="shared" si="18"/>
        <v>103.33259964119117</v>
      </c>
      <c r="K154">
        <f t="shared" si="16"/>
        <v>4.1793769828259997E-2</v>
      </c>
      <c r="M154">
        <f t="shared" si="15"/>
        <v>0.996</v>
      </c>
      <c r="N154">
        <f t="shared" si="19"/>
        <v>103.33259964119117</v>
      </c>
      <c r="O154">
        <f t="shared" si="17"/>
        <v>4.1793769828259997E-2</v>
      </c>
    </row>
    <row r="155" spans="1:15" x14ac:dyDescent="0.3">
      <c r="A155" s="1">
        <v>43738</v>
      </c>
      <c r="B155" s="7">
        <v>-0.6</v>
      </c>
      <c r="C155" s="8">
        <v>20191001</v>
      </c>
      <c r="D155" s="7">
        <v>-0.6</v>
      </c>
      <c r="E155" s="8"/>
      <c r="F155" s="7"/>
      <c r="G155" s="7"/>
      <c r="H155">
        <v>9</v>
      </c>
      <c r="I155">
        <f t="shared" si="14"/>
        <v>0.99399999999999999</v>
      </c>
      <c r="J155">
        <f t="shared" si="18"/>
        <v>103.29768302078381</v>
      </c>
      <c r="K155">
        <f t="shared" si="16"/>
        <v>-3.4916620407358323E-2</v>
      </c>
      <c r="M155">
        <f t="shared" si="15"/>
        <v>0.99399999999999999</v>
      </c>
      <c r="N155">
        <f t="shared" si="19"/>
        <v>103.29768302078381</v>
      </c>
      <c r="O155">
        <f t="shared" si="17"/>
        <v>-3.4916620407358323E-2</v>
      </c>
    </row>
    <row r="156" spans="1:15" x14ac:dyDescent="0.3">
      <c r="A156" s="1">
        <v>43769</v>
      </c>
      <c r="B156" s="7">
        <v>-0.39</v>
      </c>
      <c r="C156" s="8">
        <v>20191029</v>
      </c>
      <c r="D156" s="7">
        <v>-0.4</v>
      </c>
      <c r="E156" s="8"/>
      <c r="F156" s="7"/>
      <c r="G156" s="7"/>
      <c r="H156">
        <v>10</v>
      </c>
      <c r="I156">
        <f t="shared" si="14"/>
        <v>0.99609999999999999</v>
      </c>
      <c r="J156">
        <f t="shared" si="18"/>
        <v>103.20200442316614</v>
      </c>
      <c r="K156">
        <f t="shared" si="16"/>
        <v>-9.5678597617663286E-2</v>
      </c>
      <c r="M156">
        <f t="shared" si="15"/>
        <v>0.99609999999999999</v>
      </c>
      <c r="N156">
        <f t="shared" si="19"/>
        <v>103.20200442316614</v>
      </c>
      <c r="O156">
        <f t="shared" si="17"/>
        <v>-9.5678597617663286E-2</v>
      </c>
    </row>
    <row r="157" spans="1:15" x14ac:dyDescent="0.3">
      <c r="A157" s="1">
        <v>43799</v>
      </c>
      <c r="B157" s="7">
        <v>-0.5</v>
      </c>
      <c r="C157" s="8">
        <v>20191126</v>
      </c>
      <c r="D157" s="7">
        <v>-0.5</v>
      </c>
      <c r="E157" s="8"/>
      <c r="F157" s="7"/>
      <c r="G157" s="7"/>
      <c r="H157">
        <v>11</v>
      </c>
      <c r="I157">
        <f t="shared" si="14"/>
        <v>0.995</v>
      </c>
      <c r="J157">
        <f t="shared" si="18"/>
        <v>102.80951222271138</v>
      </c>
      <c r="K157">
        <f t="shared" si="16"/>
        <v>-0.39249220045476818</v>
      </c>
      <c r="M157">
        <f t="shared" si="15"/>
        <v>0.995</v>
      </c>
      <c r="N157">
        <f t="shared" si="19"/>
        <v>102.80951222271138</v>
      </c>
      <c r="O157">
        <f t="shared" si="17"/>
        <v>-0.39249220045476818</v>
      </c>
    </row>
    <row r="158" spans="1:15" x14ac:dyDescent="0.3">
      <c r="A158" s="1">
        <v>43830</v>
      </c>
      <c r="B158" s="7">
        <v>-0.4</v>
      </c>
      <c r="C158" s="8">
        <v>20200102</v>
      </c>
      <c r="D158" s="7">
        <v>-0.4</v>
      </c>
      <c r="E158" s="8"/>
      <c r="F158" s="7"/>
      <c r="G158" s="7"/>
      <c r="H158">
        <v>0</v>
      </c>
      <c r="I158">
        <f t="shared" si="14"/>
        <v>0.996</v>
      </c>
      <c r="J158">
        <f t="shared" si="18"/>
        <v>101.70144203711662</v>
      </c>
      <c r="K158">
        <f t="shared" si="16"/>
        <v>-1.1080701855947552</v>
      </c>
      <c r="M158">
        <f t="shared" si="15"/>
        <v>0.996</v>
      </c>
      <c r="N158">
        <f t="shared" si="19"/>
        <v>101.70144203711662</v>
      </c>
      <c r="O158">
        <f t="shared" si="17"/>
        <v>-1.1080701855947552</v>
      </c>
    </row>
    <row r="159" spans="1:15" x14ac:dyDescent="0.3">
      <c r="A159" s="1">
        <v>43861</v>
      </c>
      <c r="B159" s="7">
        <v>-0.34</v>
      </c>
      <c r="C159" s="8">
        <v>20200128</v>
      </c>
      <c r="D159" s="7">
        <v>-0.3</v>
      </c>
      <c r="E159" s="8"/>
      <c r="F159" s="7"/>
      <c r="G159" s="7"/>
      <c r="H159">
        <v>1</v>
      </c>
      <c r="I159">
        <f t="shared" si="14"/>
        <v>0.99660000000000004</v>
      </c>
      <c r="J159">
        <f t="shared" si="18"/>
        <v>102.21379727241842</v>
      </c>
      <c r="K159">
        <f t="shared" si="16"/>
        <v>0.51235523530179705</v>
      </c>
      <c r="M159">
        <f t="shared" si="15"/>
        <v>0.99660000000000004</v>
      </c>
      <c r="N159">
        <f t="shared" si="19"/>
        <v>102.21379727241842</v>
      </c>
      <c r="O159">
        <f t="shared" si="17"/>
        <v>0.51235523530179705</v>
      </c>
    </row>
    <row r="160" spans="1:15" x14ac:dyDescent="0.3">
      <c r="A160" s="1">
        <v>43890</v>
      </c>
      <c r="B160" s="7">
        <v>-0.63</v>
      </c>
      <c r="C160" s="8">
        <v>20200225</v>
      </c>
      <c r="D160" s="7">
        <v>-0.6</v>
      </c>
      <c r="E160" s="8"/>
      <c r="F160" s="7"/>
      <c r="G160" s="7"/>
      <c r="H160">
        <v>2</v>
      </c>
      <c r="I160">
        <f t="shared" si="14"/>
        <v>0.99370000000000003</v>
      </c>
      <c r="J160">
        <f t="shared" si="18"/>
        <v>102.67009529878368</v>
      </c>
      <c r="K160">
        <f t="shared" si="16"/>
        <v>0.45629802636526051</v>
      </c>
      <c r="M160">
        <f>D160 / 100 + 1</f>
        <v>0.99399999999999999</v>
      </c>
      <c r="N160">
        <f t="shared" si="19"/>
        <v>102.70109160409677</v>
      </c>
      <c r="O160">
        <f t="shared" si="17"/>
        <v>0.48729433167835623</v>
      </c>
    </row>
    <row r="161" spans="1:7" x14ac:dyDescent="0.3">
      <c r="A161" s="1">
        <v>43921</v>
      </c>
      <c r="B161" s="7">
        <v>-0.83</v>
      </c>
      <c r="C161" s="8">
        <v>20200331</v>
      </c>
      <c r="D161" s="7">
        <v>-0.8</v>
      </c>
      <c r="E161" s="8"/>
      <c r="F161" s="7"/>
      <c r="G161" s="7"/>
    </row>
    <row r="162" spans="1:7" x14ac:dyDescent="0.3">
      <c r="A162" s="1">
        <v>43951</v>
      </c>
      <c r="B162" s="7">
        <v>-1.67</v>
      </c>
      <c r="C162" s="8">
        <v>20200428</v>
      </c>
      <c r="D162" s="7">
        <v>-1.7</v>
      </c>
      <c r="E162" s="8"/>
      <c r="F162" s="7"/>
      <c r="G162" s="7"/>
    </row>
    <row r="163" spans="1:7" x14ac:dyDescent="0.3">
      <c r="A163" s="1">
        <v>43982</v>
      </c>
      <c r="B163" s="7">
        <v>-2.35</v>
      </c>
      <c r="C163" s="8">
        <v>20200602</v>
      </c>
      <c r="D163" s="7">
        <v>-2.4</v>
      </c>
      <c r="E163" s="8"/>
      <c r="F163" s="7"/>
      <c r="G163" s="7"/>
    </row>
    <row r="164" spans="1:7" x14ac:dyDescent="0.3">
      <c r="A164" s="1">
        <v>44012</v>
      </c>
      <c r="B164" s="7">
        <v>-1.58</v>
      </c>
      <c r="C164" s="8">
        <v>20200630</v>
      </c>
      <c r="D164" s="7">
        <v>-1.6</v>
      </c>
      <c r="E164" s="8"/>
      <c r="F164" s="7"/>
      <c r="G164" s="7"/>
    </row>
    <row r="165" spans="1:7" x14ac:dyDescent="0.3">
      <c r="A165" s="1">
        <v>44043</v>
      </c>
      <c r="B165" s="7">
        <v>-1.27</v>
      </c>
      <c r="C165" s="8">
        <v>20200728</v>
      </c>
      <c r="D165" s="7">
        <v>-1.3</v>
      </c>
      <c r="E165" s="8"/>
      <c r="F165" s="7"/>
      <c r="G165" s="7"/>
    </row>
    <row r="166" spans="1:7" x14ac:dyDescent="0.3">
      <c r="A166" s="1"/>
      <c r="B166" s="7"/>
      <c r="C166" s="8"/>
      <c r="D166" s="7"/>
      <c r="E166" s="8"/>
      <c r="F166" s="7"/>
      <c r="G166" s="7"/>
    </row>
    <row r="167" spans="1:7" x14ac:dyDescent="0.3">
      <c r="A167" s="1"/>
      <c r="B167" s="7"/>
      <c r="C167" s="8"/>
      <c r="D167" s="7"/>
      <c r="E167" s="8"/>
      <c r="F167" s="7"/>
      <c r="G167" s="7"/>
    </row>
    <row r="168" spans="1:7" x14ac:dyDescent="0.3">
      <c r="A168" s="1"/>
      <c r="B168" s="7"/>
      <c r="C168" s="8"/>
      <c r="D168" s="7"/>
      <c r="E168" s="8"/>
      <c r="F168" s="7"/>
      <c r="G168" s="7"/>
    </row>
    <row r="169" spans="1:7" x14ac:dyDescent="0.3">
      <c r="A169" s="1"/>
      <c r="B169" s="7"/>
      <c r="C169" s="8"/>
      <c r="D169" s="7"/>
      <c r="E169" s="8"/>
      <c r="F169" s="7"/>
      <c r="G169" s="7"/>
    </row>
    <row r="170" spans="1:7" x14ac:dyDescent="0.3">
      <c r="A170" s="1"/>
      <c r="B170" s="7"/>
      <c r="C170" s="8"/>
      <c r="D170" s="7"/>
      <c r="E170" s="8"/>
      <c r="F170" s="7"/>
      <c r="G170" s="7"/>
    </row>
    <row r="171" spans="1:7" x14ac:dyDescent="0.3">
      <c r="A171" s="1"/>
      <c r="B171" s="7"/>
      <c r="C171" s="8"/>
      <c r="D171" s="7"/>
      <c r="E171" s="8"/>
      <c r="F171" s="7"/>
      <c r="G171" s="7"/>
    </row>
    <row r="172" spans="1:7" x14ac:dyDescent="0.3">
      <c r="A172" s="1"/>
      <c r="B172" s="7"/>
      <c r="C172" s="8"/>
      <c r="D172" s="7"/>
      <c r="E172" s="8"/>
      <c r="F172" s="7"/>
      <c r="G172" s="7"/>
    </row>
    <row r="173" spans="1:7" x14ac:dyDescent="0.3">
      <c r="A173" s="1"/>
      <c r="B173" s="7"/>
      <c r="C173" s="8"/>
      <c r="D173" s="7"/>
      <c r="E173" s="8"/>
      <c r="F173" s="7"/>
      <c r="G173" s="7"/>
    </row>
    <row r="174" spans="1:7" x14ac:dyDescent="0.3">
      <c r="A174" s="1"/>
      <c r="B174" s="7"/>
      <c r="C174" s="8"/>
      <c r="D174" s="7"/>
      <c r="E174" s="8"/>
      <c r="F174" s="7"/>
      <c r="G174" s="7"/>
    </row>
    <row r="175" spans="1:7" x14ac:dyDescent="0.3">
      <c r="A175" s="1"/>
      <c r="B175" s="7"/>
      <c r="C175" s="8"/>
      <c r="D175" s="7"/>
      <c r="E175" s="8"/>
      <c r="F175" s="7"/>
      <c r="G175" s="7"/>
    </row>
    <row r="176" spans="1:7" x14ac:dyDescent="0.3">
      <c r="A176" s="1"/>
      <c r="B176" s="7"/>
      <c r="C176" s="8"/>
      <c r="D176" s="7"/>
      <c r="E176" s="8"/>
      <c r="F176" s="7"/>
      <c r="G176" s="7"/>
    </row>
    <row r="177" spans="1:7" x14ac:dyDescent="0.3">
      <c r="A177" s="1"/>
      <c r="B177" s="7"/>
      <c r="C177" s="8"/>
      <c r="D177" s="7"/>
      <c r="E177" s="8"/>
      <c r="F177" s="7"/>
      <c r="G177" s="7"/>
    </row>
    <row r="178" spans="1:7" x14ac:dyDescent="0.3">
      <c r="A178" s="1"/>
      <c r="B178" s="7"/>
      <c r="C178" s="8"/>
      <c r="D178" s="7"/>
      <c r="E178" s="8"/>
      <c r="F178" s="7"/>
      <c r="G178" s="7"/>
    </row>
    <row r="179" spans="1:7" x14ac:dyDescent="0.3">
      <c r="A179" s="1"/>
      <c r="B179" s="7"/>
      <c r="C179" s="8"/>
      <c r="D179" s="7"/>
      <c r="E179" s="8"/>
      <c r="F179" s="7"/>
      <c r="G179" s="7"/>
    </row>
    <row r="180" spans="1:7" x14ac:dyDescent="0.3">
      <c r="A180" s="1"/>
      <c r="B180" s="7"/>
      <c r="C180" s="8"/>
      <c r="D180" s="7"/>
      <c r="E180" s="8"/>
      <c r="F180" s="7"/>
      <c r="G180" s="7"/>
    </row>
    <row r="181" spans="1:7" x14ac:dyDescent="0.3">
      <c r="A181" s="1"/>
      <c r="B181" s="7"/>
      <c r="C181" s="8"/>
      <c r="D181" s="7"/>
      <c r="E181" s="8"/>
      <c r="F181" s="7"/>
      <c r="G181" s="7"/>
    </row>
    <row r="182" spans="1:7" x14ac:dyDescent="0.3">
      <c r="A182" s="1"/>
      <c r="B182" s="7"/>
      <c r="C182" s="8"/>
      <c r="D182" s="7"/>
      <c r="E182" s="8"/>
      <c r="F182" s="7"/>
      <c r="G182" s="7"/>
    </row>
    <row r="183" spans="1:7" x14ac:dyDescent="0.3">
      <c r="A183" s="1"/>
      <c r="B183" s="7"/>
      <c r="C183" s="8"/>
      <c r="D183" s="7"/>
      <c r="E183" s="8"/>
      <c r="F183" s="7"/>
      <c r="G183" s="7"/>
    </row>
    <row r="184" spans="1:7" x14ac:dyDescent="0.3">
      <c r="A184" s="1"/>
      <c r="B184" s="7"/>
      <c r="C184" s="8"/>
      <c r="D184" s="7"/>
      <c r="E184" s="8"/>
      <c r="F184" s="7"/>
      <c r="G184" s="7"/>
    </row>
    <row r="185" spans="1:7" x14ac:dyDescent="0.3">
      <c r="A185" s="1"/>
      <c r="B185" s="7"/>
      <c r="C185" s="8"/>
      <c r="D185" s="7"/>
      <c r="E185" s="8"/>
      <c r="F185" s="7"/>
      <c r="G185" s="7"/>
    </row>
    <row r="186" spans="1:7" x14ac:dyDescent="0.3">
      <c r="A186" s="1"/>
      <c r="B186" s="7"/>
      <c r="C186" s="8"/>
      <c r="D186" s="7"/>
      <c r="E186" s="8"/>
      <c r="F186" s="7"/>
      <c r="G186" s="7"/>
    </row>
    <row r="187" spans="1:7" x14ac:dyDescent="0.3">
      <c r="A187" s="1"/>
      <c r="B187" s="7"/>
      <c r="C187" s="8"/>
      <c r="D187" s="7"/>
      <c r="E187" s="8"/>
      <c r="F187" s="7"/>
      <c r="G187" s="7"/>
    </row>
    <row r="188" spans="1:7" x14ac:dyDescent="0.3">
      <c r="A188" s="1"/>
      <c r="B188" s="7"/>
      <c r="C188" s="8"/>
      <c r="D188" s="7"/>
      <c r="E188" s="8"/>
      <c r="F188" s="7"/>
      <c r="G188" s="7"/>
    </row>
    <row r="189" spans="1:7" x14ac:dyDescent="0.3">
      <c r="A189" s="1"/>
      <c r="B189" s="7"/>
      <c r="C189" s="8"/>
      <c r="D189" s="7"/>
      <c r="E189" s="8"/>
      <c r="F189" s="7"/>
      <c r="G189" s="7"/>
    </row>
    <row r="190" spans="1:7" x14ac:dyDescent="0.3">
      <c r="A190" s="1"/>
      <c r="B190" s="7"/>
      <c r="C190" s="8"/>
      <c r="D190" s="7"/>
      <c r="E190" s="8"/>
      <c r="F190" s="7"/>
      <c r="G190" s="7"/>
    </row>
    <row r="191" spans="1:7" x14ac:dyDescent="0.3">
      <c r="A191" s="1"/>
      <c r="B191" s="7"/>
      <c r="C191" s="8"/>
      <c r="D191" s="7"/>
      <c r="E191" s="8"/>
      <c r="F191" s="7"/>
      <c r="G191" s="7"/>
    </row>
    <row r="192" spans="1:7" x14ac:dyDescent="0.3">
      <c r="A192" s="1"/>
      <c r="B192" s="7"/>
      <c r="C192" s="8"/>
      <c r="D192" s="7"/>
      <c r="E192" s="8"/>
      <c r="F192" s="7"/>
      <c r="G192" s="7"/>
    </row>
    <row r="193" spans="1:7" x14ac:dyDescent="0.3">
      <c r="A193" s="1"/>
      <c r="B193" s="7"/>
      <c r="C193" s="8"/>
      <c r="D193" s="7"/>
      <c r="E193" s="8"/>
      <c r="F193" s="7"/>
      <c r="G193" s="7"/>
    </row>
    <row r="194" spans="1:7" x14ac:dyDescent="0.3">
      <c r="A194" s="1"/>
      <c r="B194" s="7"/>
      <c r="C194" s="8"/>
      <c r="D194" s="7"/>
      <c r="E194" s="8"/>
      <c r="F194" s="7"/>
      <c r="G194" s="7"/>
    </row>
    <row r="195" spans="1:7" x14ac:dyDescent="0.3">
      <c r="A195" s="1"/>
      <c r="B195" s="7"/>
      <c r="C195" s="8"/>
      <c r="D195" s="7"/>
      <c r="E195" s="8"/>
      <c r="F195" s="7"/>
      <c r="G195" s="7"/>
    </row>
    <row r="196" spans="1:7" x14ac:dyDescent="0.3">
      <c r="A196" s="1"/>
      <c r="B196" s="7"/>
      <c r="C196" s="8"/>
      <c r="D196" s="7"/>
      <c r="E196" s="8"/>
      <c r="F196" s="7"/>
      <c r="G196" s="7"/>
    </row>
    <row r="197" spans="1:7" x14ac:dyDescent="0.3">
      <c r="A197" s="1"/>
      <c r="B197" s="7"/>
      <c r="C197" s="8"/>
      <c r="D197" s="7"/>
      <c r="E197" s="8"/>
      <c r="F197" s="7"/>
      <c r="G197" s="7"/>
    </row>
    <row r="198" spans="1:7" x14ac:dyDescent="0.3">
      <c r="A198" s="1"/>
      <c r="B198" s="7"/>
      <c r="C198" s="8"/>
      <c r="D198" s="7"/>
      <c r="E198" s="8"/>
      <c r="F198" s="7"/>
      <c r="G198" s="7"/>
    </row>
    <row r="199" spans="1:7" x14ac:dyDescent="0.3">
      <c r="A199" s="1"/>
      <c r="B199" s="7"/>
      <c r="C199" s="8"/>
      <c r="D199" s="7"/>
      <c r="E199" s="8"/>
      <c r="F199" s="7"/>
      <c r="G199" s="7"/>
    </row>
    <row r="200" spans="1:7" x14ac:dyDescent="0.3">
      <c r="A200" s="1"/>
      <c r="B200" s="7"/>
      <c r="C200" s="8"/>
      <c r="D200" s="7"/>
      <c r="E200" s="8"/>
      <c r="F200" s="7"/>
      <c r="G200" s="7"/>
    </row>
    <row r="201" spans="1:7" x14ac:dyDescent="0.3">
      <c r="A201" s="1"/>
      <c r="B201" s="7"/>
      <c r="C201" s="8"/>
      <c r="D201" s="7"/>
      <c r="E201" s="8"/>
      <c r="F201" s="7"/>
      <c r="G201" s="7"/>
    </row>
    <row r="202" spans="1:7" x14ac:dyDescent="0.3">
      <c r="A202" s="1"/>
      <c r="B202" s="7"/>
      <c r="C202" s="8"/>
      <c r="D202" s="7"/>
      <c r="E202" s="8"/>
      <c r="F202" s="7"/>
      <c r="G202" s="7"/>
    </row>
    <row r="203" spans="1:7" x14ac:dyDescent="0.3">
      <c r="A203" s="1"/>
      <c r="B203" s="7"/>
      <c r="C203" s="8"/>
      <c r="D203" s="7"/>
      <c r="E203" s="8"/>
      <c r="F203" s="7"/>
      <c r="G203" s="7"/>
    </row>
    <row r="204" spans="1:7" x14ac:dyDescent="0.3">
      <c r="A204" s="1"/>
      <c r="B204" s="7"/>
      <c r="C204" s="8"/>
      <c r="D204" s="7"/>
      <c r="E204" s="8"/>
      <c r="F204" s="7"/>
      <c r="G204" s="7"/>
    </row>
    <row r="205" spans="1:7" x14ac:dyDescent="0.3">
      <c r="A205" s="1"/>
      <c r="B205" s="7"/>
      <c r="C205" s="8"/>
      <c r="D205" s="7"/>
      <c r="E205" s="8"/>
      <c r="F205" s="7"/>
      <c r="G205" s="7"/>
    </row>
    <row r="206" spans="1:7" x14ac:dyDescent="0.3">
      <c r="A206" s="1"/>
      <c r="B206" s="7"/>
      <c r="C206" s="8"/>
      <c r="D206" s="7"/>
      <c r="E206" s="8"/>
      <c r="F206" s="7"/>
      <c r="G206" s="7"/>
    </row>
    <row r="207" spans="1:7" x14ac:dyDescent="0.3">
      <c r="A207" s="1"/>
      <c r="B207" s="7"/>
      <c r="C207" s="8"/>
      <c r="D207" s="7"/>
      <c r="E207" s="8"/>
      <c r="F207" s="7"/>
      <c r="G207" s="7"/>
    </row>
    <row r="208" spans="1:7" x14ac:dyDescent="0.3">
      <c r="A208" s="1"/>
      <c r="B208" s="7"/>
      <c r="C208" s="8"/>
      <c r="D208" s="7"/>
      <c r="E208" s="8"/>
      <c r="F208" s="7"/>
      <c r="G208" s="7"/>
    </row>
    <row r="209" spans="1:7" x14ac:dyDescent="0.3">
      <c r="A209" s="1"/>
      <c r="B209" s="7"/>
      <c r="C209" s="8"/>
      <c r="D209" s="7"/>
      <c r="E209" s="8"/>
      <c r="F209" s="7"/>
      <c r="G209" s="7"/>
    </row>
    <row r="210" spans="1:7" x14ac:dyDescent="0.3">
      <c r="A210" s="1"/>
      <c r="B210" s="7"/>
      <c r="C210" s="8"/>
      <c r="D210" s="7"/>
      <c r="E210" s="8"/>
      <c r="F210" s="7"/>
      <c r="G210" s="7"/>
    </row>
    <row r="211" spans="1:7" x14ac:dyDescent="0.3">
      <c r="A211" s="1"/>
      <c r="B211" s="7"/>
      <c r="C211" s="8"/>
      <c r="D211" s="7"/>
      <c r="E211" s="8"/>
      <c r="F211" s="7"/>
      <c r="G211" s="7"/>
    </row>
    <row r="212" spans="1:7" x14ac:dyDescent="0.3">
      <c r="A212" s="1"/>
      <c r="B212" s="7"/>
      <c r="C212" s="8"/>
      <c r="D212" s="7"/>
      <c r="E212" s="8"/>
      <c r="F212" s="7"/>
      <c r="G212" s="7"/>
    </row>
    <row r="213" spans="1:7" x14ac:dyDescent="0.3">
      <c r="A213" s="1"/>
      <c r="B213" s="7"/>
      <c r="C213" s="8"/>
      <c r="D213" s="7"/>
      <c r="E213" s="8"/>
      <c r="F213" s="7"/>
      <c r="G213" s="7"/>
    </row>
    <row r="214" spans="1:7" x14ac:dyDescent="0.3">
      <c r="A214" s="1"/>
      <c r="B214" s="7"/>
      <c r="C214" s="8"/>
      <c r="D214" s="7"/>
      <c r="E214" s="8"/>
      <c r="F214" s="7"/>
      <c r="G214" s="7"/>
    </row>
    <row r="215" spans="1:7" x14ac:dyDescent="0.3">
      <c r="A215" s="1"/>
      <c r="B215" s="7"/>
      <c r="C215" s="8"/>
      <c r="D215" s="7"/>
      <c r="E215" s="8"/>
      <c r="F215" s="7"/>
      <c r="G215" s="7"/>
    </row>
    <row r="216" spans="1:7" x14ac:dyDescent="0.3">
      <c r="A216" s="1"/>
      <c r="B216" s="7"/>
      <c r="C216" s="8"/>
      <c r="D216" s="7"/>
      <c r="E216" s="8"/>
      <c r="F216" s="7"/>
      <c r="G216" s="7"/>
    </row>
    <row r="217" spans="1:7" x14ac:dyDescent="0.3">
      <c r="A217" s="1"/>
      <c r="B217" s="7"/>
      <c r="C217" s="8"/>
      <c r="D217" s="7"/>
      <c r="E217" s="8"/>
      <c r="F217" s="7"/>
      <c r="G217" s="7"/>
    </row>
    <row r="218" spans="1:7" x14ac:dyDescent="0.3">
      <c r="A218" s="1"/>
      <c r="B218" s="7"/>
      <c r="C218" s="8"/>
      <c r="D218" s="7"/>
      <c r="E218" s="8"/>
      <c r="F218" s="7"/>
      <c r="G218" s="7"/>
    </row>
    <row r="219" spans="1:7" x14ac:dyDescent="0.3">
      <c r="A219" s="1"/>
      <c r="B219" s="7"/>
      <c r="C219" s="8"/>
      <c r="D219" s="7"/>
      <c r="E219" s="8"/>
      <c r="F219" s="7"/>
      <c r="G219" s="7"/>
    </row>
    <row r="220" spans="1:7" x14ac:dyDescent="0.3">
      <c r="A220" s="1"/>
      <c r="B220" s="7"/>
      <c r="C220" s="8"/>
      <c r="D220" s="7"/>
      <c r="E220" s="8"/>
      <c r="F220" s="7"/>
      <c r="G220" s="7"/>
    </row>
    <row r="221" spans="1:7" x14ac:dyDescent="0.3">
      <c r="A221" s="1"/>
      <c r="B221" s="7"/>
      <c r="C221" s="8"/>
      <c r="D221" s="7"/>
      <c r="E221" s="8"/>
      <c r="F221" s="7"/>
      <c r="G221" s="7"/>
    </row>
    <row r="222" spans="1:7" x14ac:dyDescent="0.3">
      <c r="A222" s="1"/>
      <c r="B222" s="7"/>
      <c r="C222" s="8"/>
      <c r="D222" s="7"/>
      <c r="E222" s="8"/>
      <c r="F222" s="7"/>
      <c r="G222" s="7"/>
    </row>
    <row r="223" spans="1:7" x14ac:dyDescent="0.3">
      <c r="A223" s="1"/>
      <c r="B223" s="7"/>
      <c r="C223" s="8"/>
      <c r="D223" s="7"/>
      <c r="E223" s="8"/>
      <c r="F223" s="7"/>
      <c r="G223" s="7"/>
    </row>
    <row r="224" spans="1:7" x14ac:dyDescent="0.3">
      <c r="A224" s="1"/>
      <c r="B224" s="7"/>
      <c r="C224" s="8"/>
      <c r="D224" s="7"/>
      <c r="E224" s="8"/>
      <c r="F224" s="7"/>
      <c r="G224" s="7"/>
    </row>
    <row r="225" spans="1:7" x14ac:dyDescent="0.3">
      <c r="A225" s="1"/>
      <c r="B225" s="7"/>
      <c r="C225" s="8"/>
      <c r="D225" s="7"/>
      <c r="E225" s="8"/>
      <c r="F225" s="7"/>
      <c r="G225" s="7"/>
    </row>
    <row r="226" spans="1:7" x14ac:dyDescent="0.3">
      <c r="A226" s="1"/>
      <c r="B226" s="7"/>
      <c r="C226" s="8"/>
      <c r="D226" s="7"/>
      <c r="E226" s="8"/>
      <c r="F226" s="7"/>
      <c r="G226" s="7"/>
    </row>
    <row r="227" spans="1:7" x14ac:dyDescent="0.3">
      <c r="A227" s="1"/>
      <c r="B227" s="7"/>
      <c r="C227" s="8"/>
      <c r="D227" s="7"/>
      <c r="E227" s="8"/>
      <c r="F227" s="7"/>
      <c r="G227" s="7"/>
    </row>
    <row r="228" spans="1:7" x14ac:dyDescent="0.3">
      <c r="A228" s="1"/>
      <c r="B228" s="7"/>
      <c r="C228" s="8"/>
      <c r="D228" s="7"/>
      <c r="E228" s="8"/>
      <c r="F228" s="7"/>
      <c r="G228" s="7"/>
    </row>
    <row r="229" spans="1:7" x14ac:dyDescent="0.3">
      <c r="A229" s="1"/>
      <c r="B229" s="7"/>
      <c r="C229" s="8"/>
      <c r="D229" s="7"/>
      <c r="E229" s="8"/>
      <c r="F229" s="7"/>
      <c r="G229" s="7"/>
    </row>
    <row r="230" spans="1:7" x14ac:dyDescent="0.3">
      <c r="A230" s="1"/>
      <c r="B230" s="7"/>
      <c r="C230" s="8"/>
      <c r="D230" s="7"/>
      <c r="E230" s="8"/>
      <c r="F230" s="7"/>
      <c r="G230" s="7"/>
    </row>
    <row r="231" spans="1:7" x14ac:dyDescent="0.3">
      <c r="A231" s="1"/>
      <c r="B231" s="7"/>
      <c r="C231" s="8"/>
      <c r="D231" s="7"/>
      <c r="E231" s="8"/>
      <c r="F231" s="7"/>
      <c r="G231" s="7"/>
    </row>
    <row r="232" spans="1:7" x14ac:dyDescent="0.3">
      <c r="A232" s="1"/>
      <c r="B232" s="7"/>
      <c r="C232" s="8"/>
      <c r="D232" s="7"/>
      <c r="E232" s="8"/>
      <c r="F232" s="7"/>
      <c r="G232" s="7"/>
    </row>
    <row r="233" spans="1:7" x14ac:dyDescent="0.3">
      <c r="A233" s="1"/>
      <c r="B233" s="7"/>
      <c r="C233" s="8"/>
      <c r="D233" s="7"/>
      <c r="E233" s="8"/>
      <c r="F233" s="7"/>
      <c r="G233" s="7"/>
    </row>
    <row r="234" spans="1:7" x14ac:dyDescent="0.3">
      <c r="A234" s="1"/>
      <c r="B234" s="7"/>
      <c r="C234" s="8"/>
      <c r="D234" s="7"/>
      <c r="E234" s="8"/>
      <c r="F234" s="7"/>
      <c r="G234" s="7"/>
    </row>
    <row r="235" spans="1:7" x14ac:dyDescent="0.3">
      <c r="A235" s="1"/>
      <c r="B235" s="7"/>
      <c r="C235" s="8"/>
      <c r="D235" s="7"/>
      <c r="E235" s="8"/>
      <c r="F235" s="7"/>
      <c r="G235" s="7"/>
    </row>
    <row r="236" spans="1:7" x14ac:dyDescent="0.3">
      <c r="A236" s="1"/>
      <c r="B236" s="7"/>
      <c r="C236" s="8"/>
      <c r="D236" s="7"/>
      <c r="E236" s="8"/>
      <c r="F236" s="7"/>
      <c r="G236" s="7"/>
    </row>
    <row r="237" spans="1:7" x14ac:dyDescent="0.3">
      <c r="A237" s="1"/>
      <c r="B237" s="4"/>
      <c r="C237" s="5"/>
      <c r="D237" s="4"/>
      <c r="E237" s="5"/>
      <c r="F237" s="4"/>
      <c r="G237" s="4"/>
    </row>
    <row r="238" spans="1:7" x14ac:dyDescent="0.3">
      <c r="A238" s="1"/>
      <c r="B238" s="4"/>
      <c r="C238" s="5"/>
      <c r="D238" s="4"/>
      <c r="E238" s="5"/>
      <c r="F238" s="4"/>
      <c r="G238" s="4"/>
    </row>
    <row r="239" spans="1:7" x14ac:dyDescent="0.3">
      <c r="A239" s="1"/>
      <c r="B239" s="4"/>
      <c r="C239" s="5"/>
      <c r="D239" s="4"/>
      <c r="E239" s="5"/>
      <c r="F239" s="4"/>
      <c r="G239" s="4"/>
    </row>
    <row r="240" spans="1:7" x14ac:dyDescent="0.3">
      <c r="A240" s="1"/>
      <c r="B240" s="4"/>
      <c r="C240" s="5"/>
      <c r="D240" s="4"/>
      <c r="E240" s="5"/>
      <c r="F240" s="4"/>
      <c r="G240" s="4"/>
    </row>
    <row r="241" spans="1:7" x14ac:dyDescent="0.3">
      <c r="A241" s="1"/>
      <c r="B241" s="4"/>
      <c r="C241" s="5"/>
      <c r="D241" s="4"/>
      <c r="E241" s="5"/>
      <c r="F241" s="4"/>
      <c r="G241" s="4"/>
    </row>
    <row r="242" spans="1:7" x14ac:dyDescent="0.3">
      <c r="A242" s="1"/>
      <c r="B242" s="4"/>
      <c r="C242" s="5"/>
      <c r="D242" s="4"/>
      <c r="E242" s="5"/>
      <c r="F242" s="4"/>
      <c r="G242" s="4"/>
    </row>
    <row r="243" spans="1:7" x14ac:dyDescent="0.3">
      <c r="A243" s="1"/>
      <c r="B243" s="4"/>
      <c r="C243" s="5"/>
      <c r="D243" s="4"/>
      <c r="E243" s="5"/>
      <c r="F243" s="4"/>
      <c r="G243" s="4"/>
    </row>
    <row r="244" spans="1:7" x14ac:dyDescent="0.3">
      <c r="A244" s="1"/>
      <c r="B244" s="4"/>
      <c r="C244" s="5"/>
      <c r="D244" s="4"/>
      <c r="E244" s="5"/>
      <c r="F244" s="4"/>
      <c r="G244" s="4"/>
    </row>
    <row r="245" spans="1:7" x14ac:dyDescent="0.3">
      <c r="A245" s="1"/>
      <c r="B245" s="4"/>
      <c r="C245" s="5"/>
      <c r="D245" s="4"/>
      <c r="E245" s="5"/>
      <c r="F245" s="4"/>
      <c r="G245" s="4"/>
    </row>
    <row r="246" spans="1:7" x14ac:dyDescent="0.3">
      <c r="A246" s="1"/>
      <c r="B246" s="4"/>
      <c r="C246" s="5"/>
      <c r="D246" s="4"/>
      <c r="E246" s="5"/>
      <c r="F246" s="4"/>
      <c r="G246" s="4"/>
    </row>
    <row r="247" spans="1:7" x14ac:dyDescent="0.3">
      <c r="A247" s="1"/>
      <c r="B247" s="4"/>
      <c r="C247" s="5"/>
      <c r="D247" s="4"/>
      <c r="E247" s="5"/>
      <c r="F247" s="4"/>
      <c r="G247" s="4"/>
    </row>
    <row r="248" spans="1:7" x14ac:dyDescent="0.3">
      <c r="A248" s="1"/>
      <c r="B248" s="4"/>
      <c r="C248" s="5"/>
      <c r="D248" s="4"/>
      <c r="E248" s="5"/>
      <c r="F248" s="4"/>
      <c r="G248" s="4"/>
    </row>
    <row r="249" spans="1:7" x14ac:dyDescent="0.3">
      <c r="A249" s="1"/>
      <c r="B249" s="4"/>
      <c r="C249" s="5"/>
      <c r="D249" s="4"/>
      <c r="E249" s="5"/>
      <c r="F249" s="4"/>
      <c r="G249" s="4"/>
    </row>
    <row r="250" spans="1:7" x14ac:dyDescent="0.3">
      <c r="A250" s="1"/>
      <c r="B250" s="4"/>
      <c r="C250" s="5"/>
      <c r="D250" s="4"/>
      <c r="E250" s="5"/>
      <c r="F250" s="4"/>
      <c r="G250" s="4"/>
    </row>
    <row r="251" spans="1:7" x14ac:dyDescent="0.3">
      <c r="A251" s="1"/>
      <c r="B251" s="4"/>
      <c r="C251" s="5"/>
      <c r="D251" s="4"/>
      <c r="E251" s="5"/>
      <c r="F251" s="4"/>
      <c r="G251" s="4"/>
    </row>
    <row r="252" spans="1:7" x14ac:dyDescent="0.3">
      <c r="A252" s="1"/>
      <c r="B252" s="4"/>
      <c r="C252" s="5"/>
      <c r="D252" s="4"/>
      <c r="E252" s="5"/>
      <c r="F252" s="4"/>
      <c r="G252" s="4"/>
    </row>
    <row r="253" spans="1:7" x14ac:dyDescent="0.3">
      <c r="A253" s="1"/>
      <c r="B253" s="4"/>
      <c r="C253" s="5"/>
      <c r="D253" s="4"/>
      <c r="E253" s="5"/>
      <c r="F253" s="4"/>
      <c r="G253" s="4"/>
    </row>
    <row r="254" spans="1:7" x14ac:dyDescent="0.3">
      <c r="A254" s="1"/>
      <c r="B254" s="4"/>
      <c r="C254" s="5"/>
      <c r="D254" s="4"/>
      <c r="E254" s="5"/>
      <c r="F254" s="4"/>
      <c r="G254" s="4"/>
    </row>
    <row r="255" spans="1:7" x14ac:dyDescent="0.3">
      <c r="A255" s="1"/>
      <c r="B255" s="4"/>
      <c r="C255" s="5"/>
      <c r="D255" s="4"/>
      <c r="E255" s="5"/>
      <c r="F255" s="4"/>
      <c r="G255" s="4"/>
    </row>
    <row r="256" spans="1:7" x14ac:dyDescent="0.3">
      <c r="A256" s="1"/>
      <c r="B256" s="4"/>
      <c r="C256" s="5"/>
      <c r="D256" s="4"/>
      <c r="E256" s="5"/>
      <c r="F256" s="4"/>
      <c r="G256" s="4"/>
    </row>
    <row r="257" spans="1:7" x14ac:dyDescent="0.3">
      <c r="A257" s="1"/>
      <c r="B257" s="4"/>
      <c r="C257" s="5"/>
      <c r="D257" s="4"/>
      <c r="E257" s="5"/>
      <c r="F257" s="4"/>
      <c r="G257" s="4"/>
    </row>
    <row r="258" spans="1:7" x14ac:dyDescent="0.3">
      <c r="A258" s="1"/>
      <c r="B258" s="4"/>
      <c r="C258" s="5"/>
      <c r="D258" s="4"/>
      <c r="E258" s="5"/>
      <c r="F258" s="4"/>
      <c r="G258" s="4"/>
    </row>
    <row r="259" spans="1:7" x14ac:dyDescent="0.3">
      <c r="A259" s="1"/>
      <c r="B259" s="4"/>
      <c r="C259" s="5"/>
      <c r="D259" s="4"/>
      <c r="E259" s="5"/>
      <c r="F259" s="4"/>
      <c r="G259" s="4"/>
    </row>
    <row r="260" spans="1:7" x14ac:dyDescent="0.3">
      <c r="A260" s="1"/>
      <c r="B260" s="4"/>
      <c r="C260" s="5"/>
      <c r="D260" s="4"/>
      <c r="E260" s="5"/>
      <c r="F260" s="4"/>
      <c r="G260" s="4"/>
    </row>
    <row r="261" spans="1:7" x14ac:dyDescent="0.3">
      <c r="A261" s="1"/>
      <c r="B261" s="4"/>
      <c r="C261" s="5"/>
      <c r="D261" s="4"/>
      <c r="E261" s="5"/>
      <c r="F261" s="4"/>
      <c r="G261" s="4"/>
    </row>
    <row r="262" spans="1:7" x14ac:dyDescent="0.3">
      <c r="A262" s="1"/>
      <c r="B262" s="4"/>
      <c r="C262" s="5"/>
      <c r="D262" s="4"/>
      <c r="E262" s="5"/>
      <c r="F262" s="4"/>
      <c r="G262" s="4"/>
    </row>
    <row r="263" spans="1:7" x14ac:dyDescent="0.3">
      <c r="A263" s="1"/>
      <c r="B263" s="4"/>
      <c r="C263" s="5"/>
      <c r="D263" s="4"/>
      <c r="E263" s="5"/>
      <c r="F263" s="4"/>
      <c r="G263" s="4"/>
    </row>
    <row r="264" spans="1:7" x14ac:dyDescent="0.3">
      <c r="A264" s="1"/>
      <c r="B264" s="4"/>
      <c r="C264" s="5"/>
      <c r="D264" s="4"/>
      <c r="E264" s="5"/>
      <c r="F264" s="4"/>
      <c r="G264" s="4"/>
    </row>
    <row r="265" spans="1:7" x14ac:dyDescent="0.3">
      <c r="A265" s="1"/>
      <c r="B265" s="4"/>
      <c r="C265" s="5"/>
      <c r="D265" s="4"/>
      <c r="E265" s="5"/>
      <c r="F265" s="4"/>
      <c r="G265" s="4"/>
    </row>
    <row r="266" spans="1:7" x14ac:dyDescent="0.3">
      <c r="A266" s="1"/>
      <c r="B266" s="4"/>
      <c r="C266" s="5"/>
      <c r="D266" s="4"/>
      <c r="E266" s="5"/>
      <c r="F266" s="4"/>
      <c r="G266" s="4"/>
    </row>
    <row r="267" spans="1:7" x14ac:dyDescent="0.3">
      <c r="A267" s="1"/>
      <c r="B267" s="4"/>
      <c r="C267" s="5"/>
      <c r="D267" s="4"/>
      <c r="E267" s="5"/>
      <c r="F267" s="4"/>
      <c r="G267" s="4"/>
    </row>
    <row r="268" spans="1:7" x14ac:dyDescent="0.3">
      <c r="A268" s="1"/>
      <c r="B268" s="4"/>
      <c r="C268" s="5"/>
      <c r="D268" s="4"/>
      <c r="E268" s="5"/>
      <c r="F268" s="4"/>
      <c r="G268" s="4"/>
    </row>
    <row r="269" spans="1:7" x14ac:dyDescent="0.3">
      <c r="A269" s="1"/>
      <c r="B269" s="4"/>
      <c r="C269" s="5"/>
      <c r="D269" s="4"/>
      <c r="E269" s="5"/>
      <c r="F269" s="4"/>
      <c r="G269" s="4"/>
    </row>
    <row r="270" spans="1:7" x14ac:dyDescent="0.3">
      <c r="A270" s="1"/>
      <c r="B270" s="4"/>
      <c r="C270" s="5"/>
      <c r="D270" s="4"/>
      <c r="E270" s="5"/>
      <c r="F270" s="4"/>
      <c r="G270" s="4"/>
    </row>
    <row r="271" spans="1:7" x14ac:dyDescent="0.3">
      <c r="A271" s="1"/>
      <c r="B271" s="4"/>
      <c r="C271" s="5"/>
      <c r="D271" s="4"/>
      <c r="E271" s="5"/>
      <c r="F271" s="4"/>
      <c r="G271" s="4"/>
    </row>
    <row r="272" spans="1:7" x14ac:dyDescent="0.3">
      <c r="A272" s="1"/>
      <c r="B272" s="4"/>
      <c r="C272" s="5"/>
      <c r="D272" s="4"/>
      <c r="E272" s="5"/>
      <c r="F272" s="4"/>
      <c r="G272" s="4"/>
    </row>
    <row r="273" spans="1:7" x14ac:dyDescent="0.3">
      <c r="A273" s="1"/>
      <c r="B273" s="4"/>
      <c r="C273" s="5"/>
      <c r="D273" s="4"/>
      <c r="E273" s="5"/>
      <c r="F273" s="4"/>
      <c r="G273" s="4"/>
    </row>
    <row r="274" spans="1:7" x14ac:dyDescent="0.3">
      <c r="A274" s="1"/>
      <c r="B274" s="4"/>
      <c r="C274" s="5"/>
      <c r="D274" s="4"/>
      <c r="E274" s="5"/>
      <c r="F274" s="4"/>
      <c r="G274" s="4"/>
    </row>
    <row r="275" spans="1:7" x14ac:dyDescent="0.3">
      <c r="A275" s="1"/>
      <c r="B275" s="4"/>
      <c r="C275" s="5"/>
      <c r="D275" s="4"/>
      <c r="E275" s="5"/>
      <c r="F275" s="4"/>
      <c r="G275" s="4"/>
    </row>
    <row r="276" spans="1:7" x14ac:dyDescent="0.3">
      <c r="A276" s="1"/>
      <c r="B276" s="4"/>
      <c r="C276" s="5"/>
      <c r="D276" s="4"/>
      <c r="E276" s="5"/>
      <c r="F276" s="4"/>
      <c r="G276" s="4"/>
    </row>
    <row r="277" spans="1:7" x14ac:dyDescent="0.3">
      <c r="A277" s="1"/>
      <c r="B277" s="4"/>
      <c r="C277" s="5"/>
      <c r="D277" s="4"/>
      <c r="E277" s="5"/>
      <c r="F277" s="4"/>
      <c r="G277" s="4"/>
    </row>
    <row r="278" spans="1:7" x14ac:dyDescent="0.3">
      <c r="A278" s="1"/>
      <c r="B278" s="4"/>
      <c r="C278" s="5"/>
      <c r="D278" s="4"/>
      <c r="E278" s="5"/>
      <c r="F278" s="4"/>
      <c r="G278" s="4"/>
    </row>
    <row r="279" spans="1:7" x14ac:dyDescent="0.3">
      <c r="A279" s="1"/>
      <c r="B279" s="4"/>
      <c r="C279" s="5"/>
      <c r="D279" s="4"/>
      <c r="E279" s="5"/>
      <c r="F279" s="4"/>
      <c r="G279" s="4"/>
    </row>
    <row r="280" spans="1:7" x14ac:dyDescent="0.3">
      <c r="A280" s="1"/>
      <c r="B280" s="4"/>
      <c r="C280" s="5"/>
      <c r="D280" s="4"/>
      <c r="E280" s="5"/>
      <c r="F280" s="4"/>
      <c r="G280" s="4"/>
    </row>
    <row r="281" spans="1:7" x14ac:dyDescent="0.3">
      <c r="A281" s="1"/>
      <c r="B281" s="4"/>
      <c r="C281" s="5"/>
      <c r="D281" s="4"/>
      <c r="E281" s="5"/>
      <c r="F281" s="4"/>
      <c r="G281" s="4"/>
    </row>
    <row r="282" spans="1:7" x14ac:dyDescent="0.3">
      <c r="A282" s="1"/>
      <c r="B282" s="4"/>
      <c r="C282" s="5"/>
      <c r="D282" s="4"/>
      <c r="E282" s="5"/>
      <c r="F282" s="4"/>
      <c r="G282" s="4"/>
    </row>
    <row r="283" spans="1:7" x14ac:dyDescent="0.3">
      <c r="A283" s="1"/>
      <c r="B283" s="4"/>
      <c r="C283" s="5"/>
      <c r="D283" s="4"/>
      <c r="E283" s="5"/>
      <c r="F283" s="4"/>
      <c r="G283" s="4"/>
    </row>
    <row r="284" spans="1:7" x14ac:dyDescent="0.3">
      <c r="A284" s="1"/>
      <c r="B284" s="4"/>
      <c r="C284" s="5"/>
      <c r="D284" s="4"/>
      <c r="E284" s="5"/>
      <c r="F284" s="4"/>
      <c r="G284" s="4"/>
    </row>
    <row r="285" spans="1:7" x14ac:dyDescent="0.3">
      <c r="A285" s="1"/>
      <c r="B285" s="4"/>
      <c r="C285" s="5"/>
      <c r="D285" s="4"/>
      <c r="E285" s="5"/>
      <c r="F285" s="4"/>
      <c r="G285" s="4"/>
    </row>
    <row r="286" spans="1:7" x14ac:dyDescent="0.3">
      <c r="A286" s="1"/>
      <c r="B286" s="4"/>
      <c r="C286" s="5"/>
      <c r="D286" s="4"/>
      <c r="E286" s="5"/>
      <c r="F286" s="4"/>
      <c r="G286" s="4"/>
    </row>
    <row r="287" spans="1:7" x14ac:dyDescent="0.3">
      <c r="A287" s="1"/>
      <c r="B287" s="4"/>
      <c r="C287" s="5"/>
      <c r="D287" s="4"/>
      <c r="E287" s="5"/>
      <c r="F287" s="4"/>
      <c r="G287" s="4"/>
    </row>
    <row r="288" spans="1:7" x14ac:dyDescent="0.3">
      <c r="A288" s="1"/>
      <c r="B288" s="4"/>
      <c r="C288" s="5"/>
      <c r="D288" s="4"/>
      <c r="E288" s="5"/>
      <c r="F288" s="4"/>
      <c r="G288" s="4"/>
    </row>
    <row r="289" spans="1:7" x14ac:dyDescent="0.3">
      <c r="A289" s="1"/>
      <c r="B289" s="4"/>
      <c r="C289" s="5"/>
      <c r="D289" s="4"/>
      <c r="E289" s="5"/>
      <c r="F289" s="4"/>
      <c r="G289" s="4"/>
    </row>
    <row r="290" spans="1:7" x14ac:dyDescent="0.3">
      <c r="A290" s="1"/>
      <c r="B290" s="4"/>
      <c r="C290" s="5"/>
      <c r="D290" s="4"/>
      <c r="E290" s="5"/>
      <c r="F290" s="4"/>
      <c r="G290" s="4"/>
    </row>
    <row r="291" spans="1:7" x14ac:dyDescent="0.3">
      <c r="A291" s="1"/>
      <c r="B291" s="4"/>
      <c r="C291" s="5"/>
      <c r="D291" s="4"/>
      <c r="E291" s="5"/>
      <c r="F291" s="4"/>
      <c r="G291" s="4"/>
    </row>
    <row r="292" spans="1:7" x14ac:dyDescent="0.3">
      <c r="A292" s="1"/>
      <c r="B292" s="4"/>
      <c r="C292" s="5"/>
      <c r="D292" s="4"/>
      <c r="E292" s="5"/>
      <c r="F292" s="4"/>
      <c r="G292" s="4"/>
    </row>
    <row r="293" spans="1:7" x14ac:dyDescent="0.3">
      <c r="A293" s="1"/>
      <c r="B293" s="4"/>
      <c r="C293" s="5"/>
      <c r="D293" s="4"/>
      <c r="E293" s="5"/>
      <c r="F293" s="4"/>
      <c r="G293" s="4"/>
    </row>
    <row r="294" spans="1:7" x14ac:dyDescent="0.3">
      <c r="A294" s="1"/>
      <c r="B294" s="4"/>
      <c r="C294" s="5"/>
      <c r="D294" s="4"/>
      <c r="E294" s="5"/>
      <c r="F294" s="4"/>
      <c r="G294" s="4"/>
    </row>
    <row r="295" spans="1:7" x14ac:dyDescent="0.3">
      <c r="A295" s="1"/>
      <c r="B295" s="4"/>
      <c r="C295" s="5"/>
      <c r="D295" s="4"/>
      <c r="E295" s="5"/>
      <c r="F295" s="4"/>
      <c r="G295" s="4"/>
    </row>
    <row r="296" spans="1:7" x14ac:dyDescent="0.3">
      <c r="A296" s="1"/>
      <c r="B296" s="4"/>
      <c r="C296" s="5"/>
      <c r="D296" s="4"/>
      <c r="E296" s="5"/>
      <c r="F296" s="4"/>
      <c r="G296" s="4"/>
    </row>
    <row r="297" spans="1:7" x14ac:dyDescent="0.3">
      <c r="A297" s="1"/>
      <c r="B297" s="4"/>
      <c r="C297" s="5"/>
      <c r="D297" s="4"/>
      <c r="E297" s="5"/>
      <c r="F297" s="4"/>
      <c r="G297" s="4"/>
    </row>
    <row r="298" spans="1:7" x14ac:dyDescent="0.3">
      <c r="A298" s="1"/>
      <c r="B298" s="4"/>
      <c r="C298" s="5"/>
      <c r="D298" s="4"/>
      <c r="E298" s="5"/>
      <c r="F298" s="4"/>
      <c r="G298" s="4"/>
    </row>
    <row r="299" spans="1:7" x14ac:dyDescent="0.3">
      <c r="A299" s="1"/>
      <c r="B299" s="4"/>
      <c r="C299" s="5"/>
      <c r="D299" s="4"/>
      <c r="E299" s="5"/>
      <c r="F299" s="4"/>
      <c r="G299" s="4"/>
    </row>
    <row r="300" spans="1:7" x14ac:dyDescent="0.3">
      <c r="A300" s="1"/>
      <c r="B300" s="4"/>
      <c r="C300" s="5"/>
      <c r="D300" s="4"/>
      <c r="E300" s="5"/>
      <c r="F300" s="4"/>
      <c r="G300" s="4"/>
    </row>
    <row r="301" spans="1:7" x14ac:dyDescent="0.3">
      <c r="A301" s="1"/>
      <c r="B301" s="4"/>
      <c r="C301" s="5"/>
      <c r="D301" s="4"/>
      <c r="E301" s="5"/>
      <c r="F301" s="4"/>
      <c r="G301" s="4"/>
    </row>
    <row r="302" spans="1:7" x14ac:dyDescent="0.3">
      <c r="A302" s="1"/>
      <c r="B302" s="4"/>
      <c r="C302" s="5"/>
      <c r="D302" s="4"/>
      <c r="E302" s="5"/>
      <c r="F302" s="4"/>
      <c r="G302" s="4"/>
    </row>
    <row r="303" spans="1:7" x14ac:dyDescent="0.3">
      <c r="A303" s="1"/>
      <c r="B303" s="4"/>
      <c r="C303" s="5"/>
      <c r="D303" s="4"/>
      <c r="E303" s="5"/>
      <c r="F303" s="4"/>
      <c r="G303" s="4"/>
    </row>
    <row r="304" spans="1:7" x14ac:dyDescent="0.3">
      <c r="A304" s="1"/>
      <c r="B304" s="4"/>
      <c r="C304" s="5"/>
      <c r="D304" s="4"/>
      <c r="E304" s="5"/>
      <c r="F304" s="4"/>
      <c r="G304" s="4"/>
    </row>
    <row r="305" spans="1:7" x14ac:dyDescent="0.3">
      <c r="A305" s="1"/>
      <c r="B305" s="4"/>
      <c r="C305" s="5"/>
      <c r="D305" s="4"/>
      <c r="E305" s="5"/>
      <c r="F305" s="4"/>
      <c r="G305" s="4"/>
    </row>
    <row r="306" spans="1:7" x14ac:dyDescent="0.3">
      <c r="A306" s="1"/>
      <c r="B306" s="4"/>
      <c r="C306" s="5"/>
      <c r="D306" s="4"/>
      <c r="E306" s="5"/>
      <c r="F306" s="4"/>
      <c r="G306" s="4"/>
    </row>
    <row r="307" spans="1:7" x14ac:dyDescent="0.3">
      <c r="A307" s="1"/>
      <c r="B307" s="4"/>
      <c r="C307" s="5"/>
      <c r="D307" s="4"/>
      <c r="E307" s="5"/>
      <c r="F307" s="4"/>
      <c r="G307" s="4"/>
    </row>
    <row r="308" spans="1:7" x14ac:dyDescent="0.3">
      <c r="A308" s="1"/>
      <c r="B308" s="4"/>
      <c r="C308" s="5"/>
      <c r="D308" s="4"/>
      <c r="E308" s="5"/>
      <c r="F308" s="4"/>
      <c r="G308" s="4"/>
    </row>
    <row r="309" spans="1:7" x14ac:dyDescent="0.3">
      <c r="A309" s="1"/>
      <c r="B309" s="4"/>
      <c r="C309" s="5"/>
      <c r="D309" s="4"/>
      <c r="E309" s="5"/>
      <c r="F309" s="4"/>
      <c r="G309" s="4"/>
    </row>
    <row r="310" spans="1:7" x14ac:dyDescent="0.3">
      <c r="A310" s="1"/>
      <c r="B310" s="4"/>
      <c r="C310" s="5"/>
      <c r="D310" s="4"/>
      <c r="E310" s="5"/>
      <c r="F310" s="4"/>
      <c r="G310" s="4"/>
    </row>
    <row r="311" spans="1:7" x14ac:dyDescent="0.3">
      <c r="A311" s="1"/>
      <c r="B311" s="4"/>
      <c r="C311" s="5"/>
      <c r="D311" s="4"/>
      <c r="E311" s="5"/>
      <c r="F311" s="4"/>
      <c r="G311" s="4"/>
    </row>
    <row r="312" spans="1:7" x14ac:dyDescent="0.3">
      <c r="A312" s="1"/>
      <c r="B312" s="4"/>
      <c r="C312" s="5"/>
      <c r="D312" s="4"/>
      <c r="E312" s="5"/>
      <c r="F312" s="4"/>
      <c r="G312" s="4"/>
    </row>
    <row r="313" spans="1:7" x14ac:dyDescent="0.3">
      <c r="A313" s="1"/>
      <c r="B313" s="4"/>
      <c r="C313" s="5"/>
      <c r="D313" s="4"/>
      <c r="E313" s="5"/>
      <c r="F313" s="4"/>
      <c r="G313" s="4"/>
    </row>
    <row r="314" spans="1:7" x14ac:dyDescent="0.3">
      <c r="A314" s="1"/>
      <c r="B314" s="4"/>
      <c r="C314" s="5"/>
      <c r="D314" s="4"/>
      <c r="E314" s="5"/>
      <c r="F314" s="4"/>
      <c r="G314" s="4"/>
    </row>
    <row r="315" spans="1:7" x14ac:dyDescent="0.3">
      <c r="A315" s="1"/>
      <c r="B315" s="4"/>
      <c r="C315" s="5"/>
      <c r="D315" s="4"/>
      <c r="E315" s="5"/>
      <c r="F315" s="4"/>
      <c r="G315" s="4"/>
    </row>
    <row r="316" spans="1:7" x14ac:dyDescent="0.3">
      <c r="A316" s="1"/>
      <c r="B316" s="4"/>
      <c r="C316" s="5"/>
      <c r="D316" s="4"/>
      <c r="E316" s="5"/>
      <c r="F316" s="4"/>
      <c r="G316" s="4"/>
    </row>
    <row r="317" spans="1:7" x14ac:dyDescent="0.3">
      <c r="A317" s="1"/>
      <c r="B317" s="4"/>
      <c r="C317" s="5"/>
      <c r="D317" s="4"/>
      <c r="E317" s="5"/>
      <c r="F317" s="4"/>
      <c r="G317" s="4"/>
    </row>
    <row r="318" spans="1:7" x14ac:dyDescent="0.3">
      <c r="A318" s="1"/>
      <c r="B318" s="4"/>
      <c r="C318" s="5"/>
      <c r="D318" s="4"/>
      <c r="E318" s="5"/>
      <c r="F318" s="4"/>
      <c r="G318" s="4"/>
    </row>
    <row r="319" spans="1:7" x14ac:dyDescent="0.3">
      <c r="A319" s="1"/>
      <c r="B319" s="4"/>
      <c r="C319" s="5"/>
      <c r="D319" s="4"/>
      <c r="E319" s="5"/>
      <c r="F319" s="4"/>
      <c r="G319" s="4"/>
    </row>
    <row r="320" spans="1:7" x14ac:dyDescent="0.3">
      <c r="A320" s="1"/>
      <c r="B320" s="4"/>
      <c r="C320" s="5"/>
      <c r="D320" s="4"/>
      <c r="E320" s="5"/>
      <c r="F320" s="4"/>
      <c r="G320" s="4"/>
    </row>
    <row r="321" spans="1:7" x14ac:dyDescent="0.3">
      <c r="A321" s="1"/>
      <c r="B321" s="4"/>
      <c r="C321" s="5"/>
      <c r="D321" s="4"/>
      <c r="E321" s="5"/>
      <c r="F321" s="4"/>
      <c r="G321" s="4"/>
    </row>
    <row r="322" spans="1:7" x14ac:dyDescent="0.3">
      <c r="A322" s="1"/>
      <c r="B322" s="4"/>
      <c r="C322" s="5"/>
      <c r="D322" s="4"/>
      <c r="E322" s="5"/>
      <c r="F322" s="4"/>
      <c r="G322" s="4"/>
    </row>
    <row r="323" spans="1:7" x14ac:dyDescent="0.3">
      <c r="A323" s="1"/>
      <c r="B323" s="4"/>
      <c r="C323" s="5"/>
      <c r="D323" s="4"/>
      <c r="E323" s="5"/>
      <c r="F323" s="4"/>
      <c r="G323" s="4"/>
    </row>
    <row r="324" spans="1:7" x14ac:dyDescent="0.3">
      <c r="A324" s="1"/>
      <c r="B324" s="4"/>
      <c r="C324" s="5"/>
      <c r="D324" s="4"/>
      <c r="E324" s="5"/>
      <c r="F324" s="4"/>
      <c r="G324" s="4"/>
    </row>
    <row r="325" spans="1:7" x14ac:dyDescent="0.3">
      <c r="A325" s="1"/>
      <c r="B325" s="4"/>
      <c r="C325" s="5"/>
      <c r="D325" s="4"/>
      <c r="E325" s="5"/>
      <c r="F325" s="4"/>
      <c r="G325" s="4"/>
    </row>
    <row r="326" spans="1:7" x14ac:dyDescent="0.3">
      <c r="A326" s="1"/>
      <c r="B326" s="4"/>
      <c r="C326" s="5"/>
      <c r="D326" s="4"/>
      <c r="E326" s="5"/>
      <c r="F326" s="4"/>
      <c r="G326" s="4"/>
    </row>
    <row r="327" spans="1:7" x14ac:dyDescent="0.3">
      <c r="A327" s="1"/>
      <c r="B327" s="4"/>
      <c r="C327" s="5"/>
      <c r="D327" s="4"/>
      <c r="E327" s="5"/>
      <c r="F327" s="4"/>
      <c r="G327" s="4"/>
    </row>
    <row r="328" spans="1:7" x14ac:dyDescent="0.3">
      <c r="A328" s="1"/>
      <c r="B328" s="4"/>
      <c r="C328" s="5"/>
      <c r="D328" s="4"/>
      <c r="E328" s="5"/>
      <c r="F328" s="4"/>
      <c r="G328" s="4"/>
    </row>
    <row r="329" spans="1:7" x14ac:dyDescent="0.3">
      <c r="A329" s="1"/>
      <c r="B329" s="4"/>
      <c r="C329" s="5"/>
      <c r="D329" s="4"/>
      <c r="E329" s="5"/>
      <c r="F329" s="4"/>
      <c r="G329" s="4"/>
    </row>
    <row r="330" spans="1:7" x14ac:dyDescent="0.3">
      <c r="A330" s="1"/>
      <c r="B330" s="4"/>
      <c r="C330" s="5"/>
      <c r="D330" s="4"/>
      <c r="E330" s="5"/>
      <c r="F330" s="4"/>
      <c r="G330" s="4"/>
    </row>
    <row r="331" spans="1:7" x14ac:dyDescent="0.3">
      <c r="A331" s="1"/>
      <c r="B331" s="4"/>
      <c r="C331" s="5"/>
      <c r="D331" s="4"/>
      <c r="E331" s="5"/>
      <c r="F331" s="4"/>
      <c r="G331" s="4"/>
    </row>
    <row r="332" spans="1:7" x14ac:dyDescent="0.3">
      <c r="A332" s="1"/>
      <c r="B332" s="4"/>
      <c r="C332" s="5"/>
      <c r="D332" s="4"/>
      <c r="E332" s="5"/>
      <c r="F332" s="4"/>
      <c r="G332" s="4"/>
    </row>
    <row r="333" spans="1:7" x14ac:dyDescent="0.3">
      <c r="A333" s="1"/>
      <c r="B333" s="4"/>
      <c r="C333" s="5"/>
      <c r="D333" s="4"/>
      <c r="E333" s="5"/>
      <c r="F333" s="4"/>
      <c r="G333" s="4"/>
    </row>
    <row r="334" spans="1:7" x14ac:dyDescent="0.3">
      <c r="A334" s="1"/>
      <c r="B334" s="4"/>
      <c r="C334" s="5"/>
      <c r="D334" s="4"/>
      <c r="E334" s="5"/>
      <c r="F334" s="4"/>
      <c r="G334" s="4"/>
    </row>
    <row r="335" spans="1:7" x14ac:dyDescent="0.3">
      <c r="A335" s="1"/>
      <c r="B335" s="4"/>
      <c r="C335" s="5"/>
      <c r="D335" s="4"/>
      <c r="E335" s="5"/>
      <c r="F335" s="4"/>
      <c r="G335" s="4"/>
    </row>
    <row r="336" spans="1:7" x14ac:dyDescent="0.3">
      <c r="A336" s="1"/>
      <c r="B336" s="4"/>
      <c r="C336" s="5"/>
      <c r="D336" s="4"/>
      <c r="E336" s="5"/>
      <c r="F336" s="4"/>
      <c r="G336" s="4"/>
    </row>
    <row r="337" spans="1:7" x14ac:dyDescent="0.3">
      <c r="A337" s="1"/>
      <c r="B337" s="4"/>
      <c r="C337" s="5"/>
      <c r="D337" s="4"/>
      <c r="E337" s="5"/>
      <c r="F337" s="4"/>
      <c r="G337" s="4"/>
    </row>
    <row r="338" spans="1:7" x14ac:dyDescent="0.3">
      <c r="A338" s="1"/>
      <c r="B338" s="4"/>
      <c r="C338" s="5"/>
      <c r="D338" s="4"/>
      <c r="E338" s="5"/>
      <c r="F338" s="4"/>
      <c r="G338" s="4"/>
    </row>
    <row r="339" spans="1:7" x14ac:dyDescent="0.3">
      <c r="A339" s="1"/>
      <c r="B339" s="4"/>
      <c r="C339" s="5"/>
      <c r="D339" s="4"/>
      <c r="E339" s="5"/>
      <c r="F339" s="4"/>
      <c r="G339" s="4"/>
    </row>
    <row r="340" spans="1:7" x14ac:dyDescent="0.3">
      <c r="A340" s="1"/>
      <c r="B340" s="4"/>
      <c r="C340" s="5"/>
      <c r="D340" s="4"/>
      <c r="E340" s="5"/>
      <c r="F340" s="4"/>
      <c r="G340" s="4"/>
    </row>
    <row r="341" spans="1:7" x14ac:dyDescent="0.3">
      <c r="A341" s="1"/>
      <c r="B341" s="4"/>
      <c r="C341" s="5"/>
      <c r="D341" s="4"/>
      <c r="E341" s="5"/>
      <c r="F341" s="4"/>
      <c r="G341" s="4"/>
    </row>
    <row r="342" spans="1:7" x14ac:dyDescent="0.3">
      <c r="A342" s="1"/>
      <c r="B342" s="4"/>
      <c r="C342" s="5"/>
      <c r="D342" s="4"/>
      <c r="E342" s="5"/>
      <c r="F342" s="4"/>
      <c r="G342" s="4"/>
    </row>
    <row r="343" spans="1:7" x14ac:dyDescent="0.3">
      <c r="A343" s="1"/>
      <c r="B343" s="4"/>
      <c r="C343" s="5"/>
      <c r="D343" s="4"/>
      <c r="E343" s="5"/>
      <c r="F343" s="4"/>
      <c r="G343" s="4"/>
    </row>
    <row r="344" spans="1:7" x14ac:dyDescent="0.3">
      <c r="A344" s="1"/>
      <c r="B344" s="4"/>
      <c r="C344" s="5"/>
      <c r="D344" s="4"/>
      <c r="E344" s="5"/>
      <c r="F344" s="4"/>
      <c r="G344" s="4"/>
    </row>
    <row r="345" spans="1:7" x14ac:dyDescent="0.3">
      <c r="A345" s="1"/>
      <c r="B345" s="4"/>
      <c r="C345" s="5"/>
      <c r="D345" s="4"/>
      <c r="E345" s="5"/>
      <c r="F345" s="4"/>
      <c r="G345" s="4"/>
    </row>
    <row r="346" spans="1:7" x14ac:dyDescent="0.3">
      <c r="A346" s="1"/>
      <c r="B346" s="4"/>
      <c r="C346" s="5"/>
      <c r="D346" s="4"/>
      <c r="E346" s="5"/>
      <c r="F346" s="4"/>
      <c r="G346" s="4"/>
    </row>
    <row r="347" spans="1:7" x14ac:dyDescent="0.3">
      <c r="A347" s="1"/>
      <c r="B347" s="4"/>
      <c r="C347" s="5"/>
      <c r="D347" s="4"/>
      <c r="E347" s="5"/>
      <c r="F347" s="4"/>
      <c r="G347" s="4"/>
    </row>
    <row r="348" spans="1:7" x14ac:dyDescent="0.3">
      <c r="A348" s="1"/>
      <c r="B348" s="4"/>
      <c r="C348" s="5"/>
      <c r="D348" s="4"/>
      <c r="E348" s="5"/>
      <c r="F348" s="4"/>
      <c r="G348" s="4"/>
    </row>
    <row r="349" spans="1:7" x14ac:dyDescent="0.3">
      <c r="A349" s="1"/>
      <c r="B349" s="4"/>
      <c r="C349" s="5"/>
      <c r="D349" s="4"/>
      <c r="E349" s="5"/>
      <c r="F349" s="4"/>
      <c r="G349" s="4"/>
    </row>
    <row r="350" spans="1:7" x14ac:dyDescent="0.3">
      <c r="A350" s="1"/>
      <c r="B350" s="4"/>
      <c r="C350" s="5"/>
      <c r="D350" s="4"/>
      <c r="E350" s="5"/>
      <c r="F350" s="4"/>
      <c r="G350" s="4"/>
    </row>
    <row r="351" spans="1:7" x14ac:dyDescent="0.3">
      <c r="A351" s="1"/>
      <c r="B351" s="4"/>
      <c r="C351" s="5"/>
      <c r="D351" s="4"/>
      <c r="E351" s="5"/>
      <c r="F351" s="4"/>
      <c r="G351" s="4"/>
    </row>
    <row r="352" spans="1:7" x14ac:dyDescent="0.3">
      <c r="A352" s="1"/>
      <c r="B352" s="4"/>
      <c r="C352" s="5"/>
      <c r="D352" s="4"/>
      <c r="E352" s="5"/>
      <c r="F352" s="4"/>
      <c r="G352" s="4"/>
    </row>
    <row r="353" spans="1:7" x14ac:dyDescent="0.3">
      <c r="A353" s="1"/>
      <c r="B353" s="4"/>
      <c r="C353" s="5"/>
      <c r="D353" s="4"/>
      <c r="E353" s="5"/>
      <c r="F353" s="4"/>
      <c r="G353" s="4"/>
    </row>
    <row r="354" spans="1:7" x14ac:dyDescent="0.3">
      <c r="A354" s="1"/>
      <c r="B354" s="4"/>
      <c r="C354" s="5"/>
      <c r="D354" s="4"/>
      <c r="E354" s="5"/>
      <c r="F354" s="4"/>
      <c r="G354" s="4"/>
    </row>
    <row r="355" spans="1:7" x14ac:dyDescent="0.3">
      <c r="A355" s="1"/>
      <c r="B355" s="4"/>
      <c r="C355" s="5"/>
      <c r="D355" s="4"/>
      <c r="E355" s="5"/>
      <c r="F355" s="4"/>
      <c r="G355" s="4"/>
    </row>
    <row r="356" spans="1:7" x14ac:dyDescent="0.3">
      <c r="A356" s="1"/>
      <c r="B356" s="4"/>
      <c r="C356" s="5"/>
      <c r="D356" s="4"/>
      <c r="E356" s="5"/>
      <c r="F356" s="4"/>
      <c r="G356" s="4"/>
    </row>
    <row r="357" spans="1:7" x14ac:dyDescent="0.3">
      <c r="A357" s="1"/>
      <c r="B357" s="4"/>
      <c r="C357" s="5"/>
      <c r="D357" s="4"/>
      <c r="E357" s="5"/>
      <c r="F357" s="4"/>
      <c r="G357" s="4"/>
    </row>
    <row r="358" spans="1:7" x14ac:dyDescent="0.3">
      <c r="A358" s="1"/>
      <c r="B358" s="4"/>
      <c r="C358" s="5"/>
      <c r="D358" s="4"/>
      <c r="E358" s="5"/>
      <c r="F358" s="4"/>
      <c r="G358" s="4"/>
    </row>
    <row r="359" spans="1:7" x14ac:dyDescent="0.3">
      <c r="A359" s="1"/>
      <c r="B359" s="4"/>
      <c r="C359" s="5"/>
      <c r="D359" s="4"/>
      <c r="E359" s="5"/>
      <c r="F359" s="4"/>
      <c r="G359" s="4"/>
    </row>
    <row r="360" spans="1:7" x14ac:dyDescent="0.3">
      <c r="A360" s="1"/>
      <c r="B360" s="4"/>
      <c r="C360" s="5"/>
      <c r="D360" s="4"/>
      <c r="E360" s="5"/>
      <c r="F360" s="4"/>
      <c r="G360" s="4"/>
    </row>
    <row r="361" spans="1:7" x14ac:dyDescent="0.3">
      <c r="A361" s="1"/>
      <c r="B361" s="4"/>
      <c r="C361" s="5"/>
      <c r="D361" s="4"/>
      <c r="E361" s="5"/>
      <c r="F361" s="4"/>
      <c r="G361" s="4"/>
    </row>
    <row r="362" spans="1:7" x14ac:dyDescent="0.3">
      <c r="A362" s="1"/>
      <c r="B362" s="4"/>
      <c r="C362" s="5"/>
      <c r="D362" s="4"/>
      <c r="E362" s="5"/>
      <c r="F362" s="4"/>
      <c r="G362" s="4"/>
    </row>
    <row r="363" spans="1:7" x14ac:dyDescent="0.3">
      <c r="A363" s="1"/>
      <c r="B363" s="4"/>
      <c r="C363" s="5"/>
      <c r="D363" s="4"/>
      <c r="E363" s="5"/>
      <c r="F363" s="4"/>
      <c r="G363" s="4"/>
    </row>
    <row r="364" spans="1:7" x14ac:dyDescent="0.3">
      <c r="A364" s="1"/>
      <c r="B364" s="4"/>
      <c r="C364" s="5"/>
      <c r="D364" s="4"/>
      <c r="E364" s="5"/>
      <c r="F364" s="4"/>
      <c r="G364" s="4"/>
    </row>
    <row r="365" spans="1:7" x14ac:dyDescent="0.3">
      <c r="A365" s="1"/>
      <c r="B365" s="4"/>
      <c r="C365" s="5"/>
      <c r="D365" s="4"/>
      <c r="E365" s="5"/>
      <c r="F365" s="4"/>
      <c r="G365" s="4"/>
    </row>
    <row r="366" spans="1:7" x14ac:dyDescent="0.3">
      <c r="A366" s="1"/>
      <c r="B366" s="4"/>
      <c r="C366" s="5"/>
      <c r="D366" s="4"/>
      <c r="E366" s="5"/>
      <c r="F366" s="4"/>
      <c r="G366" s="4"/>
    </row>
    <row r="367" spans="1:7" x14ac:dyDescent="0.3">
      <c r="A367" s="1"/>
      <c r="B367" s="4"/>
      <c r="C367" s="5"/>
      <c r="D367" s="4"/>
      <c r="E367" s="5"/>
      <c r="F367" s="4"/>
      <c r="G367" s="4"/>
    </row>
    <row r="368" spans="1:7" x14ac:dyDescent="0.3">
      <c r="A368" s="1"/>
      <c r="B368" s="4"/>
      <c r="C368" s="5"/>
      <c r="D368" s="4"/>
      <c r="E368" s="5"/>
      <c r="F368" s="4"/>
      <c r="G368" s="4"/>
    </row>
    <row r="369" spans="1:7" x14ac:dyDescent="0.3">
      <c r="A369" s="1"/>
      <c r="B369" s="4"/>
      <c r="C369" s="5"/>
      <c r="D369" s="4"/>
      <c r="E369" s="5"/>
      <c r="F369" s="4"/>
      <c r="G369" s="4"/>
    </row>
    <row r="370" spans="1:7" x14ac:dyDescent="0.3">
      <c r="A370" s="1"/>
      <c r="B370" s="4"/>
      <c r="C370" s="5"/>
      <c r="D370" s="4"/>
      <c r="E370" s="5"/>
      <c r="F370" s="4"/>
      <c r="G370" s="4"/>
    </row>
    <row r="371" spans="1:7" x14ac:dyDescent="0.3">
      <c r="A371" s="1"/>
      <c r="B371" s="4"/>
      <c r="C371" s="5"/>
      <c r="D371" s="4"/>
      <c r="E371" s="5"/>
      <c r="F371" s="4"/>
      <c r="G371" s="4"/>
    </row>
    <row r="372" spans="1:7" x14ac:dyDescent="0.3">
      <c r="A372" s="1"/>
      <c r="B372" s="4"/>
      <c r="C372" s="5"/>
      <c r="D372" s="4"/>
      <c r="E372" s="5"/>
      <c r="F372" s="4"/>
      <c r="G372" s="4"/>
    </row>
    <row r="373" spans="1:7" x14ac:dyDescent="0.3">
      <c r="A373" s="1"/>
      <c r="B373" s="4"/>
      <c r="C373" s="5"/>
      <c r="D373" s="4"/>
      <c r="E373" s="5"/>
      <c r="F373" s="4"/>
      <c r="G373" s="4"/>
    </row>
    <row r="374" spans="1:7" x14ac:dyDescent="0.3">
      <c r="A374" s="1"/>
      <c r="B374" s="4"/>
      <c r="C374" s="5"/>
      <c r="D374" s="4"/>
      <c r="E374" s="5"/>
      <c r="F374" s="4"/>
      <c r="G374" s="4"/>
    </row>
    <row r="375" spans="1:7" x14ac:dyDescent="0.3">
      <c r="A375" s="1"/>
      <c r="B375" s="4"/>
      <c r="C375" s="5"/>
      <c r="D375" s="4"/>
      <c r="E375" s="5"/>
      <c r="F375" s="4"/>
      <c r="G375" s="4"/>
    </row>
    <row r="376" spans="1:7" x14ac:dyDescent="0.3">
      <c r="A376" s="1"/>
      <c r="B376" s="4"/>
      <c r="C376" s="5"/>
      <c r="D376" s="4"/>
      <c r="E376" s="5"/>
      <c r="F376" s="4"/>
      <c r="G376" s="4"/>
    </row>
    <row r="377" spans="1:7" x14ac:dyDescent="0.3">
      <c r="A377" s="1"/>
      <c r="B377" s="4"/>
      <c r="C377" s="5"/>
      <c r="D377" s="4"/>
      <c r="E377" s="5"/>
      <c r="F377" s="4"/>
      <c r="G377" s="4"/>
    </row>
    <row r="378" spans="1:7" x14ac:dyDescent="0.3">
      <c r="A378" s="1"/>
      <c r="B378" s="4"/>
      <c r="C378" s="5"/>
      <c r="D378" s="4"/>
      <c r="E378" s="5"/>
      <c r="F378" s="4"/>
      <c r="G378" s="4"/>
    </row>
    <row r="379" spans="1:7" x14ac:dyDescent="0.3">
      <c r="A379" s="1"/>
      <c r="B379" s="4"/>
      <c r="C379" s="5"/>
      <c r="D379" s="4"/>
      <c r="E379" s="5"/>
      <c r="F379" s="4"/>
      <c r="G379" s="4"/>
    </row>
    <row r="380" spans="1:7" x14ac:dyDescent="0.3">
      <c r="A380" s="1"/>
      <c r="B380" s="4"/>
      <c r="C380" s="5"/>
      <c r="D380" s="4"/>
      <c r="E380" s="5"/>
      <c r="F380" s="4"/>
      <c r="G380" s="4"/>
    </row>
    <row r="381" spans="1:7" x14ac:dyDescent="0.3">
      <c r="A381" s="1"/>
      <c r="B381" s="4"/>
      <c r="C381" s="5"/>
      <c r="D381" s="4"/>
      <c r="E381" s="5"/>
      <c r="F381" s="4"/>
      <c r="G381" s="4"/>
    </row>
    <row r="382" spans="1:7" x14ac:dyDescent="0.3">
      <c r="A382" s="1"/>
      <c r="B382" s="4"/>
      <c r="C382" s="5"/>
      <c r="D382" s="4"/>
      <c r="E382" s="5"/>
      <c r="F382" s="4"/>
      <c r="G382" s="4"/>
    </row>
    <row r="383" spans="1:7" x14ac:dyDescent="0.3">
      <c r="A383" s="1"/>
      <c r="B383" s="4"/>
      <c r="C383" s="5"/>
      <c r="D383" s="4"/>
      <c r="E383" s="5"/>
      <c r="F383" s="4"/>
      <c r="G383" s="4"/>
    </row>
    <row r="384" spans="1:7" x14ac:dyDescent="0.3">
      <c r="A384" s="1"/>
      <c r="B384" s="4"/>
      <c r="C384" s="5"/>
      <c r="D384" s="4"/>
      <c r="E384" s="5"/>
      <c r="F384" s="4"/>
      <c r="G384" s="4"/>
    </row>
    <row r="385" spans="1:7" x14ac:dyDescent="0.3">
      <c r="A385" s="1"/>
      <c r="B385" s="4"/>
      <c r="C385" s="5"/>
      <c r="D385" s="4"/>
      <c r="E385" s="5"/>
      <c r="F385" s="4"/>
      <c r="G385" s="4"/>
    </row>
    <row r="386" spans="1:7" x14ac:dyDescent="0.3">
      <c r="A386" s="1"/>
      <c r="B386" s="4"/>
      <c r="C386" s="5"/>
      <c r="D386" s="4"/>
      <c r="E386" s="5"/>
      <c r="F386" s="4"/>
      <c r="G386" s="4"/>
    </row>
    <row r="387" spans="1:7" x14ac:dyDescent="0.3">
      <c r="A387" s="1"/>
      <c r="B387" s="4"/>
      <c r="C387" s="5"/>
      <c r="D387" s="4"/>
      <c r="E387" s="5"/>
      <c r="F387" s="4"/>
      <c r="G387" s="4"/>
    </row>
    <row r="388" spans="1:7" x14ac:dyDescent="0.3">
      <c r="A388" s="1"/>
      <c r="B388" s="4"/>
      <c r="C388" s="5"/>
      <c r="D388" s="4"/>
      <c r="E388" s="5"/>
      <c r="F388" s="4"/>
      <c r="G388" s="4"/>
    </row>
    <row r="389" spans="1:7" x14ac:dyDescent="0.3">
      <c r="A389" s="1"/>
      <c r="B389" s="4"/>
      <c r="C389" s="5"/>
      <c r="D389" s="4"/>
      <c r="E389" s="5"/>
      <c r="F389" s="4"/>
      <c r="G389" s="4"/>
    </row>
    <row r="390" spans="1:7" x14ac:dyDescent="0.3">
      <c r="A390" s="1"/>
      <c r="B390" s="4"/>
      <c r="C390" s="5"/>
      <c r="D390" s="4"/>
      <c r="E390" s="5"/>
      <c r="F390" s="4"/>
      <c r="G390" s="4"/>
    </row>
    <row r="391" spans="1:7" x14ac:dyDescent="0.3">
      <c r="A391" s="1"/>
      <c r="B391" s="4"/>
      <c r="C391" s="5"/>
      <c r="D391" s="4"/>
      <c r="E391" s="5"/>
      <c r="F391" s="4"/>
      <c r="G391" s="4"/>
    </row>
    <row r="392" spans="1:7" x14ac:dyDescent="0.3">
      <c r="A392" s="1"/>
      <c r="B392" s="4"/>
      <c r="C392" s="5"/>
      <c r="D392" s="4"/>
      <c r="E392" s="5"/>
      <c r="F392" s="4"/>
      <c r="G392" s="4"/>
    </row>
    <row r="393" spans="1:7" x14ac:dyDescent="0.3">
      <c r="A393" s="1"/>
      <c r="B393" s="4"/>
      <c r="C393" s="5"/>
      <c r="D393" s="4"/>
      <c r="E393" s="5"/>
      <c r="F393" s="4"/>
      <c r="G393" s="4"/>
    </row>
    <row r="394" spans="1:7" x14ac:dyDescent="0.3">
      <c r="A394" s="1"/>
      <c r="B394" s="4"/>
      <c r="C394" s="5"/>
      <c r="D394" s="4"/>
      <c r="E394" s="5"/>
      <c r="F394" s="4"/>
      <c r="G394" s="4"/>
    </row>
    <row r="395" spans="1:7" x14ac:dyDescent="0.3">
      <c r="A395" s="1"/>
      <c r="B395" s="4"/>
      <c r="C395" s="5"/>
      <c r="D395" s="4"/>
      <c r="E395" s="5"/>
      <c r="F395" s="4"/>
      <c r="G395" s="4"/>
    </row>
    <row r="396" spans="1:7" x14ac:dyDescent="0.3">
      <c r="A396" s="1"/>
      <c r="B396" s="4"/>
      <c r="C396" s="5"/>
      <c r="D396" s="4"/>
      <c r="E396" s="5"/>
      <c r="F396" s="4"/>
      <c r="G396" s="4"/>
    </row>
    <row r="397" spans="1:7" x14ac:dyDescent="0.3">
      <c r="A397" s="1"/>
      <c r="B397" s="4"/>
      <c r="C397" s="5"/>
      <c r="D397" s="4"/>
      <c r="E397" s="5"/>
      <c r="F397" s="4"/>
      <c r="G397" s="4"/>
    </row>
    <row r="398" spans="1:7" x14ac:dyDescent="0.3">
      <c r="A398" s="1"/>
      <c r="B398" s="4"/>
      <c r="C398" s="5"/>
      <c r="D398" s="4"/>
      <c r="E398" s="5"/>
      <c r="F398" s="4"/>
      <c r="G398" s="4"/>
    </row>
    <row r="399" spans="1:7" x14ac:dyDescent="0.3">
      <c r="A399" s="1"/>
      <c r="B399" s="4"/>
      <c r="C399" s="5"/>
      <c r="D399" s="4"/>
      <c r="E399" s="5"/>
      <c r="F399" s="4"/>
      <c r="G399" s="4"/>
    </row>
    <row r="400" spans="1:7" x14ac:dyDescent="0.3">
      <c r="A400" s="1"/>
      <c r="B400" s="4"/>
      <c r="C400" s="5"/>
      <c r="D400" s="4"/>
      <c r="E400" s="5"/>
      <c r="F400" s="4"/>
      <c r="G400" s="4"/>
    </row>
    <row r="401" spans="1:7" x14ac:dyDescent="0.3">
      <c r="A401" s="1"/>
      <c r="B401" s="4"/>
      <c r="C401" s="5"/>
      <c r="D401" s="4"/>
      <c r="E401" s="5"/>
      <c r="F401" s="4"/>
      <c r="G401" s="4"/>
    </row>
    <row r="402" spans="1:7" x14ac:dyDescent="0.3">
      <c r="A402" s="1"/>
      <c r="B402" s="4"/>
      <c r="C402" s="5"/>
      <c r="D402" s="4"/>
      <c r="E402" s="5"/>
      <c r="F402" s="4"/>
      <c r="G402" s="4"/>
    </row>
    <row r="403" spans="1:7" x14ac:dyDescent="0.3">
      <c r="A403" s="1"/>
      <c r="B403" s="4"/>
      <c r="C403" s="5"/>
      <c r="D403" s="4"/>
      <c r="E403" s="5"/>
      <c r="F403" s="4"/>
      <c r="G403" s="4"/>
    </row>
    <row r="404" spans="1:7" x14ac:dyDescent="0.3">
      <c r="A404" s="1"/>
      <c r="B404" s="4"/>
      <c r="C404" s="5"/>
      <c r="D404" s="4"/>
      <c r="E404" s="5"/>
      <c r="F404" s="4"/>
      <c r="G404" s="4"/>
    </row>
    <row r="405" spans="1:7" x14ac:dyDescent="0.3">
      <c r="A405" s="1"/>
      <c r="B405" s="4"/>
      <c r="C405" s="5"/>
      <c r="D405" s="4"/>
      <c r="E405" s="5"/>
      <c r="F405" s="4"/>
      <c r="G405" s="4"/>
    </row>
    <row r="406" spans="1:7" x14ac:dyDescent="0.3">
      <c r="A406" s="1"/>
      <c r="B406" s="4"/>
      <c r="C406" s="5"/>
      <c r="D406" s="4"/>
      <c r="E406" s="5"/>
      <c r="F406" s="4"/>
      <c r="G406" s="4"/>
    </row>
    <row r="407" spans="1:7" x14ac:dyDescent="0.3">
      <c r="A407" s="1"/>
      <c r="B407" s="4"/>
      <c r="C407" s="5"/>
      <c r="D407" s="4"/>
      <c r="E407" s="5"/>
      <c r="F407" s="4"/>
      <c r="G407" s="4"/>
    </row>
    <row r="408" spans="1:7" x14ac:dyDescent="0.3">
      <c r="A408" s="1"/>
      <c r="B408" s="4"/>
      <c r="C408" s="5"/>
      <c r="D408" s="4"/>
      <c r="E408" s="5"/>
      <c r="F408" s="4"/>
      <c r="G408" s="4"/>
    </row>
    <row r="409" spans="1:7" x14ac:dyDescent="0.3">
      <c r="A409" s="1"/>
      <c r="B409" s="4"/>
      <c r="C409" s="5"/>
      <c r="D409" s="4"/>
      <c r="E409" s="5"/>
      <c r="F409" s="4"/>
      <c r="G409" s="4"/>
    </row>
    <row r="410" spans="1:7" x14ac:dyDescent="0.3">
      <c r="A410" s="1"/>
      <c r="B410" s="4"/>
      <c r="C410" s="5"/>
      <c r="D410" s="4"/>
      <c r="E410" s="5"/>
      <c r="F410" s="4"/>
      <c r="G410" s="4"/>
    </row>
    <row r="411" spans="1:7" x14ac:dyDescent="0.3">
      <c r="A411" s="1"/>
      <c r="B411" s="4"/>
      <c r="C411" s="5"/>
      <c r="D411" s="4"/>
      <c r="E411" s="5"/>
      <c r="F411" s="4"/>
      <c r="G411" s="4"/>
    </row>
    <row r="412" spans="1:7" x14ac:dyDescent="0.3">
      <c r="A412" s="1"/>
      <c r="B412" s="4"/>
      <c r="C412" s="5"/>
      <c r="D412" s="4"/>
      <c r="E412" s="5"/>
      <c r="F412" s="4"/>
      <c r="G412" s="4"/>
    </row>
    <row r="413" spans="1:7" x14ac:dyDescent="0.3">
      <c r="A413" s="1"/>
      <c r="B413" s="4"/>
      <c r="C413" s="5"/>
      <c r="D413" s="4"/>
      <c r="E413" s="5"/>
      <c r="F413" s="4"/>
      <c r="G413" s="4"/>
    </row>
    <row r="414" spans="1:7" x14ac:dyDescent="0.3">
      <c r="A414" s="1"/>
      <c r="B414" s="4"/>
      <c r="C414" s="5"/>
      <c r="D414" s="4"/>
      <c r="E414" s="5"/>
      <c r="F414" s="4"/>
      <c r="G414" s="4"/>
    </row>
    <row r="415" spans="1:7" x14ac:dyDescent="0.3">
      <c r="A415" s="1"/>
      <c r="B415" s="4"/>
      <c r="C415" s="5"/>
      <c r="D415" s="4"/>
      <c r="E415" s="5"/>
      <c r="F415" s="4"/>
      <c r="G415" s="4"/>
    </row>
    <row r="416" spans="1:7" x14ac:dyDescent="0.3">
      <c r="A416" s="1"/>
      <c r="B416" s="4"/>
      <c r="C416" s="5"/>
      <c r="D416" s="4"/>
      <c r="E416" s="5"/>
      <c r="F416" s="4"/>
      <c r="G416" s="4"/>
    </row>
    <row r="417" spans="1:7" x14ac:dyDescent="0.3">
      <c r="A417" s="1"/>
      <c r="B417" s="4"/>
      <c r="C417" s="5"/>
      <c r="D417" s="4"/>
      <c r="E417" s="5"/>
      <c r="F417" s="4"/>
      <c r="G417" s="4"/>
    </row>
    <row r="418" spans="1:7" x14ac:dyDescent="0.3">
      <c r="A418" s="1"/>
      <c r="B418" s="4"/>
      <c r="C418" s="5"/>
      <c r="D418" s="4"/>
      <c r="E418" s="5"/>
      <c r="F418" s="4"/>
      <c r="G418" s="4"/>
    </row>
    <row r="419" spans="1:7" x14ac:dyDescent="0.3">
      <c r="A419" s="1"/>
      <c r="B419" s="4"/>
      <c r="C419" s="5"/>
      <c r="D419" s="4"/>
      <c r="E419" s="5"/>
      <c r="F419" s="4"/>
      <c r="G419" s="4"/>
    </row>
    <row r="420" spans="1:7" x14ac:dyDescent="0.3">
      <c r="A420" s="1"/>
      <c r="B420" s="4"/>
      <c r="C420" s="5"/>
      <c r="D420" s="4"/>
      <c r="E420" s="5"/>
      <c r="F420" s="4"/>
      <c r="G420" s="4"/>
    </row>
    <row r="421" spans="1:7" x14ac:dyDescent="0.3">
      <c r="A421" s="1"/>
      <c r="B421" s="4"/>
      <c r="C421" s="5"/>
      <c r="D421" s="4"/>
      <c r="E421" s="5"/>
      <c r="F421" s="4"/>
      <c r="G421" s="4"/>
    </row>
    <row r="422" spans="1:7" x14ac:dyDescent="0.3">
      <c r="A422" s="1"/>
      <c r="B422" s="4"/>
      <c r="C422" s="5"/>
      <c r="D422" s="4"/>
      <c r="E422" s="5"/>
      <c r="F422" s="4"/>
      <c r="G422" s="4"/>
    </row>
    <row r="423" spans="1:7" x14ac:dyDescent="0.3">
      <c r="A423" s="1"/>
      <c r="B423" s="4"/>
      <c r="C423" s="5"/>
      <c r="D423" s="4"/>
      <c r="E423" s="5"/>
      <c r="F423" s="4"/>
      <c r="G423" s="4"/>
    </row>
    <row r="424" spans="1:7" x14ac:dyDescent="0.3">
      <c r="A424" s="1"/>
      <c r="B424" s="4"/>
      <c r="C424" s="5"/>
      <c r="D424" s="4"/>
      <c r="E424" s="5"/>
      <c r="F424" s="4"/>
      <c r="G424" s="4"/>
    </row>
    <row r="425" spans="1:7" x14ac:dyDescent="0.3">
      <c r="A425" s="1"/>
      <c r="B425" s="4"/>
      <c r="C425" s="5"/>
      <c r="D425" s="4"/>
      <c r="E425" s="5"/>
      <c r="F425" s="4"/>
      <c r="G425" s="4"/>
    </row>
    <row r="426" spans="1:7" x14ac:dyDescent="0.3">
      <c r="A426" s="1"/>
      <c r="B426" s="4"/>
      <c r="C426" s="5"/>
      <c r="D426" s="4"/>
      <c r="E426" s="5"/>
      <c r="F426" s="4"/>
      <c r="G426" s="4"/>
    </row>
    <row r="427" spans="1:7" x14ac:dyDescent="0.3">
      <c r="A427" s="1"/>
      <c r="B427" s="4"/>
      <c r="C427" s="5"/>
      <c r="D427" s="4"/>
      <c r="E427" s="5"/>
      <c r="F427" s="4"/>
      <c r="G427" s="4"/>
    </row>
    <row r="428" spans="1:7" x14ac:dyDescent="0.3">
      <c r="A428" s="1"/>
      <c r="B428" s="4"/>
      <c r="C428" s="5"/>
      <c r="D428" s="4"/>
      <c r="E428" s="5"/>
      <c r="F428" s="4"/>
      <c r="G428" s="4"/>
    </row>
  </sheetData>
  <autoFilter ref="A1:J165" xr:uid="{123A5ECF-0C10-48FF-89A5-77F356FD7955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BCB77-0ACB-43F1-A9EA-20577D55BE80}">
  <sheetPr filterMode="1"/>
  <dimension ref="A1:U616"/>
  <sheetViews>
    <sheetView topLeftCell="A582" workbookViewId="0">
      <selection activeCell="J607" sqref="J607"/>
    </sheetView>
  </sheetViews>
  <sheetFormatPr defaultRowHeight="14.4" x14ac:dyDescent="0.3"/>
  <cols>
    <col min="1" max="1" width="10.5546875" customWidth="1"/>
    <col min="2" max="6" width="20.21875" style="6" customWidth="1"/>
    <col min="7" max="7" width="4.33203125" customWidth="1"/>
    <col min="11" max="11" width="4" customWidth="1"/>
    <col min="12" max="17" width="8.88671875" customWidth="1"/>
    <col min="18" max="18" width="3.88671875" customWidth="1"/>
  </cols>
  <sheetData>
    <row r="1" spans="1:10" x14ac:dyDescent="0.3">
      <c r="A1" s="15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3" t="s">
        <v>7</v>
      </c>
      <c r="I1" s="3" t="s">
        <v>8</v>
      </c>
      <c r="J1" s="3" t="s">
        <v>9</v>
      </c>
    </row>
    <row r="2" spans="1:10" hidden="1" x14ac:dyDescent="0.3">
      <c r="A2" s="1">
        <v>25599</v>
      </c>
      <c r="B2" s="7">
        <v>0.5</v>
      </c>
      <c r="C2" s="8"/>
      <c r="D2" s="7"/>
      <c r="E2" s="8"/>
      <c r="F2" s="7"/>
    </row>
    <row r="3" spans="1:10" hidden="1" x14ac:dyDescent="0.3">
      <c r="A3" s="1">
        <v>25627</v>
      </c>
      <c r="B3" s="7">
        <v>0.5</v>
      </c>
      <c r="C3" s="8"/>
      <c r="D3" s="7"/>
      <c r="E3" s="8"/>
      <c r="F3" s="7"/>
    </row>
    <row r="4" spans="1:10" hidden="1" x14ac:dyDescent="0.3">
      <c r="A4" s="1">
        <v>25658</v>
      </c>
      <c r="B4" s="7">
        <v>0.5</v>
      </c>
      <c r="C4" s="8"/>
      <c r="D4" s="7"/>
      <c r="E4" s="8"/>
      <c r="F4" s="7"/>
    </row>
    <row r="5" spans="1:10" hidden="1" x14ac:dyDescent="0.3">
      <c r="A5" s="1">
        <v>25688</v>
      </c>
      <c r="B5" s="7">
        <v>0.5</v>
      </c>
      <c r="C5" s="8"/>
      <c r="D5" s="7"/>
      <c r="E5" s="8"/>
      <c r="F5" s="7"/>
    </row>
    <row r="6" spans="1:10" hidden="1" x14ac:dyDescent="0.3">
      <c r="A6" s="1">
        <v>25719</v>
      </c>
      <c r="B6" s="7">
        <v>0.3</v>
      </c>
      <c r="C6" s="8"/>
      <c r="D6" s="7"/>
      <c r="E6" s="8"/>
      <c r="F6" s="7"/>
    </row>
    <row r="7" spans="1:10" hidden="1" x14ac:dyDescent="0.3">
      <c r="A7" s="1">
        <v>25749</v>
      </c>
      <c r="B7" s="7">
        <v>0.5</v>
      </c>
      <c r="C7" s="8"/>
      <c r="D7" s="7"/>
      <c r="E7" s="8"/>
      <c r="F7" s="7"/>
    </row>
    <row r="8" spans="1:10" hidden="1" x14ac:dyDescent="0.3">
      <c r="A8" s="1">
        <v>25780</v>
      </c>
      <c r="B8" s="7">
        <v>0.3</v>
      </c>
      <c r="C8" s="8"/>
      <c r="D8" s="7"/>
      <c r="E8" s="8"/>
      <c r="F8" s="7"/>
    </row>
    <row r="9" spans="1:10" hidden="1" x14ac:dyDescent="0.3">
      <c r="A9" s="1">
        <v>25811</v>
      </c>
      <c r="B9" s="7">
        <v>0.3</v>
      </c>
      <c r="C9" s="8"/>
      <c r="D9" s="7"/>
      <c r="E9" s="8"/>
      <c r="F9" s="7"/>
    </row>
    <row r="10" spans="1:10" hidden="1" x14ac:dyDescent="0.3">
      <c r="A10" s="1">
        <v>25841</v>
      </c>
      <c r="B10" s="7">
        <v>0.5</v>
      </c>
      <c r="C10" s="8"/>
      <c r="D10" s="7"/>
      <c r="E10" s="8"/>
      <c r="F10" s="7"/>
    </row>
    <row r="11" spans="1:10" hidden="1" x14ac:dyDescent="0.3">
      <c r="A11" s="1">
        <v>25872</v>
      </c>
      <c r="B11" s="7">
        <v>0.5</v>
      </c>
      <c r="C11" s="8"/>
      <c r="D11" s="7"/>
      <c r="E11" s="8"/>
      <c r="F11" s="7"/>
    </row>
    <row r="12" spans="1:10" hidden="1" x14ac:dyDescent="0.3">
      <c r="A12" s="1">
        <v>25902</v>
      </c>
      <c r="B12" s="7">
        <v>0.5</v>
      </c>
      <c r="C12" s="8"/>
      <c r="D12" s="7"/>
      <c r="E12" s="8"/>
      <c r="F12" s="7"/>
    </row>
    <row r="13" spans="1:10" hidden="1" x14ac:dyDescent="0.3">
      <c r="A13" s="1">
        <v>25933</v>
      </c>
      <c r="B13" s="7">
        <v>0.5</v>
      </c>
      <c r="C13" s="8"/>
      <c r="D13" s="7"/>
      <c r="E13" s="8"/>
      <c r="F13" s="7"/>
    </row>
    <row r="14" spans="1:10" hidden="1" x14ac:dyDescent="0.3">
      <c r="A14" s="1">
        <v>25964</v>
      </c>
      <c r="B14" s="7">
        <v>0.3</v>
      </c>
      <c r="C14" s="8"/>
      <c r="D14" s="7"/>
      <c r="E14" s="8"/>
      <c r="F14" s="7"/>
    </row>
    <row r="15" spans="1:10" hidden="1" x14ac:dyDescent="0.3">
      <c r="A15" s="1">
        <v>25992</v>
      </c>
      <c r="B15" s="7">
        <v>0</v>
      </c>
      <c r="C15" s="8"/>
      <c r="D15" s="7"/>
      <c r="E15" s="8"/>
      <c r="F15" s="7"/>
    </row>
    <row r="16" spans="1:10" hidden="1" x14ac:dyDescent="0.3">
      <c r="A16" s="1">
        <v>26023</v>
      </c>
      <c r="B16" s="7">
        <v>0.3</v>
      </c>
      <c r="C16" s="8"/>
      <c r="D16" s="7"/>
      <c r="E16" s="8"/>
      <c r="F16" s="7"/>
    </row>
    <row r="17" spans="1:6" hidden="1" x14ac:dyDescent="0.3">
      <c r="A17" s="1">
        <v>26053</v>
      </c>
      <c r="B17" s="7">
        <v>0.2</v>
      </c>
      <c r="C17" s="8"/>
      <c r="D17" s="7"/>
      <c r="E17" s="8"/>
      <c r="F17" s="7"/>
    </row>
    <row r="18" spans="1:6" hidden="1" x14ac:dyDescent="0.3">
      <c r="A18" s="1">
        <v>26084</v>
      </c>
      <c r="B18" s="7">
        <v>0.5</v>
      </c>
      <c r="C18" s="8"/>
      <c r="D18" s="7"/>
      <c r="E18" s="8"/>
      <c r="F18" s="7"/>
    </row>
    <row r="19" spans="1:6" hidden="1" x14ac:dyDescent="0.3">
      <c r="A19" s="1">
        <v>26114</v>
      </c>
      <c r="B19" s="7">
        <v>0.5</v>
      </c>
      <c r="C19" s="8"/>
      <c r="D19" s="7"/>
      <c r="E19" s="8"/>
      <c r="F19" s="7"/>
    </row>
    <row r="20" spans="1:6" hidden="1" x14ac:dyDescent="0.3">
      <c r="A20" s="1">
        <v>26145</v>
      </c>
      <c r="B20" s="7">
        <v>0.2</v>
      </c>
      <c r="C20" s="8"/>
      <c r="D20" s="7"/>
      <c r="E20" s="8"/>
      <c r="F20" s="7"/>
    </row>
    <row r="21" spans="1:6" hidden="1" x14ac:dyDescent="0.3">
      <c r="A21" s="1">
        <v>26176</v>
      </c>
      <c r="B21" s="7">
        <v>0.2</v>
      </c>
      <c r="C21" s="8"/>
      <c r="D21" s="7"/>
      <c r="E21" s="8"/>
      <c r="F21" s="7"/>
    </row>
    <row r="22" spans="1:6" hidden="1" x14ac:dyDescent="0.3">
      <c r="A22" s="1">
        <v>26206</v>
      </c>
      <c r="B22" s="7">
        <v>0.2</v>
      </c>
      <c r="C22" s="8"/>
      <c r="D22" s="7"/>
      <c r="E22" s="8"/>
      <c r="F22" s="7"/>
    </row>
    <row r="23" spans="1:6" hidden="1" x14ac:dyDescent="0.3">
      <c r="A23" s="1">
        <v>26237</v>
      </c>
      <c r="B23" s="7">
        <v>0.2</v>
      </c>
      <c r="C23" s="8"/>
      <c r="D23" s="7"/>
      <c r="E23" s="8"/>
      <c r="F23" s="7"/>
    </row>
    <row r="24" spans="1:6" hidden="1" x14ac:dyDescent="0.3">
      <c r="A24" s="1">
        <v>26267</v>
      </c>
      <c r="B24" s="7">
        <v>0.2</v>
      </c>
      <c r="C24" s="8"/>
      <c r="D24" s="7"/>
      <c r="E24" s="8"/>
      <c r="F24" s="7"/>
    </row>
    <row r="25" spans="1:6" hidden="1" x14ac:dyDescent="0.3">
      <c r="A25" s="1">
        <v>26298</v>
      </c>
      <c r="B25" s="7">
        <v>0.2</v>
      </c>
      <c r="C25" s="8"/>
      <c r="D25" s="7"/>
      <c r="E25" s="8"/>
      <c r="F25" s="7"/>
    </row>
    <row r="26" spans="1:6" hidden="1" x14ac:dyDescent="0.3">
      <c r="A26" s="1">
        <v>26329</v>
      </c>
      <c r="B26" s="7">
        <v>0.2</v>
      </c>
      <c r="C26" s="8"/>
      <c r="D26" s="7"/>
      <c r="E26" s="8"/>
      <c r="F26" s="7"/>
    </row>
    <row r="27" spans="1:6" hidden="1" x14ac:dyDescent="0.3">
      <c r="A27" s="1">
        <v>26358</v>
      </c>
      <c r="B27" s="7">
        <v>0.5</v>
      </c>
      <c r="C27" s="8"/>
      <c r="D27" s="7"/>
      <c r="E27" s="8"/>
      <c r="F27" s="7"/>
    </row>
    <row r="28" spans="1:6" hidden="1" x14ac:dyDescent="0.3">
      <c r="A28" s="1">
        <v>26389</v>
      </c>
      <c r="B28" s="7">
        <v>0</v>
      </c>
      <c r="C28" s="8"/>
      <c r="D28" s="7"/>
      <c r="E28" s="8"/>
      <c r="F28" s="7"/>
    </row>
    <row r="29" spans="1:6" hidden="1" x14ac:dyDescent="0.3">
      <c r="A29" s="1">
        <v>26419</v>
      </c>
      <c r="B29" s="7">
        <v>0.2</v>
      </c>
      <c r="C29" s="8"/>
      <c r="D29" s="7"/>
      <c r="E29" s="8"/>
      <c r="F29" s="7"/>
    </row>
    <row r="30" spans="1:6" hidden="1" x14ac:dyDescent="0.3">
      <c r="A30" s="1">
        <v>26450</v>
      </c>
      <c r="B30" s="7">
        <v>0.2</v>
      </c>
      <c r="C30" s="8"/>
      <c r="D30" s="7"/>
      <c r="E30" s="8"/>
      <c r="F30" s="7"/>
    </row>
    <row r="31" spans="1:6" hidden="1" x14ac:dyDescent="0.3">
      <c r="A31" s="1">
        <v>26480</v>
      </c>
      <c r="B31" s="7">
        <v>0.2</v>
      </c>
      <c r="C31" s="8"/>
      <c r="D31" s="7"/>
      <c r="E31" s="8"/>
      <c r="F31" s="7"/>
    </row>
    <row r="32" spans="1:6" hidden="1" x14ac:dyDescent="0.3">
      <c r="A32" s="1">
        <v>26511</v>
      </c>
      <c r="B32" s="7">
        <v>0.2</v>
      </c>
      <c r="C32" s="8"/>
      <c r="D32" s="7"/>
      <c r="E32" s="8"/>
      <c r="F32" s="7"/>
    </row>
    <row r="33" spans="1:6" hidden="1" x14ac:dyDescent="0.3">
      <c r="A33" s="1">
        <v>26542</v>
      </c>
      <c r="B33" s="7">
        <v>0.2</v>
      </c>
      <c r="C33" s="8"/>
      <c r="D33" s="7"/>
      <c r="E33" s="8"/>
      <c r="F33" s="7"/>
    </row>
    <row r="34" spans="1:6" hidden="1" x14ac:dyDescent="0.3">
      <c r="A34" s="1">
        <v>26572</v>
      </c>
      <c r="B34" s="7">
        <v>0.5</v>
      </c>
      <c r="C34" s="8"/>
      <c r="D34" s="7"/>
      <c r="E34" s="8"/>
      <c r="F34" s="7"/>
    </row>
    <row r="35" spans="1:6" hidden="1" x14ac:dyDescent="0.3">
      <c r="A35" s="1">
        <v>26603</v>
      </c>
      <c r="B35" s="7">
        <v>0.2</v>
      </c>
      <c r="C35" s="8"/>
      <c r="D35" s="7"/>
      <c r="E35" s="8"/>
      <c r="F35" s="7"/>
    </row>
    <row r="36" spans="1:6" hidden="1" x14ac:dyDescent="0.3">
      <c r="A36" s="1">
        <v>26633</v>
      </c>
      <c r="B36" s="7">
        <v>0.5</v>
      </c>
      <c r="C36" s="8"/>
      <c r="D36" s="7"/>
      <c r="E36" s="8"/>
      <c r="F36" s="7"/>
    </row>
    <row r="37" spans="1:6" hidden="1" x14ac:dyDescent="0.3">
      <c r="A37" s="1">
        <v>26664</v>
      </c>
      <c r="B37" s="7">
        <v>0.2</v>
      </c>
      <c r="C37" s="8"/>
      <c r="D37" s="7"/>
      <c r="E37" s="8"/>
      <c r="F37" s="7"/>
    </row>
    <row r="38" spans="1:6" hidden="1" x14ac:dyDescent="0.3">
      <c r="A38" s="1">
        <v>26695</v>
      </c>
      <c r="B38" s="7">
        <v>0.5</v>
      </c>
      <c r="C38" s="8"/>
      <c r="D38" s="7"/>
      <c r="E38" s="8"/>
      <c r="F38" s="7"/>
    </row>
    <row r="39" spans="1:6" hidden="1" x14ac:dyDescent="0.3">
      <c r="A39" s="1">
        <v>26723</v>
      </c>
      <c r="B39" s="7">
        <v>0.7</v>
      </c>
      <c r="C39" s="8"/>
      <c r="D39" s="7"/>
      <c r="E39" s="8"/>
      <c r="F39" s="7"/>
    </row>
    <row r="40" spans="1:6" hidden="1" x14ac:dyDescent="0.3">
      <c r="A40" s="1">
        <v>26754</v>
      </c>
      <c r="B40" s="7">
        <v>0.9</v>
      </c>
      <c r="C40" s="8"/>
      <c r="D40" s="7"/>
      <c r="E40" s="8"/>
      <c r="F40" s="7"/>
    </row>
    <row r="41" spans="1:6" hidden="1" x14ac:dyDescent="0.3">
      <c r="A41" s="1">
        <v>26784</v>
      </c>
      <c r="B41" s="7">
        <v>0.7</v>
      </c>
      <c r="C41" s="8"/>
      <c r="D41" s="7"/>
      <c r="E41" s="8"/>
      <c r="F41" s="7"/>
    </row>
    <row r="42" spans="1:6" hidden="1" x14ac:dyDescent="0.3">
      <c r="A42" s="1">
        <v>26815</v>
      </c>
      <c r="B42" s="7">
        <v>0.5</v>
      </c>
      <c r="C42" s="8"/>
      <c r="D42" s="7"/>
      <c r="E42" s="8"/>
      <c r="F42" s="7"/>
    </row>
    <row r="43" spans="1:6" hidden="1" x14ac:dyDescent="0.3">
      <c r="A43" s="1">
        <v>26845</v>
      </c>
      <c r="B43" s="7">
        <v>0.7</v>
      </c>
      <c r="C43" s="8"/>
      <c r="D43" s="7"/>
      <c r="E43" s="8"/>
      <c r="F43" s="7"/>
    </row>
    <row r="44" spans="1:6" hidden="1" x14ac:dyDescent="0.3">
      <c r="A44" s="1">
        <v>26876</v>
      </c>
      <c r="B44" s="7">
        <v>0</v>
      </c>
      <c r="C44" s="8"/>
      <c r="D44" s="7"/>
      <c r="E44" s="8"/>
      <c r="F44" s="7"/>
    </row>
    <row r="45" spans="1:6" hidden="1" x14ac:dyDescent="0.3">
      <c r="A45" s="1">
        <v>26907</v>
      </c>
      <c r="B45" s="7">
        <v>1.8</v>
      </c>
      <c r="C45" s="8"/>
      <c r="D45" s="7"/>
      <c r="E45" s="8"/>
      <c r="F45" s="7"/>
    </row>
    <row r="46" spans="1:6" hidden="1" x14ac:dyDescent="0.3">
      <c r="A46" s="1">
        <v>26937</v>
      </c>
      <c r="B46" s="7">
        <v>0.4</v>
      </c>
      <c r="C46" s="8"/>
      <c r="D46" s="7"/>
      <c r="E46" s="8"/>
      <c r="F46" s="7"/>
    </row>
    <row r="47" spans="1:6" hidden="1" x14ac:dyDescent="0.3">
      <c r="A47" s="1">
        <v>26968</v>
      </c>
      <c r="B47" s="7">
        <v>0.9</v>
      </c>
      <c r="C47" s="8"/>
      <c r="D47" s="7"/>
      <c r="E47" s="8"/>
      <c r="F47" s="7"/>
    </row>
    <row r="48" spans="1:6" hidden="1" x14ac:dyDescent="0.3">
      <c r="A48" s="1">
        <v>26998</v>
      </c>
      <c r="B48" s="7">
        <v>0.7</v>
      </c>
      <c r="C48" s="8"/>
      <c r="D48" s="7"/>
      <c r="E48" s="8"/>
      <c r="F48" s="7"/>
    </row>
    <row r="49" spans="1:6" hidden="1" x14ac:dyDescent="0.3">
      <c r="A49" s="1">
        <v>27029</v>
      </c>
      <c r="B49" s="7">
        <v>0.9</v>
      </c>
      <c r="C49" s="8"/>
      <c r="D49" s="7"/>
      <c r="E49" s="8"/>
      <c r="F49" s="7"/>
    </row>
    <row r="50" spans="1:6" hidden="1" x14ac:dyDescent="0.3">
      <c r="A50" s="1">
        <v>27060</v>
      </c>
      <c r="B50" s="7">
        <v>1.1000000000000001</v>
      </c>
      <c r="C50" s="8"/>
      <c r="D50" s="7"/>
      <c r="E50" s="8"/>
      <c r="F50" s="7"/>
    </row>
    <row r="51" spans="1:6" hidden="1" x14ac:dyDescent="0.3">
      <c r="A51" s="1">
        <v>27088</v>
      </c>
      <c r="B51" s="7">
        <v>1.1000000000000001</v>
      </c>
      <c r="C51" s="8"/>
      <c r="D51" s="7"/>
      <c r="E51" s="8"/>
      <c r="F51" s="7"/>
    </row>
    <row r="52" spans="1:6" hidden="1" x14ac:dyDescent="0.3">
      <c r="A52" s="1">
        <v>27119</v>
      </c>
      <c r="B52" s="7">
        <v>1.1000000000000001</v>
      </c>
      <c r="C52" s="8"/>
      <c r="D52" s="7"/>
      <c r="E52" s="8"/>
      <c r="F52" s="7"/>
    </row>
    <row r="53" spans="1:6" hidden="1" x14ac:dyDescent="0.3">
      <c r="A53" s="1">
        <v>27149</v>
      </c>
      <c r="B53" s="7">
        <v>0.6</v>
      </c>
      <c r="C53" s="8"/>
      <c r="D53" s="7"/>
      <c r="E53" s="8"/>
      <c r="F53" s="7"/>
    </row>
    <row r="54" spans="1:6" hidden="1" x14ac:dyDescent="0.3">
      <c r="A54" s="1">
        <v>27180</v>
      </c>
      <c r="B54" s="7">
        <v>1</v>
      </c>
      <c r="C54" s="8"/>
      <c r="D54" s="7"/>
      <c r="E54" s="8"/>
      <c r="F54" s="7"/>
    </row>
    <row r="55" spans="1:6" hidden="1" x14ac:dyDescent="0.3">
      <c r="A55" s="1">
        <v>27210</v>
      </c>
      <c r="B55" s="7">
        <v>0.8</v>
      </c>
      <c r="C55" s="8"/>
      <c r="D55" s="7"/>
      <c r="E55" s="8"/>
      <c r="F55" s="7"/>
    </row>
    <row r="56" spans="1:6" hidden="1" x14ac:dyDescent="0.3">
      <c r="A56" s="1">
        <v>27241</v>
      </c>
      <c r="B56" s="7">
        <v>0.6</v>
      </c>
      <c r="C56" s="8"/>
      <c r="D56" s="7"/>
      <c r="E56" s="8"/>
      <c r="F56" s="7"/>
    </row>
    <row r="57" spans="1:6" hidden="1" x14ac:dyDescent="0.3">
      <c r="A57" s="1">
        <v>27272</v>
      </c>
      <c r="B57" s="7">
        <v>1.2</v>
      </c>
      <c r="C57" s="8"/>
      <c r="D57" s="7"/>
      <c r="E57" s="8"/>
      <c r="F57" s="7"/>
    </row>
    <row r="58" spans="1:6" hidden="1" x14ac:dyDescent="0.3">
      <c r="A58" s="1">
        <v>27302</v>
      </c>
      <c r="B58" s="7">
        <v>1.4</v>
      </c>
      <c r="C58" s="8"/>
      <c r="D58" s="7"/>
      <c r="E58" s="8"/>
      <c r="F58" s="7"/>
    </row>
    <row r="59" spans="1:6" hidden="1" x14ac:dyDescent="0.3">
      <c r="A59" s="1">
        <v>27333</v>
      </c>
      <c r="B59" s="7">
        <v>0.8</v>
      </c>
      <c r="C59" s="8"/>
      <c r="D59" s="7"/>
      <c r="E59" s="8"/>
      <c r="F59" s="7"/>
    </row>
    <row r="60" spans="1:6" hidden="1" x14ac:dyDescent="0.3">
      <c r="A60" s="1">
        <v>27363</v>
      </c>
      <c r="B60" s="7">
        <v>1</v>
      </c>
      <c r="C60" s="8"/>
      <c r="D60" s="7"/>
      <c r="E60" s="8"/>
      <c r="F60" s="7"/>
    </row>
    <row r="61" spans="1:6" hidden="1" x14ac:dyDescent="0.3">
      <c r="A61" s="1">
        <v>27394</v>
      </c>
      <c r="B61" s="7">
        <v>0.8</v>
      </c>
      <c r="C61" s="8"/>
      <c r="D61" s="7"/>
      <c r="E61" s="8"/>
      <c r="F61" s="7"/>
    </row>
    <row r="62" spans="1:6" hidden="1" x14ac:dyDescent="0.3">
      <c r="A62" s="1">
        <v>27425</v>
      </c>
      <c r="B62" s="7">
        <v>0.8</v>
      </c>
      <c r="C62" s="8"/>
      <c r="D62" s="7"/>
      <c r="E62" s="8"/>
      <c r="F62" s="7"/>
    </row>
    <row r="63" spans="1:6" hidden="1" x14ac:dyDescent="0.3">
      <c r="A63" s="1">
        <v>27453</v>
      </c>
      <c r="B63" s="7">
        <v>0.6</v>
      </c>
      <c r="C63" s="8"/>
      <c r="D63" s="7"/>
      <c r="E63" s="8"/>
      <c r="F63" s="7"/>
    </row>
    <row r="64" spans="1:6" hidden="1" x14ac:dyDescent="0.3">
      <c r="A64" s="1">
        <v>27484</v>
      </c>
      <c r="B64" s="7">
        <v>0.4</v>
      </c>
      <c r="C64" s="8"/>
      <c r="D64" s="7"/>
      <c r="E64" s="8"/>
      <c r="F64" s="7"/>
    </row>
    <row r="65" spans="1:6" hidden="1" x14ac:dyDescent="0.3">
      <c r="A65" s="1">
        <v>27514</v>
      </c>
      <c r="B65" s="7">
        <v>0.4</v>
      </c>
      <c r="C65" s="8"/>
      <c r="D65" s="7"/>
      <c r="E65" s="8"/>
      <c r="F65" s="7"/>
    </row>
    <row r="66" spans="1:6" hidden="1" x14ac:dyDescent="0.3">
      <c r="A66" s="1">
        <v>27545</v>
      </c>
      <c r="B66" s="7">
        <v>0.2</v>
      </c>
      <c r="C66" s="8"/>
      <c r="D66" s="7"/>
      <c r="E66" s="8"/>
      <c r="F66" s="7"/>
    </row>
    <row r="67" spans="1:6" hidden="1" x14ac:dyDescent="0.3">
      <c r="A67" s="1">
        <v>27575</v>
      </c>
      <c r="B67" s="7">
        <v>0.8</v>
      </c>
      <c r="C67" s="8"/>
      <c r="D67" s="7"/>
      <c r="E67" s="8"/>
      <c r="F67" s="7"/>
    </row>
    <row r="68" spans="1:6" hidden="1" x14ac:dyDescent="0.3">
      <c r="A68" s="1">
        <v>27606</v>
      </c>
      <c r="B68" s="7">
        <v>0.9</v>
      </c>
      <c r="C68" s="8"/>
      <c r="D68" s="7"/>
      <c r="E68" s="8"/>
      <c r="F68" s="7"/>
    </row>
    <row r="69" spans="1:6" hidden="1" x14ac:dyDescent="0.3">
      <c r="A69" s="1">
        <v>27637</v>
      </c>
      <c r="B69" s="7">
        <v>0.4</v>
      </c>
      <c r="C69" s="8"/>
      <c r="D69" s="7"/>
      <c r="E69" s="8"/>
      <c r="F69" s="7"/>
    </row>
    <row r="70" spans="1:6" hidden="1" x14ac:dyDescent="0.3">
      <c r="A70" s="1">
        <v>27667</v>
      </c>
      <c r="B70" s="7">
        <v>0.7</v>
      </c>
      <c r="C70" s="8"/>
      <c r="D70" s="7"/>
      <c r="E70" s="8"/>
      <c r="F70" s="7"/>
    </row>
    <row r="71" spans="1:6" hidden="1" x14ac:dyDescent="0.3">
      <c r="A71" s="1">
        <v>27698</v>
      </c>
      <c r="B71" s="7">
        <v>0.5</v>
      </c>
      <c r="C71" s="8"/>
      <c r="D71" s="7"/>
      <c r="E71" s="8"/>
      <c r="F71" s="7"/>
    </row>
    <row r="72" spans="1:6" hidden="1" x14ac:dyDescent="0.3">
      <c r="A72" s="1">
        <v>27728</v>
      </c>
      <c r="B72" s="7">
        <v>0.7</v>
      </c>
      <c r="C72" s="8"/>
      <c r="D72" s="7"/>
      <c r="E72" s="8"/>
      <c r="F72" s="7"/>
    </row>
    <row r="73" spans="1:6" hidden="1" x14ac:dyDescent="0.3">
      <c r="A73" s="1">
        <v>27759</v>
      </c>
      <c r="B73" s="7">
        <v>0.5</v>
      </c>
      <c r="C73" s="8"/>
      <c r="D73" s="7"/>
      <c r="E73" s="8"/>
      <c r="F73" s="7"/>
    </row>
    <row r="74" spans="1:6" hidden="1" x14ac:dyDescent="0.3">
      <c r="A74" s="1">
        <v>27790</v>
      </c>
      <c r="B74" s="7">
        <v>0.4</v>
      </c>
      <c r="C74" s="8"/>
      <c r="D74" s="7"/>
      <c r="E74" s="8"/>
      <c r="F74" s="7"/>
    </row>
    <row r="75" spans="1:6" hidden="1" x14ac:dyDescent="0.3">
      <c r="A75" s="1">
        <v>27819</v>
      </c>
      <c r="B75" s="7">
        <v>0.2</v>
      </c>
      <c r="C75" s="8"/>
      <c r="D75" s="7"/>
      <c r="E75" s="8"/>
      <c r="F75" s="7"/>
    </row>
    <row r="76" spans="1:6" hidden="1" x14ac:dyDescent="0.3">
      <c r="A76" s="1">
        <v>27850</v>
      </c>
      <c r="B76" s="7">
        <v>0.2</v>
      </c>
      <c r="C76" s="8"/>
      <c r="D76" s="7"/>
      <c r="E76" s="8"/>
      <c r="F76" s="7"/>
    </row>
    <row r="77" spans="1:6" hidden="1" x14ac:dyDescent="0.3">
      <c r="A77" s="1">
        <v>27880</v>
      </c>
      <c r="B77" s="7">
        <v>0.2</v>
      </c>
      <c r="C77" s="8"/>
      <c r="D77" s="7"/>
      <c r="E77" s="8"/>
      <c r="F77" s="7"/>
    </row>
    <row r="78" spans="1:6" hidden="1" x14ac:dyDescent="0.3">
      <c r="A78" s="1">
        <v>27911</v>
      </c>
      <c r="B78" s="7">
        <v>0.5</v>
      </c>
      <c r="C78" s="8"/>
      <c r="D78" s="7"/>
      <c r="E78" s="8"/>
      <c r="F78" s="7"/>
    </row>
    <row r="79" spans="1:6" hidden="1" x14ac:dyDescent="0.3">
      <c r="A79" s="1">
        <v>27941</v>
      </c>
      <c r="B79" s="7">
        <v>0.5</v>
      </c>
      <c r="C79" s="8"/>
      <c r="D79" s="7"/>
      <c r="E79" s="8"/>
      <c r="F79" s="7"/>
    </row>
    <row r="80" spans="1:6" hidden="1" x14ac:dyDescent="0.3">
      <c r="A80" s="1">
        <v>27972</v>
      </c>
      <c r="B80" s="7">
        <v>0.5</v>
      </c>
      <c r="C80" s="8"/>
      <c r="D80" s="7"/>
      <c r="E80" s="8"/>
      <c r="F80" s="7"/>
    </row>
    <row r="81" spans="1:6" hidden="1" x14ac:dyDescent="0.3">
      <c r="A81" s="1">
        <v>28003</v>
      </c>
      <c r="B81" s="7">
        <v>0.5</v>
      </c>
      <c r="C81" s="8"/>
      <c r="D81" s="7"/>
      <c r="E81" s="8"/>
      <c r="F81" s="7"/>
    </row>
    <row r="82" spans="1:6" hidden="1" x14ac:dyDescent="0.3">
      <c r="A82" s="1">
        <v>28033</v>
      </c>
      <c r="B82" s="7">
        <v>0.5</v>
      </c>
      <c r="C82" s="8"/>
      <c r="D82" s="7"/>
      <c r="E82" s="8"/>
      <c r="F82" s="7"/>
    </row>
    <row r="83" spans="1:6" hidden="1" x14ac:dyDescent="0.3">
      <c r="A83" s="1">
        <v>28064</v>
      </c>
      <c r="B83" s="7">
        <v>0.5</v>
      </c>
      <c r="C83" s="8"/>
      <c r="D83" s="7"/>
      <c r="E83" s="8"/>
      <c r="F83" s="7"/>
    </row>
    <row r="84" spans="1:6" hidden="1" x14ac:dyDescent="0.3">
      <c r="A84" s="1">
        <v>28094</v>
      </c>
      <c r="B84" s="7">
        <v>0.3</v>
      </c>
      <c r="C84" s="8"/>
      <c r="D84" s="7"/>
      <c r="E84" s="8"/>
      <c r="F84" s="7"/>
    </row>
    <row r="85" spans="1:6" hidden="1" x14ac:dyDescent="0.3">
      <c r="A85" s="1">
        <v>28125</v>
      </c>
      <c r="B85" s="7">
        <v>0.5</v>
      </c>
      <c r="C85" s="8"/>
      <c r="D85" s="7"/>
      <c r="E85" s="8"/>
      <c r="F85" s="7"/>
    </row>
    <row r="86" spans="1:6" hidden="1" x14ac:dyDescent="0.3">
      <c r="A86" s="1">
        <v>28156</v>
      </c>
      <c r="B86" s="7">
        <v>0.5</v>
      </c>
      <c r="C86" s="8"/>
      <c r="D86" s="7"/>
      <c r="E86" s="8"/>
      <c r="F86" s="7"/>
    </row>
    <row r="87" spans="1:6" hidden="1" x14ac:dyDescent="0.3">
      <c r="A87" s="1">
        <v>28184</v>
      </c>
      <c r="B87" s="7">
        <v>1</v>
      </c>
      <c r="C87" s="8"/>
      <c r="D87" s="7"/>
      <c r="E87" s="8"/>
      <c r="F87" s="7"/>
    </row>
    <row r="88" spans="1:6" hidden="1" x14ac:dyDescent="0.3">
      <c r="A88" s="1">
        <v>28215</v>
      </c>
      <c r="B88" s="7">
        <v>0.5</v>
      </c>
      <c r="C88" s="8"/>
      <c r="D88" s="7"/>
      <c r="E88" s="8"/>
      <c r="F88" s="7"/>
    </row>
    <row r="89" spans="1:6" hidden="1" x14ac:dyDescent="0.3">
      <c r="A89" s="1">
        <v>28245</v>
      </c>
      <c r="B89" s="7">
        <v>0.7</v>
      </c>
      <c r="C89" s="8"/>
      <c r="D89" s="7"/>
      <c r="E89" s="8"/>
      <c r="F89" s="7"/>
    </row>
    <row r="90" spans="1:6" hidden="1" x14ac:dyDescent="0.3">
      <c r="A90" s="1">
        <v>28276</v>
      </c>
      <c r="B90" s="7">
        <v>0.3</v>
      </c>
      <c r="C90" s="8"/>
      <c r="D90" s="7"/>
      <c r="E90" s="8"/>
      <c r="F90" s="7"/>
    </row>
    <row r="91" spans="1:6" hidden="1" x14ac:dyDescent="0.3">
      <c r="A91" s="1">
        <v>28306</v>
      </c>
      <c r="B91" s="7">
        <v>0.5</v>
      </c>
      <c r="C91" s="8"/>
      <c r="D91" s="7"/>
      <c r="E91" s="8"/>
      <c r="F91" s="7"/>
    </row>
    <row r="92" spans="1:6" hidden="1" x14ac:dyDescent="0.3">
      <c r="A92" s="1">
        <v>28337</v>
      </c>
      <c r="B92" s="7">
        <v>0.5</v>
      </c>
      <c r="C92" s="8"/>
      <c r="D92" s="7"/>
      <c r="E92" s="8"/>
      <c r="F92" s="7"/>
    </row>
    <row r="93" spans="1:6" hidden="1" x14ac:dyDescent="0.3">
      <c r="A93" s="1">
        <v>28368</v>
      </c>
      <c r="B93" s="7">
        <v>0.5</v>
      </c>
      <c r="C93" s="8"/>
      <c r="D93" s="7"/>
      <c r="E93" s="8"/>
      <c r="F93" s="7"/>
    </row>
    <row r="94" spans="1:6" hidden="1" x14ac:dyDescent="0.3">
      <c r="A94" s="1">
        <v>28398</v>
      </c>
      <c r="B94" s="7">
        <v>0.3</v>
      </c>
      <c r="C94" s="8"/>
      <c r="D94" s="7"/>
      <c r="E94" s="8"/>
      <c r="F94" s="7"/>
    </row>
    <row r="95" spans="1:6" hidden="1" x14ac:dyDescent="0.3">
      <c r="A95" s="1">
        <v>28429</v>
      </c>
      <c r="B95" s="7">
        <v>0.5</v>
      </c>
      <c r="C95" s="8"/>
      <c r="D95" s="7"/>
      <c r="E95" s="8"/>
      <c r="F95" s="7"/>
    </row>
    <row r="96" spans="1:6" hidden="1" x14ac:dyDescent="0.3">
      <c r="A96" s="1">
        <v>28459</v>
      </c>
      <c r="B96" s="7">
        <v>0.6</v>
      </c>
      <c r="C96" s="8"/>
      <c r="D96" s="7"/>
      <c r="E96" s="8"/>
      <c r="F96" s="7"/>
    </row>
    <row r="97" spans="1:6" hidden="1" x14ac:dyDescent="0.3">
      <c r="A97" s="1">
        <v>28490</v>
      </c>
      <c r="B97" s="7">
        <v>0.5</v>
      </c>
      <c r="C97" s="8"/>
      <c r="D97" s="7"/>
      <c r="E97" s="8"/>
      <c r="F97" s="7"/>
    </row>
    <row r="98" spans="1:6" hidden="1" x14ac:dyDescent="0.3">
      <c r="A98" s="1">
        <v>28521</v>
      </c>
      <c r="B98" s="7">
        <v>0.6</v>
      </c>
      <c r="C98" s="8"/>
      <c r="D98" s="7"/>
      <c r="E98" s="8"/>
      <c r="F98" s="7"/>
    </row>
    <row r="99" spans="1:6" hidden="1" x14ac:dyDescent="0.3">
      <c r="A99" s="1">
        <v>28549</v>
      </c>
      <c r="B99" s="7">
        <v>0.5</v>
      </c>
      <c r="C99" s="8"/>
      <c r="D99" s="7"/>
      <c r="E99" s="8"/>
      <c r="F99" s="7"/>
    </row>
    <row r="100" spans="1:6" hidden="1" x14ac:dyDescent="0.3">
      <c r="A100" s="1">
        <v>28580</v>
      </c>
      <c r="B100" s="7">
        <v>0.6</v>
      </c>
      <c r="C100" s="8"/>
      <c r="D100" s="7"/>
      <c r="E100" s="8"/>
      <c r="F100" s="7"/>
    </row>
    <row r="101" spans="1:6" hidden="1" x14ac:dyDescent="0.3">
      <c r="A101" s="1">
        <v>28610</v>
      </c>
      <c r="B101" s="7">
        <v>0.8</v>
      </c>
      <c r="C101" s="8"/>
      <c r="D101" s="7"/>
      <c r="E101" s="8"/>
      <c r="F101" s="7"/>
    </row>
    <row r="102" spans="1:6" hidden="1" x14ac:dyDescent="0.3">
      <c r="A102" s="1">
        <v>28641</v>
      </c>
      <c r="B102" s="7">
        <v>0.9</v>
      </c>
      <c r="C102" s="8"/>
      <c r="D102" s="7"/>
      <c r="E102" s="8"/>
      <c r="F102" s="7"/>
    </row>
    <row r="103" spans="1:6" hidden="1" x14ac:dyDescent="0.3">
      <c r="A103" s="1">
        <v>28671</v>
      </c>
      <c r="B103" s="7">
        <v>0.8</v>
      </c>
      <c r="C103" s="8"/>
      <c r="D103" s="7"/>
      <c r="E103" s="8"/>
      <c r="F103" s="7"/>
    </row>
    <row r="104" spans="1:6" hidden="1" x14ac:dyDescent="0.3">
      <c r="A104" s="1">
        <v>28702</v>
      </c>
      <c r="B104" s="7">
        <v>0.8</v>
      </c>
      <c r="C104" s="8"/>
      <c r="D104" s="7"/>
      <c r="E104" s="8"/>
      <c r="F104" s="7"/>
    </row>
    <row r="105" spans="1:6" hidden="1" x14ac:dyDescent="0.3">
      <c r="A105" s="1">
        <v>28733</v>
      </c>
      <c r="B105" s="7">
        <v>0.6</v>
      </c>
      <c r="C105" s="8"/>
      <c r="D105" s="7"/>
      <c r="E105" s="8"/>
      <c r="F105" s="7"/>
    </row>
    <row r="106" spans="1:6" hidden="1" x14ac:dyDescent="0.3">
      <c r="A106" s="1">
        <v>28763</v>
      </c>
      <c r="B106" s="7">
        <v>0.9</v>
      </c>
      <c r="C106" s="8"/>
      <c r="D106" s="7"/>
      <c r="E106" s="8"/>
      <c r="F106" s="7"/>
    </row>
    <row r="107" spans="1:6" hidden="1" x14ac:dyDescent="0.3">
      <c r="A107" s="1">
        <v>28794</v>
      </c>
      <c r="B107" s="7">
        <v>0.9</v>
      </c>
      <c r="C107" s="8"/>
      <c r="D107" s="7"/>
      <c r="E107" s="8"/>
      <c r="F107" s="7"/>
    </row>
    <row r="108" spans="1:6" hidden="1" x14ac:dyDescent="0.3">
      <c r="A108" s="1">
        <v>28824</v>
      </c>
      <c r="B108" s="7">
        <v>0.6</v>
      </c>
      <c r="C108" s="8"/>
      <c r="D108" s="7"/>
      <c r="E108" s="8"/>
      <c r="F108" s="7"/>
    </row>
    <row r="109" spans="1:6" hidden="1" x14ac:dyDescent="0.3">
      <c r="A109" s="1">
        <v>28855</v>
      </c>
      <c r="B109" s="7">
        <v>0.6</v>
      </c>
      <c r="C109" s="8"/>
      <c r="D109" s="7"/>
      <c r="E109" s="8"/>
      <c r="F109" s="7"/>
    </row>
    <row r="110" spans="1:6" hidden="1" x14ac:dyDescent="0.3">
      <c r="A110" s="1">
        <v>28886</v>
      </c>
      <c r="B110" s="7">
        <v>0.9</v>
      </c>
      <c r="C110" s="8"/>
      <c r="D110" s="7"/>
      <c r="E110" s="8"/>
      <c r="F110" s="7"/>
    </row>
    <row r="111" spans="1:6" hidden="1" x14ac:dyDescent="0.3">
      <c r="A111" s="1">
        <v>28914</v>
      </c>
      <c r="B111" s="7">
        <v>1</v>
      </c>
      <c r="C111" s="8"/>
      <c r="D111" s="7"/>
      <c r="E111" s="8"/>
      <c r="F111" s="7"/>
    </row>
    <row r="112" spans="1:6" hidden="1" x14ac:dyDescent="0.3">
      <c r="A112" s="1">
        <v>28945</v>
      </c>
      <c r="B112" s="7">
        <v>1</v>
      </c>
      <c r="C112" s="8"/>
      <c r="D112" s="7"/>
      <c r="E112" s="8"/>
      <c r="F112" s="7"/>
    </row>
    <row r="113" spans="1:6" hidden="1" x14ac:dyDescent="0.3">
      <c r="A113" s="1">
        <v>28975</v>
      </c>
      <c r="B113" s="7">
        <v>1</v>
      </c>
      <c r="C113" s="8"/>
      <c r="D113" s="7"/>
      <c r="E113" s="8"/>
      <c r="F113" s="7"/>
    </row>
    <row r="114" spans="1:6" hidden="1" x14ac:dyDescent="0.3">
      <c r="A114" s="1">
        <v>29006</v>
      </c>
      <c r="B114" s="7">
        <v>1.1000000000000001</v>
      </c>
      <c r="C114" s="8"/>
      <c r="D114" s="7"/>
      <c r="E114" s="8"/>
      <c r="F114" s="7"/>
    </row>
    <row r="115" spans="1:6" hidden="1" x14ac:dyDescent="0.3">
      <c r="A115" s="1">
        <v>29036</v>
      </c>
      <c r="B115" s="7">
        <v>1.1000000000000001</v>
      </c>
      <c r="C115" s="8"/>
      <c r="D115" s="7"/>
      <c r="E115" s="8"/>
      <c r="F115" s="7"/>
    </row>
    <row r="116" spans="1:6" hidden="1" x14ac:dyDescent="0.3">
      <c r="A116" s="1">
        <v>29067</v>
      </c>
      <c r="B116" s="7">
        <v>1.1000000000000001</v>
      </c>
      <c r="C116" s="8"/>
      <c r="D116" s="7"/>
      <c r="E116" s="8"/>
      <c r="F116" s="7"/>
    </row>
    <row r="117" spans="1:6" hidden="1" x14ac:dyDescent="0.3">
      <c r="A117" s="1">
        <v>29098</v>
      </c>
      <c r="B117" s="7">
        <v>1</v>
      </c>
      <c r="C117" s="8"/>
      <c r="D117" s="7"/>
      <c r="E117" s="8"/>
      <c r="F117" s="7"/>
    </row>
    <row r="118" spans="1:6" hidden="1" x14ac:dyDescent="0.3">
      <c r="A118" s="1">
        <v>29128</v>
      </c>
      <c r="B118" s="7">
        <v>0.9</v>
      </c>
      <c r="C118" s="8"/>
      <c r="D118" s="7"/>
      <c r="E118" s="8"/>
      <c r="F118" s="7"/>
    </row>
    <row r="119" spans="1:6" hidden="1" x14ac:dyDescent="0.3">
      <c r="A119" s="1">
        <v>29159</v>
      </c>
      <c r="B119" s="7">
        <v>1.1000000000000001</v>
      </c>
      <c r="C119" s="8"/>
      <c r="D119" s="7"/>
      <c r="E119" s="8"/>
      <c r="F119" s="7"/>
    </row>
    <row r="120" spans="1:6" hidden="1" x14ac:dyDescent="0.3">
      <c r="A120" s="1">
        <v>29189</v>
      </c>
      <c r="B120" s="7">
        <v>1.1000000000000001</v>
      </c>
      <c r="C120" s="8"/>
      <c r="D120" s="7"/>
      <c r="E120" s="8"/>
      <c r="F120" s="7"/>
    </row>
    <row r="121" spans="1:6" hidden="1" x14ac:dyDescent="0.3">
      <c r="A121" s="1">
        <v>29220</v>
      </c>
      <c r="B121" s="7">
        <v>1.2</v>
      </c>
      <c r="C121" s="8"/>
      <c r="D121" s="7"/>
      <c r="E121" s="8"/>
      <c r="F121" s="7"/>
    </row>
    <row r="122" spans="1:6" hidden="1" x14ac:dyDescent="0.3">
      <c r="A122" s="1">
        <v>29251</v>
      </c>
      <c r="B122" s="7">
        <v>1.4</v>
      </c>
      <c r="C122" s="8"/>
      <c r="D122" s="7"/>
      <c r="E122" s="8"/>
      <c r="F122" s="7"/>
    </row>
    <row r="123" spans="1:6" hidden="1" x14ac:dyDescent="0.3">
      <c r="A123" s="1">
        <v>29280</v>
      </c>
      <c r="B123" s="7">
        <v>1.3</v>
      </c>
      <c r="C123" s="8"/>
      <c r="D123" s="7"/>
      <c r="E123" s="8"/>
      <c r="F123" s="7"/>
    </row>
    <row r="124" spans="1:6" hidden="1" x14ac:dyDescent="0.3">
      <c r="A124" s="1">
        <v>29311</v>
      </c>
      <c r="B124" s="7">
        <v>1.4</v>
      </c>
      <c r="C124" s="8"/>
      <c r="D124" s="7"/>
      <c r="E124" s="8"/>
      <c r="F124" s="7"/>
    </row>
    <row r="125" spans="1:6" hidden="1" x14ac:dyDescent="0.3">
      <c r="A125" s="1">
        <v>29341</v>
      </c>
      <c r="B125" s="7">
        <v>1</v>
      </c>
      <c r="C125" s="8"/>
      <c r="D125" s="7"/>
      <c r="E125" s="8"/>
      <c r="F125" s="7"/>
    </row>
    <row r="126" spans="1:6" hidden="1" x14ac:dyDescent="0.3">
      <c r="A126" s="1">
        <v>29372</v>
      </c>
      <c r="B126" s="7">
        <v>1</v>
      </c>
      <c r="C126" s="8"/>
      <c r="D126" s="7"/>
      <c r="E126" s="8"/>
      <c r="F126" s="7"/>
    </row>
    <row r="127" spans="1:6" hidden="1" x14ac:dyDescent="0.3">
      <c r="A127" s="1">
        <v>29402</v>
      </c>
      <c r="B127" s="7">
        <v>1</v>
      </c>
      <c r="C127" s="8"/>
      <c r="D127" s="7"/>
      <c r="E127" s="8"/>
      <c r="F127" s="7"/>
    </row>
    <row r="128" spans="1:6" hidden="1" x14ac:dyDescent="0.3">
      <c r="A128" s="1">
        <v>29433</v>
      </c>
      <c r="B128" s="7">
        <v>0.1</v>
      </c>
      <c r="C128" s="8"/>
      <c r="D128" s="7"/>
      <c r="E128" s="8"/>
      <c r="F128" s="7"/>
    </row>
    <row r="129" spans="1:6" hidden="1" x14ac:dyDescent="0.3">
      <c r="A129" s="1">
        <v>29464</v>
      </c>
      <c r="B129" s="7">
        <v>0.7</v>
      </c>
      <c r="C129" s="8"/>
      <c r="D129" s="7"/>
      <c r="E129" s="8"/>
      <c r="F129" s="7"/>
    </row>
    <row r="130" spans="1:6" hidden="1" x14ac:dyDescent="0.3">
      <c r="A130" s="1">
        <v>29494</v>
      </c>
      <c r="B130" s="7">
        <v>0.8</v>
      </c>
      <c r="C130" s="8"/>
      <c r="D130" s="7"/>
      <c r="E130" s="8"/>
      <c r="F130" s="7"/>
    </row>
    <row r="131" spans="1:6" hidden="1" x14ac:dyDescent="0.3">
      <c r="A131" s="1">
        <v>29525</v>
      </c>
      <c r="B131" s="7">
        <v>1</v>
      </c>
      <c r="C131" s="8"/>
      <c r="D131" s="7"/>
      <c r="E131" s="8"/>
      <c r="F131" s="7"/>
    </row>
    <row r="132" spans="1:6" hidden="1" x14ac:dyDescent="0.3">
      <c r="A132" s="1">
        <v>29555</v>
      </c>
      <c r="B132" s="7">
        <v>1.1000000000000001</v>
      </c>
      <c r="C132" s="8"/>
      <c r="D132" s="7"/>
      <c r="E132" s="8"/>
      <c r="F132" s="7"/>
    </row>
    <row r="133" spans="1:6" hidden="1" x14ac:dyDescent="0.3">
      <c r="A133" s="1">
        <v>29586</v>
      </c>
      <c r="B133" s="7">
        <v>0.9</v>
      </c>
      <c r="C133" s="8"/>
      <c r="D133" s="7"/>
      <c r="E133" s="8"/>
      <c r="F133" s="7"/>
    </row>
    <row r="134" spans="1:6" hidden="1" x14ac:dyDescent="0.3">
      <c r="A134" s="1">
        <v>29617</v>
      </c>
      <c r="B134" s="7">
        <v>0.9</v>
      </c>
      <c r="C134" s="8"/>
      <c r="D134" s="7"/>
      <c r="E134" s="8"/>
      <c r="F134" s="7"/>
    </row>
    <row r="135" spans="1:6" hidden="1" x14ac:dyDescent="0.3">
      <c r="A135" s="1">
        <v>29645</v>
      </c>
      <c r="B135" s="7">
        <v>0.9</v>
      </c>
      <c r="C135" s="8"/>
      <c r="D135" s="7"/>
      <c r="E135" s="8"/>
      <c r="F135" s="7"/>
    </row>
    <row r="136" spans="1:6" hidden="1" x14ac:dyDescent="0.3">
      <c r="A136" s="1">
        <v>29676</v>
      </c>
      <c r="B136" s="7">
        <v>0.7</v>
      </c>
      <c r="C136" s="8"/>
      <c r="D136" s="7"/>
      <c r="E136" s="8"/>
      <c r="F136" s="7"/>
    </row>
    <row r="137" spans="1:6" hidden="1" x14ac:dyDescent="0.3">
      <c r="A137" s="1">
        <v>29706</v>
      </c>
      <c r="B137" s="7">
        <v>0.6</v>
      </c>
      <c r="C137" s="8"/>
      <c r="D137" s="7"/>
      <c r="E137" s="8"/>
      <c r="F137" s="7"/>
    </row>
    <row r="138" spans="1:6" hidden="1" x14ac:dyDescent="0.3">
      <c r="A138" s="1">
        <v>29737</v>
      </c>
      <c r="B138" s="7">
        <v>0.7</v>
      </c>
      <c r="C138" s="8"/>
      <c r="D138" s="7"/>
      <c r="E138" s="8"/>
      <c r="F138" s="7"/>
    </row>
    <row r="139" spans="1:6" hidden="1" x14ac:dyDescent="0.3">
      <c r="A139" s="1">
        <v>29767</v>
      </c>
      <c r="B139" s="7">
        <v>0.9</v>
      </c>
      <c r="C139" s="8"/>
      <c r="D139" s="7"/>
      <c r="E139" s="8"/>
      <c r="F139" s="7"/>
    </row>
    <row r="140" spans="1:6" hidden="1" x14ac:dyDescent="0.3">
      <c r="A140" s="1">
        <v>29798</v>
      </c>
      <c r="B140" s="7">
        <v>1.1000000000000001</v>
      </c>
      <c r="C140" s="8"/>
      <c r="D140" s="7"/>
      <c r="E140" s="8"/>
      <c r="F140" s="7"/>
    </row>
    <row r="141" spans="1:6" hidden="1" x14ac:dyDescent="0.3">
      <c r="A141" s="1">
        <v>29829</v>
      </c>
      <c r="B141" s="7">
        <v>0.8</v>
      </c>
      <c r="C141" s="8"/>
      <c r="D141" s="7"/>
      <c r="E141" s="8"/>
      <c r="F141" s="7"/>
    </row>
    <row r="142" spans="1:6" hidden="1" x14ac:dyDescent="0.3">
      <c r="A142" s="1">
        <v>29859</v>
      </c>
      <c r="B142" s="7">
        <v>1</v>
      </c>
      <c r="C142" s="8"/>
      <c r="D142" s="7"/>
      <c r="E142" s="8"/>
      <c r="F142" s="7"/>
    </row>
    <row r="143" spans="1:6" hidden="1" x14ac:dyDescent="0.3">
      <c r="A143" s="1">
        <v>29890</v>
      </c>
      <c r="B143" s="7">
        <v>0.3</v>
      </c>
      <c r="C143" s="8"/>
      <c r="D143" s="7"/>
      <c r="E143" s="8"/>
      <c r="F143" s="7"/>
    </row>
    <row r="144" spans="1:6" hidden="1" x14ac:dyDescent="0.3">
      <c r="A144" s="1">
        <v>29920</v>
      </c>
      <c r="B144" s="7">
        <v>0.4</v>
      </c>
      <c r="C144" s="8"/>
      <c r="D144" s="7"/>
      <c r="E144" s="8"/>
      <c r="F144" s="7"/>
    </row>
    <row r="145" spans="1:6" hidden="1" x14ac:dyDescent="0.3">
      <c r="A145" s="1">
        <v>29951</v>
      </c>
      <c r="B145" s="7">
        <v>0.3</v>
      </c>
      <c r="C145" s="8"/>
      <c r="D145" s="7"/>
      <c r="E145" s="8"/>
      <c r="F145" s="7"/>
    </row>
    <row r="146" spans="1:6" hidden="1" x14ac:dyDescent="0.3">
      <c r="A146" s="1">
        <v>29982</v>
      </c>
      <c r="B146" s="7">
        <v>0.3</v>
      </c>
      <c r="C146" s="8"/>
      <c r="D146" s="7"/>
      <c r="E146" s="8"/>
      <c r="F146" s="7"/>
    </row>
    <row r="147" spans="1:6" hidden="1" x14ac:dyDescent="0.3">
      <c r="A147" s="1">
        <v>30010</v>
      </c>
      <c r="B147" s="7">
        <v>0.3</v>
      </c>
      <c r="C147" s="8"/>
      <c r="D147" s="7"/>
      <c r="E147" s="8"/>
      <c r="F147" s="7"/>
    </row>
    <row r="148" spans="1:6" hidden="1" x14ac:dyDescent="0.3">
      <c r="A148" s="1">
        <v>30041</v>
      </c>
      <c r="B148" s="7">
        <v>0</v>
      </c>
      <c r="C148" s="8"/>
      <c r="D148" s="7"/>
      <c r="E148" s="8"/>
      <c r="F148" s="7"/>
    </row>
    <row r="149" spans="1:6" hidden="1" x14ac:dyDescent="0.3">
      <c r="A149" s="1">
        <v>30071</v>
      </c>
      <c r="B149" s="7">
        <v>0.3</v>
      </c>
      <c r="C149" s="8"/>
      <c r="D149" s="7"/>
      <c r="E149" s="8"/>
      <c r="F149" s="7"/>
    </row>
    <row r="150" spans="1:6" hidden="1" x14ac:dyDescent="0.3">
      <c r="A150" s="1">
        <v>30102</v>
      </c>
      <c r="B150" s="7">
        <v>0.9</v>
      </c>
      <c r="C150" s="8"/>
      <c r="D150" s="7"/>
      <c r="E150" s="8"/>
      <c r="F150" s="7"/>
    </row>
    <row r="151" spans="1:6" hidden="1" x14ac:dyDescent="0.3">
      <c r="A151" s="1">
        <v>30132</v>
      </c>
      <c r="B151" s="7">
        <v>1.1000000000000001</v>
      </c>
      <c r="C151" s="8"/>
      <c r="D151" s="7"/>
      <c r="E151" s="8"/>
      <c r="F151" s="7"/>
    </row>
    <row r="152" spans="1:6" hidden="1" x14ac:dyDescent="0.3">
      <c r="A152" s="1">
        <v>30163</v>
      </c>
      <c r="B152" s="7">
        <v>0.5</v>
      </c>
      <c r="C152" s="8"/>
      <c r="D152" s="7"/>
      <c r="E152" s="8"/>
      <c r="F152" s="7"/>
    </row>
    <row r="153" spans="1:6" hidden="1" x14ac:dyDescent="0.3">
      <c r="A153" s="1">
        <v>30194</v>
      </c>
      <c r="B153" s="7">
        <v>0.2</v>
      </c>
      <c r="C153" s="8"/>
      <c r="D153" s="7"/>
      <c r="E153" s="8"/>
      <c r="F153" s="7"/>
    </row>
    <row r="154" spans="1:6" hidden="1" x14ac:dyDescent="0.3">
      <c r="A154" s="1">
        <v>30224</v>
      </c>
      <c r="B154" s="7">
        <v>0</v>
      </c>
      <c r="C154" s="8"/>
      <c r="D154" s="7"/>
      <c r="E154" s="8"/>
      <c r="F154" s="7"/>
    </row>
    <row r="155" spans="1:6" hidden="1" x14ac:dyDescent="0.3">
      <c r="A155" s="1">
        <v>30255</v>
      </c>
      <c r="B155" s="7">
        <v>0.4</v>
      </c>
      <c r="C155" s="8"/>
      <c r="D155" s="7"/>
      <c r="E155" s="8"/>
      <c r="F155" s="7"/>
    </row>
    <row r="156" spans="1:6" hidden="1" x14ac:dyDescent="0.3">
      <c r="A156" s="1">
        <v>30285</v>
      </c>
      <c r="B156" s="7">
        <v>-0.1</v>
      </c>
      <c r="C156" s="8"/>
      <c r="D156" s="7"/>
      <c r="E156" s="8"/>
      <c r="F156" s="7"/>
    </row>
    <row r="157" spans="1:6" hidden="1" x14ac:dyDescent="0.3">
      <c r="A157" s="1">
        <v>30316</v>
      </c>
      <c r="B157" s="7">
        <v>-0.3</v>
      </c>
      <c r="C157" s="8"/>
      <c r="D157" s="7"/>
      <c r="E157" s="8"/>
      <c r="F157" s="7"/>
    </row>
    <row r="158" spans="1:6" hidden="1" x14ac:dyDescent="0.3">
      <c r="A158" s="1">
        <v>30347</v>
      </c>
      <c r="B158" s="7">
        <v>0.2</v>
      </c>
      <c r="C158" s="8"/>
      <c r="D158" s="7"/>
      <c r="E158" s="8"/>
      <c r="F158" s="7"/>
    </row>
    <row r="159" spans="1:6" hidden="1" x14ac:dyDescent="0.3">
      <c r="A159" s="1">
        <v>30375</v>
      </c>
      <c r="B159" s="7">
        <v>0.1</v>
      </c>
      <c r="C159" s="8"/>
      <c r="D159" s="7"/>
      <c r="E159" s="8"/>
      <c r="F159" s="7"/>
    </row>
    <row r="160" spans="1:6" hidden="1" x14ac:dyDescent="0.3">
      <c r="A160" s="1">
        <v>30406</v>
      </c>
      <c r="B160" s="7">
        <v>0.1</v>
      </c>
      <c r="C160" s="8"/>
      <c r="D160" s="7"/>
      <c r="E160" s="8"/>
      <c r="F160" s="7"/>
    </row>
    <row r="161" spans="1:6" hidden="1" x14ac:dyDescent="0.3">
      <c r="A161" s="1">
        <v>30436</v>
      </c>
      <c r="B161" s="7">
        <v>0.7</v>
      </c>
      <c r="C161" s="8"/>
      <c r="D161" s="7"/>
      <c r="E161" s="8"/>
      <c r="F161" s="7"/>
    </row>
    <row r="162" spans="1:6" hidden="1" x14ac:dyDescent="0.3">
      <c r="A162" s="1">
        <v>30467</v>
      </c>
      <c r="B162" s="7">
        <v>0.4</v>
      </c>
      <c r="C162" s="8"/>
      <c r="D162" s="7"/>
      <c r="E162" s="8"/>
      <c r="F162" s="7"/>
    </row>
    <row r="163" spans="1:6" hidden="1" x14ac:dyDescent="0.3">
      <c r="A163" s="1">
        <v>30497</v>
      </c>
      <c r="B163" s="7">
        <v>0.2</v>
      </c>
      <c r="C163" s="8"/>
      <c r="D163" s="7"/>
      <c r="E163" s="8"/>
      <c r="F163" s="7"/>
    </row>
    <row r="164" spans="1:6" hidden="1" x14ac:dyDescent="0.3">
      <c r="A164" s="1">
        <v>30528</v>
      </c>
      <c r="B164" s="7">
        <v>0.4</v>
      </c>
      <c r="C164" s="8"/>
      <c r="D164" s="7"/>
      <c r="E164" s="8"/>
      <c r="F164" s="7"/>
    </row>
    <row r="165" spans="1:6" hidden="1" x14ac:dyDescent="0.3">
      <c r="A165" s="1">
        <v>30559</v>
      </c>
      <c r="B165" s="7">
        <v>0.3</v>
      </c>
      <c r="C165" s="8"/>
      <c r="D165" s="7"/>
      <c r="E165" s="8"/>
      <c r="F165" s="7"/>
    </row>
    <row r="166" spans="1:6" hidden="1" x14ac:dyDescent="0.3">
      <c r="A166" s="1">
        <v>30589</v>
      </c>
      <c r="B166" s="7">
        <v>0.3</v>
      </c>
      <c r="C166" s="8"/>
      <c r="D166" s="7"/>
      <c r="E166" s="8"/>
      <c r="F166" s="7"/>
    </row>
    <row r="167" spans="1:6" hidden="1" x14ac:dyDescent="0.3">
      <c r="A167" s="1">
        <v>30620</v>
      </c>
      <c r="B167" s="7">
        <v>0.4</v>
      </c>
      <c r="C167" s="8"/>
      <c r="D167" s="7"/>
      <c r="E167" s="8"/>
      <c r="F167" s="7"/>
    </row>
    <row r="168" spans="1:6" hidden="1" x14ac:dyDescent="0.3">
      <c r="A168" s="1">
        <v>30650</v>
      </c>
      <c r="B168" s="7">
        <v>0.3</v>
      </c>
      <c r="C168" s="8"/>
      <c r="D168" s="7"/>
      <c r="E168" s="8"/>
      <c r="F168" s="7"/>
    </row>
    <row r="169" spans="1:6" hidden="1" x14ac:dyDescent="0.3">
      <c r="A169" s="1">
        <v>30681</v>
      </c>
      <c r="B169" s="7">
        <v>0.3</v>
      </c>
      <c r="C169" s="8"/>
      <c r="D169" s="7"/>
      <c r="E169" s="8"/>
      <c r="F169" s="7"/>
    </row>
    <row r="170" spans="1:6" hidden="1" x14ac:dyDescent="0.3">
      <c r="A170" s="1">
        <v>30712</v>
      </c>
      <c r="B170" s="7">
        <v>0.7</v>
      </c>
      <c r="C170" s="8"/>
      <c r="D170" s="7"/>
      <c r="E170" s="8"/>
      <c r="F170" s="7"/>
    </row>
    <row r="171" spans="1:6" hidden="1" x14ac:dyDescent="0.3">
      <c r="A171" s="1">
        <v>30741</v>
      </c>
      <c r="B171" s="7">
        <v>0.5</v>
      </c>
      <c r="C171" s="8"/>
      <c r="D171" s="7"/>
      <c r="E171" s="8"/>
      <c r="F171" s="7"/>
    </row>
    <row r="172" spans="1:6" hidden="1" x14ac:dyDescent="0.3">
      <c r="A172" s="1">
        <v>30772</v>
      </c>
      <c r="B172" s="7">
        <v>0.3</v>
      </c>
      <c r="C172" s="8"/>
      <c r="D172" s="7"/>
      <c r="E172" s="8"/>
      <c r="F172" s="7"/>
    </row>
    <row r="173" spans="1:6" hidden="1" x14ac:dyDescent="0.3">
      <c r="A173" s="1">
        <v>30802</v>
      </c>
      <c r="B173" s="7">
        <v>0.4</v>
      </c>
      <c r="C173" s="8"/>
      <c r="D173" s="7"/>
      <c r="E173" s="8"/>
      <c r="F173" s="7"/>
    </row>
    <row r="174" spans="1:6" hidden="1" x14ac:dyDescent="0.3">
      <c r="A174" s="1">
        <v>30833</v>
      </c>
      <c r="B174" s="7">
        <v>0.2</v>
      </c>
      <c r="C174" s="8"/>
      <c r="D174" s="7"/>
      <c r="E174" s="8"/>
      <c r="F174" s="7"/>
    </row>
    <row r="175" spans="1:6" hidden="1" x14ac:dyDescent="0.3">
      <c r="A175" s="1">
        <v>30863</v>
      </c>
      <c r="B175" s="7">
        <v>0.2</v>
      </c>
      <c r="C175" s="8"/>
      <c r="D175" s="7"/>
      <c r="E175" s="8"/>
      <c r="F175" s="7"/>
    </row>
    <row r="176" spans="1:6" hidden="1" x14ac:dyDescent="0.3">
      <c r="A176" s="1">
        <v>30894</v>
      </c>
      <c r="B176" s="7">
        <v>0.4</v>
      </c>
      <c r="C176" s="8"/>
      <c r="D176" s="7"/>
      <c r="E176" s="8"/>
      <c r="F176" s="7"/>
    </row>
    <row r="177" spans="1:10" hidden="1" x14ac:dyDescent="0.3">
      <c r="A177" s="1">
        <v>30925</v>
      </c>
      <c r="B177" s="7">
        <v>0.3</v>
      </c>
      <c r="C177" s="8"/>
      <c r="D177" s="7"/>
      <c r="E177" s="8"/>
      <c r="F177" s="7"/>
    </row>
    <row r="178" spans="1:10" hidden="1" x14ac:dyDescent="0.3">
      <c r="A178" s="1">
        <v>30955</v>
      </c>
      <c r="B178" s="7">
        <v>0.3</v>
      </c>
      <c r="C178" s="8"/>
      <c r="D178" s="7"/>
      <c r="E178" s="8"/>
      <c r="F178" s="7"/>
    </row>
    <row r="179" spans="1:10" hidden="1" x14ac:dyDescent="0.3">
      <c r="A179" s="1">
        <v>30986</v>
      </c>
      <c r="B179" s="7">
        <v>0.4</v>
      </c>
      <c r="C179" s="8"/>
      <c r="D179" s="7"/>
      <c r="E179" s="8"/>
      <c r="F179" s="7"/>
    </row>
    <row r="180" spans="1:10" hidden="1" x14ac:dyDescent="0.3">
      <c r="A180" s="1">
        <v>31016</v>
      </c>
      <c r="B180" s="7">
        <v>0.2</v>
      </c>
      <c r="C180" s="8"/>
      <c r="D180" s="7"/>
      <c r="E180" s="8"/>
      <c r="F180" s="7"/>
    </row>
    <row r="181" spans="1:10" x14ac:dyDescent="0.3">
      <c r="A181" s="1">
        <v>31047</v>
      </c>
      <c r="B181" s="7">
        <v>0.2</v>
      </c>
      <c r="C181" s="8"/>
      <c r="D181" s="7"/>
      <c r="E181" s="8"/>
      <c r="F181" s="7"/>
      <c r="H181">
        <f t="shared" ref="H160:H223" si="0">B181 / 100 + 1</f>
        <v>1.002</v>
      </c>
      <c r="I181">
        <f>H181 * 100</f>
        <v>100.2</v>
      </c>
      <c r="J181">
        <f t="shared" ref="J132:J195" si="1">I181 - I180</f>
        <v>100.2</v>
      </c>
    </row>
    <row r="182" spans="1:10" x14ac:dyDescent="0.3">
      <c r="A182" s="1">
        <v>31078</v>
      </c>
      <c r="B182" s="7">
        <v>0.2</v>
      </c>
      <c r="C182" s="8"/>
      <c r="D182" s="7"/>
      <c r="E182" s="8"/>
      <c r="F182" s="7"/>
      <c r="H182">
        <f t="shared" si="0"/>
        <v>1.002</v>
      </c>
      <c r="I182">
        <f t="shared" ref="I132:I195" si="2">H182 * I181</f>
        <v>100.4004</v>
      </c>
      <c r="J182">
        <f t="shared" si="1"/>
        <v>0.20040000000000191</v>
      </c>
    </row>
    <row r="183" spans="1:10" x14ac:dyDescent="0.3">
      <c r="A183" s="1">
        <v>31106</v>
      </c>
      <c r="B183" s="7">
        <v>0.6</v>
      </c>
      <c r="C183" s="8"/>
      <c r="D183" s="7"/>
      <c r="E183" s="8"/>
      <c r="F183" s="7"/>
      <c r="H183">
        <f t="shared" si="0"/>
        <v>1.006</v>
      </c>
      <c r="I183">
        <f t="shared" si="2"/>
        <v>101.00280240000001</v>
      </c>
      <c r="J183">
        <f t="shared" si="1"/>
        <v>0.60240240000000256</v>
      </c>
    </row>
    <row r="184" spans="1:10" x14ac:dyDescent="0.3">
      <c r="A184" s="1">
        <v>31137</v>
      </c>
      <c r="B184" s="7">
        <v>0.5</v>
      </c>
      <c r="C184" s="8"/>
      <c r="D184" s="7"/>
      <c r="E184" s="8"/>
      <c r="F184" s="7"/>
      <c r="H184">
        <f t="shared" si="0"/>
        <v>1.0049999999999999</v>
      </c>
      <c r="I184">
        <f t="shared" si="2"/>
        <v>101.507816412</v>
      </c>
      <c r="J184">
        <f t="shared" si="1"/>
        <v>0.50501401199998952</v>
      </c>
    </row>
    <row r="185" spans="1:10" x14ac:dyDescent="0.3">
      <c r="A185" s="1">
        <v>31167</v>
      </c>
      <c r="B185" s="7">
        <v>0.2</v>
      </c>
      <c r="C185" s="8"/>
      <c r="D185" s="7"/>
      <c r="E185" s="8"/>
      <c r="F185" s="7"/>
      <c r="H185">
        <f t="shared" si="0"/>
        <v>1.002</v>
      </c>
      <c r="I185">
        <f t="shared" si="2"/>
        <v>101.710832044824</v>
      </c>
      <c r="J185">
        <f t="shared" si="1"/>
        <v>0.20301563282400537</v>
      </c>
    </row>
    <row r="186" spans="1:10" x14ac:dyDescent="0.3">
      <c r="A186" s="1">
        <v>31198</v>
      </c>
      <c r="B186" s="7">
        <v>0.2</v>
      </c>
      <c r="C186" s="8"/>
      <c r="D186" s="7"/>
      <c r="E186" s="8"/>
      <c r="F186" s="7"/>
      <c r="H186">
        <f t="shared" si="0"/>
        <v>1.002</v>
      </c>
      <c r="I186">
        <f t="shared" si="2"/>
        <v>101.91425370891365</v>
      </c>
      <c r="J186">
        <f t="shared" si="1"/>
        <v>0.20342166408964601</v>
      </c>
    </row>
    <row r="187" spans="1:10" x14ac:dyDescent="0.3">
      <c r="A187" s="1">
        <v>31228</v>
      </c>
      <c r="B187" s="7">
        <v>0.3</v>
      </c>
      <c r="C187" s="8"/>
      <c r="D187" s="7"/>
      <c r="E187" s="8"/>
      <c r="F187" s="7"/>
      <c r="H187">
        <f t="shared" si="0"/>
        <v>1.0029999999999999</v>
      </c>
      <c r="I187">
        <f t="shared" si="2"/>
        <v>102.21999647004037</v>
      </c>
      <c r="J187">
        <f t="shared" si="1"/>
        <v>0.30574276112672294</v>
      </c>
    </row>
    <row r="188" spans="1:10" x14ac:dyDescent="0.3">
      <c r="A188" s="1">
        <v>31259</v>
      </c>
      <c r="B188" s="7">
        <v>0.2</v>
      </c>
      <c r="C188" s="8"/>
      <c r="D188" s="7"/>
      <c r="E188" s="8"/>
      <c r="F188" s="7"/>
      <c r="H188">
        <f t="shared" si="0"/>
        <v>1.002</v>
      </c>
      <c r="I188">
        <f t="shared" si="2"/>
        <v>102.42443646298045</v>
      </c>
      <c r="J188">
        <f t="shared" si="1"/>
        <v>0.20443999294008108</v>
      </c>
    </row>
    <row r="189" spans="1:10" x14ac:dyDescent="0.3">
      <c r="A189" s="1">
        <v>31290</v>
      </c>
      <c r="B189" s="7">
        <v>0.2</v>
      </c>
      <c r="C189" s="8"/>
      <c r="D189" s="7"/>
      <c r="E189" s="8"/>
      <c r="F189" s="7"/>
      <c r="H189">
        <f t="shared" si="0"/>
        <v>1.002</v>
      </c>
      <c r="I189">
        <f t="shared" si="2"/>
        <v>102.62928533590642</v>
      </c>
      <c r="J189">
        <f t="shared" si="1"/>
        <v>0.20484887292596454</v>
      </c>
    </row>
    <row r="190" spans="1:10" x14ac:dyDescent="0.3">
      <c r="A190" s="1">
        <v>31320</v>
      </c>
      <c r="B190" s="7">
        <v>0.2</v>
      </c>
      <c r="C190" s="8"/>
      <c r="D190" s="7"/>
      <c r="E190" s="8"/>
      <c r="F190" s="7"/>
      <c r="H190">
        <f t="shared" si="0"/>
        <v>1.002</v>
      </c>
      <c r="I190">
        <f t="shared" si="2"/>
        <v>102.83454390657823</v>
      </c>
      <c r="J190">
        <f t="shared" si="1"/>
        <v>0.20525857067181619</v>
      </c>
    </row>
    <row r="191" spans="1:10" x14ac:dyDescent="0.3">
      <c r="A191" s="1">
        <v>31351</v>
      </c>
      <c r="B191" s="7">
        <v>0.4</v>
      </c>
      <c r="C191" s="8"/>
      <c r="D191" s="7"/>
      <c r="E191" s="8"/>
      <c r="F191" s="7"/>
      <c r="H191">
        <f t="shared" si="0"/>
        <v>1.004</v>
      </c>
      <c r="I191">
        <f t="shared" si="2"/>
        <v>103.24588208220455</v>
      </c>
      <c r="J191">
        <f t="shared" si="1"/>
        <v>0.41133817562631236</v>
      </c>
    </row>
    <row r="192" spans="1:10" x14ac:dyDescent="0.3">
      <c r="A192" s="1">
        <v>31381</v>
      </c>
      <c r="B192" s="7">
        <v>0.5</v>
      </c>
      <c r="C192" s="8"/>
      <c r="D192" s="7"/>
      <c r="E192" s="8"/>
      <c r="F192" s="7"/>
      <c r="H192">
        <f t="shared" si="0"/>
        <v>1.0049999999999999</v>
      </c>
      <c r="I192">
        <f t="shared" si="2"/>
        <v>103.76211149261556</v>
      </c>
      <c r="J192">
        <f t="shared" si="1"/>
        <v>0.51622941041101456</v>
      </c>
    </row>
    <row r="193" spans="1:10" x14ac:dyDescent="0.3">
      <c r="A193" s="1">
        <v>31412</v>
      </c>
      <c r="B193" s="7">
        <v>0.5</v>
      </c>
      <c r="C193" s="8"/>
      <c r="D193" s="7"/>
      <c r="E193" s="8"/>
      <c r="F193" s="7"/>
      <c r="H193">
        <f t="shared" si="0"/>
        <v>1.0049999999999999</v>
      </c>
      <c r="I193">
        <f t="shared" si="2"/>
        <v>104.28092205007863</v>
      </c>
      <c r="J193">
        <f t="shared" si="1"/>
        <v>0.5188105574630697</v>
      </c>
    </row>
    <row r="194" spans="1:10" x14ac:dyDescent="0.3">
      <c r="A194" s="1">
        <v>31443</v>
      </c>
      <c r="B194" s="7">
        <v>0.4</v>
      </c>
      <c r="C194" s="8"/>
      <c r="D194" s="7"/>
      <c r="E194" s="8"/>
      <c r="F194" s="7"/>
      <c r="H194">
        <f t="shared" si="0"/>
        <v>1.004</v>
      </c>
      <c r="I194">
        <f t="shared" si="2"/>
        <v>104.69804573827895</v>
      </c>
      <c r="J194">
        <f t="shared" si="1"/>
        <v>0.41712368820031998</v>
      </c>
    </row>
    <row r="195" spans="1:10" x14ac:dyDescent="0.3">
      <c r="A195" s="1">
        <v>31471</v>
      </c>
      <c r="B195" s="7">
        <v>-0.2</v>
      </c>
      <c r="C195" s="8"/>
      <c r="D195" s="7"/>
      <c r="E195" s="8"/>
      <c r="F195" s="7"/>
      <c r="H195">
        <f t="shared" si="0"/>
        <v>0.998</v>
      </c>
      <c r="I195">
        <f t="shared" si="2"/>
        <v>104.48864964680239</v>
      </c>
      <c r="J195">
        <f t="shared" si="1"/>
        <v>-0.20939609147656313</v>
      </c>
    </row>
    <row r="196" spans="1:10" x14ac:dyDescent="0.3">
      <c r="A196" s="1">
        <v>31502</v>
      </c>
      <c r="B196" s="7">
        <v>-0.5</v>
      </c>
      <c r="C196" s="8"/>
      <c r="D196" s="7"/>
      <c r="E196" s="8"/>
      <c r="F196" s="7"/>
      <c r="H196">
        <f t="shared" si="0"/>
        <v>0.995</v>
      </c>
      <c r="I196">
        <f t="shared" ref="I196:I259" si="3">H196 * I195</f>
        <v>103.96620639856837</v>
      </c>
      <c r="J196">
        <f t="shared" ref="J196:J259" si="4">I196 - I195</f>
        <v>-0.522443248234012</v>
      </c>
    </row>
    <row r="197" spans="1:10" x14ac:dyDescent="0.3">
      <c r="A197" s="1">
        <v>31532</v>
      </c>
      <c r="B197" s="7">
        <v>-0.4</v>
      </c>
      <c r="C197" s="8"/>
      <c r="D197" s="7"/>
      <c r="E197" s="8"/>
      <c r="F197" s="7"/>
      <c r="H197">
        <f t="shared" si="0"/>
        <v>0.996</v>
      </c>
      <c r="I197">
        <f t="shared" si="3"/>
        <v>103.55034157297411</v>
      </c>
      <c r="J197">
        <f t="shared" si="4"/>
        <v>-0.4158648255942694</v>
      </c>
    </row>
    <row r="198" spans="1:10" x14ac:dyDescent="0.3">
      <c r="A198" s="1">
        <v>31563</v>
      </c>
      <c r="B198" s="7">
        <v>0.3</v>
      </c>
      <c r="C198" s="8"/>
      <c r="D198" s="7"/>
      <c r="E198" s="8"/>
      <c r="F198" s="7"/>
      <c r="H198">
        <f t="shared" si="0"/>
        <v>1.0029999999999999</v>
      </c>
      <c r="I198">
        <f t="shared" si="3"/>
        <v>103.86099259769301</v>
      </c>
      <c r="J198">
        <f t="shared" si="4"/>
        <v>0.31065102471890782</v>
      </c>
    </row>
    <row r="199" spans="1:10" x14ac:dyDescent="0.3">
      <c r="A199" s="1">
        <v>31593</v>
      </c>
      <c r="B199" s="7">
        <v>0.4</v>
      </c>
      <c r="C199" s="8"/>
      <c r="D199" s="7"/>
      <c r="E199" s="8"/>
      <c r="F199" s="7"/>
      <c r="H199">
        <f t="shared" si="0"/>
        <v>1.004</v>
      </c>
      <c r="I199">
        <f t="shared" si="3"/>
        <v>104.27643656808378</v>
      </c>
      <c r="J199">
        <f t="shared" si="4"/>
        <v>0.41544397039076841</v>
      </c>
    </row>
    <row r="200" spans="1:10" x14ac:dyDescent="0.3">
      <c r="A200" s="1">
        <v>31624</v>
      </c>
      <c r="B200" s="7">
        <v>0.1</v>
      </c>
      <c r="C200" s="8"/>
      <c r="D200" s="7"/>
      <c r="E200" s="8"/>
      <c r="F200" s="7"/>
      <c r="H200">
        <f t="shared" si="0"/>
        <v>1.0009999999999999</v>
      </c>
      <c r="I200">
        <f t="shared" si="3"/>
        <v>104.38071300465185</v>
      </c>
      <c r="J200">
        <f t="shared" si="4"/>
        <v>0.10427643656807106</v>
      </c>
    </row>
    <row r="201" spans="1:10" x14ac:dyDescent="0.3">
      <c r="A201" s="1">
        <v>31655</v>
      </c>
      <c r="B201" s="7">
        <v>0.1</v>
      </c>
      <c r="C201" s="8"/>
      <c r="D201" s="7"/>
      <c r="E201" s="8"/>
      <c r="F201" s="7"/>
      <c r="H201">
        <f t="shared" si="0"/>
        <v>1.0009999999999999</v>
      </c>
      <c r="I201">
        <f t="shared" si="3"/>
        <v>104.4850937176565</v>
      </c>
      <c r="J201">
        <f t="shared" si="4"/>
        <v>0.10438071300464458</v>
      </c>
    </row>
    <row r="202" spans="1:10" x14ac:dyDescent="0.3">
      <c r="A202" s="1">
        <v>31685</v>
      </c>
      <c r="B202" s="7">
        <v>0.4</v>
      </c>
      <c r="C202" s="8"/>
      <c r="D202" s="7"/>
      <c r="E202" s="8"/>
      <c r="F202" s="7"/>
      <c r="H202">
        <f t="shared" si="0"/>
        <v>1.004</v>
      </c>
      <c r="I202">
        <f t="shared" si="3"/>
        <v>104.90303409252712</v>
      </c>
      <c r="J202">
        <f t="shared" si="4"/>
        <v>0.41794037487062496</v>
      </c>
    </row>
    <row r="203" spans="1:10" x14ac:dyDescent="0.3">
      <c r="A203" s="1">
        <v>31716</v>
      </c>
      <c r="B203" s="7">
        <v>0.2</v>
      </c>
      <c r="C203" s="8"/>
      <c r="D203" s="7"/>
      <c r="E203" s="8"/>
      <c r="F203" s="7"/>
      <c r="H203">
        <f t="shared" si="0"/>
        <v>1.002</v>
      </c>
      <c r="I203">
        <f t="shared" si="3"/>
        <v>105.11284016071218</v>
      </c>
      <c r="J203">
        <f t="shared" si="4"/>
        <v>0.20980606818505976</v>
      </c>
    </row>
    <row r="204" spans="1:10" x14ac:dyDescent="0.3">
      <c r="A204" s="1">
        <v>31746</v>
      </c>
      <c r="B204" s="7">
        <v>0.2</v>
      </c>
      <c r="C204" s="8"/>
      <c r="D204" s="7"/>
      <c r="E204" s="8"/>
      <c r="F204" s="7"/>
      <c r="H204">
        <f t="shared" si="0"/>
        <v>1.002</v>
      </c>
      <c r="I204">
        <f t="shared" si="3"/>
        <v>105.32306584103361</v>
      </c>
      <c r="J204">
        <f t="shared" si="4"/>
        <v>0.21022568032142885</v>
      </c>
    </row>
    <row r="205" spans="1:10" x14ac:dyDescent="0.3">
      <c r="A205" s="1">
        <v>31777</v>
      </c>
      <c r="B205" s="7">
        <v>0.4</v>
      </c>
      <c r="C205" s="8"/>
      <c r="D205" s="7"/>
      <c r="E205" s="8"/>
      <c r="F205" s="7"/>
      <c r="H205">
        <f t="shared" si="0"/>
        <v>1.004</v>
      </c>
      <c r="I205">
        <f t="shared" si="3"/>
        <v>105.74435810439775</v>
      </c>
      <c r="J205">
        <f t="shared" si="4"/>
        <v>0.42129226336413694</v>
      </c>
    </row>
    <row r="206" spans="1:10" x14ac:dyDescent="0.3">
      <c r="A206" s="1">
        <v>31808</v>
      </c>
      <c r="B206" s="7">
        <v>0.5</v>
      </c>
      <c r="C206" s="8"/>
      <c r="D206" s="7"/>
      <c r="E206" s="8"/>
      <c r="F206" s="7"/>
      <c r="H206">
        <f t="shared" si="0"/>
        <v>1.0049999999999999</v>
      </c>
      <c r="I206">
        <f t="shared" si="3"/>
        <v>106.27307989491972</v>
      </c>
      <c r="J206">
        <f t="shared" si="4"/>
        <v>0.52872179052197055</v>
      </c>
    </row>
    <row r="207" spans="1:10" x14ac:dyDescent="0.3">
      <c r="A207" s="1">
        <v>31836</v>
      </c>
      <c r="B207" s="7">
        <v>0.4</v>
      </c>
      <c r="C207" s="8"/>
      <c r="D207" s="7"/>
      <c r="E207" s="8"/>
      <c r="F207" s="7"/>
      <c r="H207">
        <f t="shared" si="0"/>
        <v>1.004</v>
      </c>
      <c r="I207">
        <f t="shared" si="3"/>
        <v>106.69817221449939</v>
      </c>
      <c r="J207">
        <f t="shared" si="4"/>
        <v>0.42509231957967586</v>
      </c>
    </row>
    <row r="208" spans="1:10" x14ac:dyDescent="0.3">
      <c r="A208" s="1">
        <v>31867</v>
      </c>
      <c r="B208" s="7">
        <v>0.4</v>
      </c>
      <c r="C208" s="8"/>
      <c r="D208" s="7"/>
      <c r="E208" s="8"/>
      <c r="F208" s="7"/>
      <c r="H208">
        <f t="shared" si="0"/>
        <v>1.004</v>
      </c>
      <c r="I208">
        <f t="shared" si="3"/>
        <v>107.12496490335739</v>
      </c>
      <c r="J208">
        <f t="shared" si="4"/>
        <v>0.4267926888580007</v>
      </c>
    </row>
    <row r="209" spans="1:10" x14ac:dyDescent="0.3">
      <c r="A209" s="1">
        <v>31897</v>
      </c>
      <c r="B209" s="7">
        <v>0.4</v>
      </c>
      <c r="C209" s="8"/>
      <c r="D209" s="7"/>
      <c r="E209" s="8"/>
      <c r="F209" s="7"/>
      <c r="H209">
        <f t="shared" si="0"/>
        <v>1.004</v>
      </c>
      <c r="I209">
        <f t="shared" si="3"/>
        <v>107.55346476297082</v>
      </c>
      <c r="J209">
        <f t="shared" si="4"/>
        <v>0.42849985961342441</v>
      </c>
    </row>
    <row r="210" spans="1:10" x14ac:dyDescent="0.3">
      <c r="A210" s="1">
        <v>31928</v>
      </c>
      <c r="B210" s="7">
        <v>0.3</v>
      </c>
      <c r="C210" s="8"/>
      <c r="D210" s="7"/>
      <c r="E210" s="8"/>
      <c r="F210" s="7"/>
      <c r="H210">
        <f t="shared" si="0"/>
        <v>1.0029999999999999</v>
      </c>
      <c r="I210">
        <f t="shared" si="3"/>
        <v>107.87612515725972</v>
      </c>
      <c r="J210">
        <f t="shared" si="4"/>
        <v>0.32266039428890281</v>
      </c>
    </row>
    <row r="211" spans="1:10" x14ac:dyDescent="0.3">
      <c r="A211" s="1">
        <v>31958</v>
      </c>
      <c r="B211" s="7">
        <v>0.4</v>
      </c>
      <c r="C211" s="8"/>
      <c r="D211" s="7"/>
      <c r="E211" s="8"/>
      <c r="F211" s="7"/>
      <c r="H211">
        <f t="shared" si="0"/>
        <v>1.004</v>
      </c>
      <c r="I211">
        <f t="shared" si="3"/>
        <v>108.30762965788877</v>
      </c>
      <c r="J211">
        <f t="shared" si="4"/>
        <v>0.43150450062904611</v>
      </c>
    </row>
    <row r="212" spans="1:10" x14ac:dyDescent="0.3">
      <c r="A212" s="1">
        <v>31989</v>
      </c>
      <c r="B212" s="7">
        <v>0.3</v>
      </c>
      <c r="C212" s="8"/>
      <c r="D212" s="7"/>
      <c r="E212" s="8"/>
      <c r="F212" s="7"/>
      <c r="H212">
        <f t="shared" si="0"/>
        <v>1.0029999999999999</v>
      </c>
      <c r="I212">
        <f t="shared" si="3"/>
        <v>108.63255254686243</v>
      </c>
      <c r="J212">
        <f t="shared" si="4"/>
        <v>0.32492288897365995</v>
      </c>
    </row>
    <row r="213" spans="1:10" x14ac:dyDescent="0.3">
      <c r="A213" s="1">
        <v>32020</v>
      </c>
      <c r="B213" s="7">
        <v>0.4</v>
      </c>
      <c r="C213" s="8"/>
      <c r="D213" s="7"/>
      <c r="E213" s="8"/>
      <c r="F213" s="7"/>
      <c r="H213">
        <f t="shared" si="0"/>
        <v>1.004</v>
      </c>
      <c r="I213">
        <f t="shared" si="3"/>
        <v>109.06708275704987</v>
      </c>
      <c r="J213">
        <f t="shared" si="4"/>
        <v>0.43453021018744664</v>
      </c>
    </row>
    <row r="214" spans="1:10" x14ac:dyDescent="0.3">
      <c r="A214" s="1">
        <v>32050</v>
      </c>
      <c r="B214" s="7">
        <v>0.3</v>
      </c>
      <c r="C214" s="8"/>
      <c r="D214" s="7"/>
      <c r="E214" s="8"/>
      <c r="F214" s="7"/>
      <c r="H214">
        <f t="shared" si="0"/>
        <v>1.0029999999999999</v>
      </c>
      <c r="I214">
        <f t="shared" si="3"/>
        <v>109.39428400532101</v>
      </c>
      <c r="J214">
        <f t="shared" si="4"/>
        <v>0.3272012482711375</v>
      </c>
    </row>
    <row r="215" spans="1:10" x14ac:dyDescent="0.3">
      <c r="A215" s="1">
        <v>32081</v>
      </c>
      <c r="B215" s="7">
        <v>0.3</v>
      </c>
      <c r="C215" s="8"/>
      <c r="D215" s="7"/>
      <c r="E215" s="8"/>
      <c r="F215" s="7"/>
      <c r="H215">
        <f t="shared" si="0"/>
        <v>1.0029999999999999</v>
      </c>
      <c r="I215">
        <f t="shared" si="3"/>
        <v>109.72246685733697</v>
      </c>
      <c r="J215">
        <f t="shared" si="4"/>
        <v>0.32818285201595643</v>
      </c>
    </row>
    <row r="216" spans="1:10" x14ac:dyDescent="0.3">
      <c r="A216" s="1">
        <v>32111</v>
      </c>
      <c r="B216" s="7">
        <v>0.3</v>
      </c>
      <c r="C216" s="8"/>
      <c r="D216" s="7"/>
      <c r="E216" s="8"/>
      <c r="F216" s="7"/>
      <c r="H216">
        <f t="shared" si="0"/>
        <v>1.0029999999999999</v>
      </c>
      <c r="I216">
        <f t="shared" si="3"/>
        <v>110.05163425790897</v>
      </c>
      <c r="J216">
        <f t="shared" si="4"/>
        <v>0.329167400572004</v>
      </c>
    </row>
    <row r="217" spans="1:10" x14ac:dyDescent="0.3">
      <c r="A217" s="1">
        <v>32142</v>
      </c>
      <c r="B217" s="7">
        <v>0.2</v>
      </c>
      <c r="C217" s="8"/>
      <c r="D217" s="7"/>
      <c r="E217" s="8"/>
      <c r="F217" s="7"/>
      <c r="H217">
        <f t="shared" si="0"/>
        <v>1.002</v>
      </c>
      <c r="I217">
        <f t="shared" si="3"/>
        <v>110.27173752642479</v>
      </c>
      <c r="J217">
        <f t="shared" si="4"/>
        <v>0.22010326851581397</v>
      </c>
    </row>
    <row r="218" spans="1:10" x14ac:dyDescent="0.3">
      <c r="A218" s="1">
        <v>32173</v>
      </c>
      <c r="B218" s="7">
        <v>0.3</v>
      </c>
      <c r="C218" s="8"/>
      <c r="D218" s="7"/>
      <c r="E218" s="8"/>
      <c r="F218" s="7"/>
      <c r="H218">
        <f t="shared" si="0"/>
        <v>1.0029999999999999</v>
      </c>
      <c r="I218">
        <f t="shared" si="3"/>
        <v>110.60255273900405</v>
      </c>
      <c r="J218">
        <f t="shared" si="4"/>
        <v>0.33081521257926738</v>
      </c>
    </row>
    <row r="219" spans="1:10" x14ac:dyDescent="0.3">
      <c r="A219" s="1">
        <v>32202</v>
      </c>
      <c r="B219" s="7">
        <v>0.2</v>
      </c>
      <c r="C219" s="8"/>
      <c r="D219" s="7"/>
      <c r="E219" s="8"/>
      <c r="F219" s="7"/>
      <c r="H219">
        <f t="shared" si="0"/>
        <v>1.002</v>
      </c>
      <c r="I219">
        <f t="shared" si="3"/>
        <v>110.82375784448206</v>
      </c>
      <c r="J219">
        <f t="shared" si="4"/>
        <v>0.2212051054780062</v>
      </c>
    </row>
    <row r="220" spans="1:10" x14ac:dyDescent="0.3">
      <c r="A220" s="1">
        <v>32233</v>
      </c>
      <c r="B220" s="7">
        <v>0.3</v>
      </c>
      <c r="C220" s="8"/>
      <c r="D220" s="7"/>
      <c r="E220" s="8"/>
      <c r="F220" s="7"/>
      <c r="H220">
        <f t="shared" si="0"/>
        <v>1.0029999999999999</v>
      </c>
      <c r="I220">
        <f t="shared" si="3"/>
        <v>111.15622911801549</v>
      </c>
      <c r="J220">
        <f t="shared" si="4"/>
        <v>0.33247127353342876</v>
      </c>
    </row>
    <row r="221" spans="1:10" x14ac:dyDescent="0.3">
      <c r="A221" s="1">
        <v>32263</v>
      </c>
      <c r="B221" s="7">
        <v>0.6</v>
      </c>
      <c r="C221" s="8"/>
      <c r="D221" s="7"/>
      <c r="E221" s="8"/>
      <c r="F221" s="7"/>
      <c r="H221">
        <f t="shared" si="0"/>
        <v>1.006</v>
      </c>
      <c r="I221">
        <f t="shared" si="3"/>
        <v>111.82316649272359</v>
      </c>
      <c r="J221">
        <f t="shared" si="4"/>
        <v>0.66693737470809822</v>
      </c>
    </row>
    <row r="222" spans="1:10" x14ac:dyDescent="0.3">
      <c r="A222" s="1">
        <v>32294</v>
      </c>
      <c r="B222" s="7">
        <v>0.3</v>
      </c>
      <c r="C222" s="8"/>
      <c r="D222" s="7"/>
      <c r="E222" s="8"/>
      <c r="F222" s="7"/>
      <c r="H222">
        <f t="shared" si="0"/>
        <v>1.0029999999999999</v>
      </c>
      <c r="I222">
        <f t="shared" si="3"/>
        <v>112.15863599220175</v>
      </c>
      <c r="J222">
        <f t="shared" si="4"/>
        <v>0.33546949947816529</v>
      </c>
    </row>
    <row r="223" spans="1:10" x14ac:dyDescent="0.3">
      <c r="A223" s="1">
        <v>32324</v>
      </c>
      <c r="B223" s="7">
        <v>0.4</v>
      </c>
      <c r="C223" s="8"/>
      <c r="D223" s="7"/>
      <c r="E223" s="8"/>
      <c r="F223" s="7"/>
      <c r="H223">
        <f t="shared" si="0"/>
        <v>1.004</v>
      </c>
      <c r="I223">
        <f t="shared" si="3"/>
        <v>112.60727053617056</v>
      </c>
      <c r="J223">
        <f t="shared" si="4"/>
        <v>0.44863454396880798</v>
      </c>
    </row>
    <row r="224" spans="1:10" x14ac:dyDescent="0.3">
      <c r="A224" s="1">
        <v>32355</v>
      </c>
      <c r="B224" s="7">
        <v>0.4</v>
      </c>
      <c r="C224" s="8"/>
      <c r="D224" s="7"/>
      <c r="E224" s="8"/>
      <c r="F224" s="7"/>
      <c r="H224">
        <f t="shared" ref="H224:H287" si="5">B224 / 100 + 1</f>
        <v>1.004</v>
      </c>
      <c r="I224">
        <f t="shared" si="3"/>
        <v>113.05769961831524</v>
      </c>
      <c r="J224">
        <f t="shared" si="4"/>
        <v>0.45042908214468014</v>
      </c>
    </row>
    <row r="225" spans="1:10" x14ac:dyDescent="0.3">
      <c r="A225" s="1">
        <v>32386</v>
      </c>
      <c r="B225" s="7">
        <v>0.4</v>
      </c>
      <c r="C225" s="8"/>
      <c r="D225" s="7"/>
      <c r="E225" s="8"/>
      <c r="F225" s="7"/>
      <c r="H225">
        <f t="shared" si="5"/>
        <v>1.004</v>
      </c>
      <c r="I225">
        <f t="shared" si="3"/>
        <v>113.50993041678851</v>
      </c>
      <c r="J225">
        <f t="shared" si="4"/>
        <v>0.4522307984732663</v>
      </c>
    </row>
    <row r="226" spans="1:10" x14ac:dyDescent="0.3">
      <c r="A226" s="1">
        <v>32416</v>
      </c>
      <c r="B226" s="7">
        <v>0.4</v>
      </c>
      <c r="C226" s="8"/>
      <c r="D226" s="7"/>
      <c r="E226" s="8"/>
      <c r="F226" s="7"/>
      <c r="H226">
        <f t="shared" si="5"/>
        <v>1.004</v>
      </c>
      <c r="I226">
        <f t="shared" si="3"/>
        <v>113.96397013845566</v>
      </c>
      <c r="J226">
        <f t="shared" si="4"/>
        <v>0.45403972166715789</v>
      </c>
    </row>
    <row r="227" spans="1:10" x14ac:dyDescent="0.3">
      <c r="A227" s="1">
        <v>32447</v>
      </c>
      <c r="B227" s="7">
        <v>0.3</v>
      </c>
      <c r="C227" s="8"/>
      <c r="D227" s="7"/>
      <c r="E227" s="8"/>
      <c r="F227" s="7"/>
      <c r="H227">
        <f t="shared" si="5"/>
        <v>1.0029999999999999</v>
      </c>
      <c r="I227">
        <f t="shared" si="3"/>
        <v>114.30586204887102</v>
      </c>
      <c r="J227">
        <f t="shared" si="4"/>
        <v>0.34189191041535594</v>
      </c>
    </row>
    <row r="228" spans="1:10" x14ac:dyDescent="0.3">
      <c r="A228" s="1">
        <v>32477</v>
      </c>
      <c r="B228" s="7">
        <v>0.3</v>
      </c>
      <c r="C228" s="8"/>
      <c r="D228" s="7"/>
      <c r="E228" s="8"/>
      <c r="F228" s="7"/>
      <c r="H228">
        <f t="shared" si="5"/>
        <v>1.0029999999999999</v>
      </c>
      <c r="I228">
        <f t="shared" si="3"/>
        <v>114.64877963501762</v>
      </c>
      <c r="J228">
        <f t="shared" si="4"/>
        <v>0.34291758614659784</v>
      </c>
    </row>
    <row r="229" spans="1:10" x14ac:dyDescent="0.3">
      <c r="A229" s="1">
        <v>32508</v>
      </c>
      <c r="B229" s="7">
        <v>0.3</v>
      </c>
      <c r="C229" s="8"/>
      <c r="D229" s="7"/>
      <c r="E229" s="8"/>
      <c r="F229" s="7"/>
      <c r="H229">
        <f t="shared" si="5"/>
        <v>1.0029999999999999</v>
      </c>
      <c r="I229">
        <f t="shared" si="3"/>
        <v>114.99272597392266</v>
      </c>
      <c r="J229">
        <f t="shared" si="4"/>
        <v>0.34394633890504167</v>
      </c>
    </row>
    <row r="230" spans="1:10" x14ac:dyDescent="0.3">
      <c r="A230" s="1">
        <v>32539</v>
      </c>
      <c r="B230" s="7">
        <v>0.4</v>
      </c>
      <c r="C230" s="8"/>
      <c r="D230" s="7"/>
      <c r="E230" s="8"/>
      <c r="F230" s="7"/>
      <c r="H230">
        <f t="shared" si="5"/>
        <v>1.004</v>
      </c>
      <c r="I230">
        <f t="shared" si="3"/>
        <v>115.45269687781835</v>
      </c>
      <c r="J230">
        <f t="shared" si="4"/>
        <v>0.45997090389569451</v>
      </c>
    </row>
    <row r="231" spans="1:10" x14ac:dyDescent="0.3">
      <c r="A231" s="1">
        <v>32567</v>
      </c>
      <c r="B231" s="7">
        <v>0.3</v>
      </c>
      <c r="C231" s="8"/>
      <c r="D231" s="7"/>
      <c r="E231" s="8"/>
      <c r="F231" s="7"/>
      <c r="H231">
        <f t="shared" si="5"/>
        <v>1.0029999999999999</v>
      </c>
      <c r="I231">
        <f t="shared" si="3"/>
        <v>115.7990549684518</v>
      </c>
      <c r="J231">
        <f t="shared" si="4"/>
        <v>0.34635809063344425</v>
      </c>
    </row>
    <row r="232" spans="1:10" x14ac:dyDescent="0.3">
      <c r="A232" s="1">
        <v>32598</v>
      </c>
      <c r="B232" s="7">
        <v>0.5</v>
      </c>
      <c r="C232" s="8"/>
      <c r="D232" s="7"/>
      <c r="E232" s="8"/>
      <c r="F232" s="7"/>
      <c r="H232">
        <f t="shared" si="5"/>
        <v>1.0049999999999999</v>
      </c>
      <c r="I232">
        <f t="shared" si="3"/>
        <v>116.37805024329404</v>
      </c>
      <c r="J232">
        <f t="shared" si="4"/>
        <v>0.57899527484224222</v>
      </c>
    </row>
    <row r="233" spans="1:10" x14ac:dyDescent="0.3">
      <c r="A233" s="1">
        <v>32628</v>
      </c>
      <c r="B233" s="7">
        <v>0.7</v>
      </c>
      <c r="C233" s="8"/>
      <c r="D233" s="7"/>
      <c r="E233" s="8"/>
      <c r="F233" s="7"/>
      <c r="H233">
        <f t="shared" si="5"/>
        <v>1.0069999999999999</v>
      </c>
      <c r="I233">
        <f t="shared" si="3"/>
        <v>117.19269659499709</v>
      </c>
      <c r="J233">
        <f t="shared" si="4"/>
        <v>0.81464635170304689</v>
      </c>
    </row>
    <row r="234" spans="1:10" x14ac:dyDescent="0.3">
      <c r="A234" s="1">
        <v>32659</v>
      </c>
      <c r="B234" s="7">
        <v>0.5</v>
      </c>
      <c r="C234" s="8"/>
      <c r="D234" s="7"/>
      <c r="E234" s="8"/>
      <c r="F234" s="7"/>
      <c r="H234">
        <f t="shared" si="5"/>
        <v>1.0049999999999999</v>
      </c>
      <c r="I234">
        <f t="shared" si="3"/>
        <v>117.77866007797206</v>
      </c>
      <c r="J234">
        <f t="shared" si="4"/>
        <v>0.58596348297497514</v>
      </c>
    </row>
    <row r="235" spans="1:10" x14ac:dyDescent="0.3">
      <c r="A235" s="1">
        <v>32689</v>
      </c>
      <c r="B235" s="7">
        <v>0.3</v>
      </c>
      <c r="C235" s="8"/>
      <c r="D235" s="7"/>
      <c r="E235" s="8"/>
      <c r="F235" s="7"/>
      <c r="H235">
        <f t="shared" si="5"/>
        <v>1.0029999999999999</v>
      </c>
      <c r="I235">
        <f t="shared" si="3"/>
        <v>118.13199605820597</v>
      </c>
      <c r="J235">
        <f t="shared" si="4"/>
        <v>0.35333598023390778</v>
      </c>
    </row>
    <row r="236" spans="1:10" x14ac:dyDescent="0.3">
      <c r="A236" s="1">
        <v>32720</v>
      </c>
      <c r="B236" s="7">
        <v>0.3</v>
      </c>
      <c r="C236" s="8"/>
      <c r="D236" s="7"/>
      <c r="E236" s="8"/>
      <c r="F236" s="7"/>
      <c r="H236">
        <f t="shared" si="5"/>
        <v>1.0029999999999999</v>
      </c>
      <c r="I236">
        <f t="shared" si="3"/>
        <v>118.48639204638057</v>
      </c>
      <c r="J236">
        <f t="shared" si="4"/>
        <v>0.35439598817460194</v>
      </c>
    </row>
    <row r="237" spans="1:10" x14ac:dyDescent="0.3">
      <c r="A237" s="1">
        <v>32751</v>
      </c>
      <c r="B237" s="4">
        <v>0</v>
      </c>
      <c r="C237" s="5"/>
      <c r="D237" s="4"/>
      <c r="E237" s="5"/>
      <c r="F237" s="4"/>
      <c r="H237">
        <f t="shared" si="5"/>
        <v>1</v>
      </c>
      <c r="I237">
        <f t="shared" si="3"/>
        <v>118.48639204638057</v>
      </c>
      <c r="J237">
        <f t="shared" si="4"/>
        <v>0</v>
      </c>
    </row>
    <row r="238" spans="1:10" x14ac:dyDescent="0.3">
      <c r="A238" s="1">
        <v>32781</v>
      </c>
      <c r="B238" s="4">
        <v>0.2</v>
      </c>
      <c r="C238" s="5"/>
      <c r="D238" s="4"/>
      <c r="E238" s="5"/>
      <c r="F238" s="4"/>
      <c r="H238">
        <f t="shared" si="5"/>
        <v>1.002</v>
      </c>
      <c r="I238">
        <f t="shared" si="3"/>
        <v>118.72336483047333</v>
      </c>
      <c r="J238">
        <f t="shared" si="4"/>
        <v>0.23697278409275668</v>
      </c>
    </row>
    <row r="239" spans="1:10" x14ac:dyDescent="0.3">
      <c r="A239" s="1">
        <v>32812</v>
      </c>
      <c r="B239" s="4">
        <v>0.5</v>
      </c>
      <c r="C239" s="5"/>
      <c r="D239" s="4"/>
      <c r="E239" s="5"/>
      <c r="F239" s="4"/>
      <c r="H239">
        <f t="shared" si="5"/>
        <v>1.0049999999999999</v>
      </c>
      <c r="I239">
        <f t="shared" si="3"/>
        <v>119.31698165462568</v>
      </c>
      <c r="J239">
        <f t="shared" si="4"/>
        <v>0.59361682415234895</v>
      </c>
    </row>
    <row r="240" spans="1:10" x14ac:dyDescent="0.3">
      <c r="A240" s="1">
        <v>32842</v>
      </c>
      <c r="B240" s="4">
        <v>0.4</v>
      </c>
      <c r="C240" s="5"/>
      <c r="D240" s="4"/>
      <c r="E240" s="5"/>
      <c r="F240" s="4"/>
      <c r="H240">
        <f t="shared" si="5"/>
        <v>1.004</v>
      </c>
      <c r="I240">
        <f t="shared" si="3"/>
        <v>119.79424958124419</v>
      </c>
      <c r="J240">
        <f t="shared" si="4"/>
        <v>0.47726792661850936</v>
      </c>
    </row>
    <row r="241" spans="1:10" x14ac:dyDescent="0.3">
      <c r="A241" s="1">
        <v>32873</v>
      </c>
      <c r="B241" s="4">
        <v>0.3</v>
      </c>
      <c r="C241" s="5"/>
      <c r="D241" s="4"/>
      <c r="E241" s="5"/>
      <c r="F241" s="4"/>
      <c r="H241">
        <f t="shared" si="5"/>
        <v>1.0029999999999999</v>
      </c>
      <c r="I241">
        <f t="shared" si="3"/>
        <v>120.15363232998791</v>
      </c>
      <c r="J241">
        <f t="shared" si="4"/>
        <v>0.35938274874372667</v>
      </c>
    </row>
    <row r="242" spans="1:10" x14ac:dyDescent="0.3">
      <c r="A242" s="1">
        <v>32904</v>
      </c>
      <c r="B242" s="4">
        <v>1</v>
      </c>
      <c r="C242" s="5"/>
      <c r="D242" s="4"/>
      <c r="E242" s="5"/>
      <c r="F242" s="4"/>
      <c r="H242">
        <f t="shared" si="5"/>
        <v>1.01</v>
      </c>
      <c r="I242">
        <f t="shared" si="3"/>
        <v>121.35516865328779</v>
      </c>
      <c r="J242">
        <f t="shared" si="4"/>
        <v>1.2015363232998766</v>
      </c>
    </row>
    <row r="243" spans="1:10" x14ac:dyDescent="0.3">
      <c r="A243" s="1">
        <v>32932</v>
      </c>
      <c r="B243" s="4">
        <v>0.4</v>
      </c>
      <c r="C243" s="5"/>
      <c r="D243" s="4"/>
      <c r="E243" s="5"/>
      <c r="F243" s="4"/>
      <c r="H243">
        <f t="shared" si="5"/>
        <v>1.004</v>
      </c>
      <c r="I243">
        <f t="shared" si="3"/>
        <v>121.84058932790094</v>
      </c>
      <c r="J243">
        <f t="shared" si="4"/>
        <v>0.48542067461315241</v>
      </c>
    </row>
    <row r="244" spans="1:10" x14ac:dyDescent="0.3">
      <c r="A244" s="1">
        <v>32963</v>
      </c>
      <c r="B244" s="4">
        <v>0.5</v>
      </c>
      <c r="C244" s="5"/>
      <c r="D244" s="4"/>
      <c r="E244" s="5"/>
      <c r="F244" s="4"/>
      <c r="H244">
        <f t="shared" si="5"/>
        <v>1.0049999999999999</v>
      </c>
      <c r="I244">
        <f t="shared" si="3"/>
        <v>122.44979227454043</v>
      </c>
      <c r="J244">
        <f t="shared" si="4"/>
        <v>0.60920294663948482</v>
      </c>
    </row>
    <row r="245" spans="1:10" x14ac:dyDescent="0.3">
      <c r="A245" s="1">
        <v>32993</v>
      </c>
      <c r="B245" s="4">
        <v>0.2</v>
      </c>
      <c r="C245" s="5"/>
      <c r="D245" s="4"/>
      <c r="E245" s="5"/>
      <c r="F245" s="4"/>
      <c r="H245">
        <f t="shared" si="5"/>
        <v>1.002</v>
      </c>
      <c r="I245">
        <f t="shared" si="3"/>
        <v>122.6946918590895</v>
      </c>
      <c r="J245">
        <f t="shared" si="4"/>
        <v>0.24489958454907423</v>
      </c>
    </row>
    <row r="246" spans="1:10" x14ac:dyDescent="0.3">
      <c r="A246" s="1">
        <v>33024</v>
      </c>
      <c r="B246" s="4">
        <v>0.2</v>
      </c>
      <c r="C246" s="5"/>
      <c r="D246" s="4"/>
      <c r="E246" s="5"/>
      <c r="F246" s="4"/>
      <c r="H246">
        <f t="shared" si="5"/>
        <v>1.002</v>
      </c>
      <c r="I246">
        <f t="shared" si="3"/>
        <v>122.94008124280768</v>
      </c>
      <c r="J246">
        <f t="shared" si="4"/>
        <v>0.24538938371817665</v>
      </c>
    </row>
    <row r="247" spans="1:10" x14ac:dyDescent="0.3">
      <c r="A247" s="1">
        <v>33054</v>
      </c>
      <c r="B247" s="4">
        <v>0.6</v>
      </c>
      <c r="C247" s="5"/>
      <c r="D247" s="4"/>
      <c r="E247" s="5"/>
      <c r="F247" s="4"/>
      <c r="H247">
        <f t="shared" si="5"/>
        <v>1.006</v>
      </c>
      <c r="I247">
        <f t="shared" si="3"/>
        <v>123.67772173026452</v>
      </c>
      <c r="J247">
        <f t="shared" si="4"/>
        <v>0.73764048745684363</v>
      </c>
    </row>
    <row r="248" spans="1:10" x14ac:dyDescent="0.3">
      <c r="A248" s="1">
        <v>33085</v>
      </c>
      <c r="B248" s="4">
        <v>0.5</v>
      </c>
      <c r="C248" s="5"/>
      <c r="D248" s="4"/>
      <c r="E248" s="5"/>
      <c r="F248" s="4"/>
      <c r="H248">
        <f t="shared" si="5"/>
        <v>1.0049999999999999</v>
      </c>
      <c r="I248">
        <f t="shared" si="3"/>
        <v>124.29611033891584</v>
      </c>
      <c r="J248">
        <f t="shared" si="4"/>
        <v>0.61838860865131551</v>
      </c>
    </row>
    <row r="249" spans="1:10" x14ac:dyDescent="0.3">
      <c r="A249" s="1">
        <v>33116</v>
      </c>
      <c r="B249" s="4">
        <v>0.8</v>
      </c>
      <c r="C249" s="5"/>
      <c r="D249" s="4"/>
      <c r="E249" s="5"/>
      <c r="F249" s="4"/>
      <c r="H249">
        <f t="shared" si="5"/>
        <v>1.008</v>
      </c>
      <c r="I249">
        <f t="shared" si="3"/>
        <v>125.29047922162717</v>
      </c>
      <c r="J249">
        <f t="shared" si="4"/>
        <v>0.99436888271132773</v>
      </c>
    </row>
    <row r="250" spans="1:10" x14ac:dyDescent="0.3">
      <c r="A250" s="1">
        <v>33146</v>
      </c>
      <c r="B250" s="4">
        <v>0.7</v>
      </c>
      <c r="C250" s="5"/>
      <c r="D250" s="4"/>
      <c r="E250" s="5"/>
      <c r="F250" s="4"/>
      <c r="H250">
        <f t="shared" si="5"/>
        <v>1.0069999999999999</v>
      </c>
      <c r="I250">
        <f t="shared" si="3"/>
        <v>126.16751257617854</v>
      </c>
      <c r="J250">
        <f t="shared" si="4"/>
        <v>0.87703335455137221</v>
      </c>
    </row>
    <row r="251" spans="1:10" x14ac:dyDescent="0.3">
      <c r="A251" s="1">
        <v>33177</v>
      </c>
      <c r="B251" s="4">
        <v>0.7</v>
      </c>
      <c r="C251" s="5"/>
      <c r="D251" s="4"/>
      <c r="E251" s="5"/>
      <c r="F251" s="4"/>
      <c r="H251">
        <f t="shared" si="5"/>
        <v>1.0069999999999999</v>
      </c>
      <c r="I251">
        <f t="shared" si="3"/>
        <v>127.05068516421177</v>
      </c>
      <c r="J251">
        <f t="shared" si="4"/>
        <v>0.88317258803323284</v>
      </c>
    </row>
    <row r="252" spans="1:10" x14ac:dyDescent="0.3">
      <c r="A252" s="1">
        <v>33207</v>
      </c>
      <c r="B252" s="4">
        <v>0.2</v>
      </c>
      <c r="C252" s="5"/>
      <c r="D252" s="4"/>
      <c r="E252" s="5"/>
      <c r="F252" s="4"/>
      <c r="H252">
        <f t="shared" si="5"/>
        <v>1.002</v>
      </c>
      <c r="I252">
        <f t="shared" si="3"/>
        <v>127.3047865345402</v>
      </c>
      <c r="J252">
        <f t="shared" si="4"/>
        <v>0.25410137032842783</v>
      </c>
    </row>
    <row r="253" spans="1:10" x14ac:dyDescent="0.3">
      <c r="A253" s="1">
        <v>33238</v>
      </c>
      <c r="B253" s="4">
        <v>0.4</v>
      </c>
      <c r="C253" s="5"/>
      <c r="D253" s="4"/>
      <c r="E253" s="5"/>
      <c r="F253" s="4"/>
      <c r="H253">
        <f t="shared" si="5"/>
        <v>1.004</v>
      </c>
      <c r="I253">
        <f t="shared" si="3"/>
        <v>127.81400568067836</v>
      </c>
      <c r="J253">
        <f t="shared" si="4"/>
        <v>0.50921914613816455</v>
      </c>
    </row>
    <row r="254" spans="1:10" x14ac:dyDescent="0.3">
      <c r="A254" s="1">
        <v>33269</v>
      </c>
      <c r="B254" s="4">
        <v>0.4</v>
      </c>
      <c r="C254" s="5"/>
      <c r="D254" s="4"/>
      <c r="E254" s="5"/>
      <c r="F254" s="4"/>
      <c r="H254">
        <f t="shared" si="5"/>
        <v>1.004</v>
      </c>
      <c r="I254">
        <f t="shared" si="3"/>
        <v>128.32526170340108</v>
      </c>
      <c r="J254">
        <f t="shared" si="4"/>
        <v>0.51125602272271919</v>
      </c>
    </row>
    <row r="255" spans="1:10" x14ac:dyDescent="0.3">
      <c r="A255" s="1">
        <v>33297</v>
      </c>
      <c r="B255" s="4">
        <v>0.1</v>
      </c>
      <c r="C255" s="5"/>
      <c r="D255" s="4"/>
      <c r="E255" s="5"/>
      <c r="F255" s="4"/>
      <c r="H255">
        <f t="shared" si="5"/>
        <v>1.0009999999999999</v>
      </c>
      <c r="I255">
        <f t="shared" si="3"/>
        <v>128.45358696510448</v>
      </c>
      <c r="J255">
        <f t="shared" si="4"/>
        <v>0.1283252617033952</v>
      </c>
    </row>
    <row r="256" spans="1:10" x14ac:dyDescent="0.3">
      <c r="A256" s="1">
        <v>33328</v>
      </c>
      <c r="B256" s="4">
        <v>0</v>
      </c>
      <c r="C256" s="5"/>
      <c r="D256" s="4"/>
      <c r="E256" s="5"/>
      <c r="F256" s="4"/>
      <c r="H256">
        <f t="shared" si="5"/>
        <v>1</v>
      </c>
      <c r="I256">
        <f t="shared" si="3"/>
        <v>128.45358696510448</v>
      </c>
      <c r="J256">
        <f t="shared" si="4"/>
        <v>0</v>
      </c>
    </row>
    <row r="257" spans="1:10" x14ac:dyDescent="0.3">
      <c r="A257" s="1">
        <v>33358</v>
      </c>
      <c r="B257" s="4">
        <v>0.2</v>
      </c>
      <c r="C257" s="5"/>
      <c r="D257" s="4"/>
      <c r="E257" s="5"/>
      <c r="F257" s="4"/>
      <c r="H257">
        <f t="shared" si="5"/>
        <v>1.002</v>
      </c>
      <c r="I257">
        <f t="shared" si="3"/>
        <v>128.71049413903469</v>
      </c>
      <c r="J257">
        <f t="shared" si="4"/>
        <v>0.256907173930216</v>
      </c>
    </row>
    <row r="258" spans="1:10" x14ac:dyDescent="0.3">
      <c r="A258" s="1">
        <v>33389</v>
      </c>
      <c r="B258" s="4">
        <v>0.4</v>
      </c>
      <c r="C258" s="5"/>
      <c r="D258" s="4"/>
      <c r="E258" s="5"/>
      <c r="F258" s="4"/>
      <c r="H258">
        <f t="shared" si="5"/>
        <v>1.004</v>
      </c>
      <c r="I258">
        <f t="shared" si="3"/>
        <v>129.22533611559084</v>
      </c>
      <c r="J258">
        <f t="shared" si="4"/>
        <v>0.51484197655614139</v>
      </c>
    </row>
    <row r="259" spans="1:10" x14ac:dyDescent="0.3">
      <c r="A259" s="1">
        <v>33419</v>
      </c>
      <c r="B259" s="4">
        <v>0.3</v>
      </c>
      <c r="C259" s="5"/>
      <c r="D259" s="4"/>
      <c r="E259" s="5"/>
      <c r="F259" s="4"/>
      <c r="H259">
        <f t="shared" si="5"/>
        <v>1.0029999999999999</v>
      </c>
      <c r="I259">
        <f t="shared" si="3"/>
        <v>129.61301212393758</v>
      </c>
      <c r="J259">
        <f t="shared" si="4"/>
        <v>0.38767600834674454</v>
      </c>
    </row>
    <row r="260" spans="1:10" x14ac:dyDescent="0.3">
      <c r="A260" s="1">
        <v>33450</v>
      </c>
      <c r="B260" s="4">
        <v>0.1</v>
      </c>
      <c r="C260" s="5"/>
      <c r="D260" s="4"/>
      <c r="E260" s="5"/>
      <c r="F260" s="4"/>
      <c r="H260">
        <f t="shared" si="5"/>
        <v>1.0009999999999999</v>
      </c>
      <c r="I260">
        <f t="shared" ref="I260:I323" si="6">H260 * I259</f>
        <v>129.74262513606149</v>
      </c>
      <c r="J260">
        <f t="shared" ref="J260:J323" si="7">I260 - I259</f>
        <v>0.12961301212391163</v>
      </c>
    </row>
    <row r="261" spans="1:10" x14ac:dyDescent="0.3">
      <c r="A261" s="1">
        <v>33481</v>
      </c>
      <c r="B261" s="4">
        <v>0.3</v>
      </c>
      <c r="C261" s="5"/>
      <c r="D261" s="4"/>
      <c r="E261" s="5"/>
      <c r="F261" s="4"/>
      <c r="H261">
        <f t="shared" si="5"/>
        <v>1.0029999999999999</v>
      </c>
      <c r="I261">
        <f t="shared" si="6"/>
        <v>130.13185301146967</v>
      </c>
      <c r="J261">
        <f t="shared" si="7"/>
        <v>0.38922787540818149</v>
      </c>
    </row>
    <row r="262" spans="1:10" x14ac:dyDescent="0.3">
      <c r="A262" s="1">
        <v>33511</v>
      </c>
      <c r="B262" s="4">
        <v>0.3</v>
      </c>
      <c r="C262" s="5"/>
      <c r="D262" s="4"/>
      <c r="E262" s="5"/>
      <c r="F262" s="4"/>
      <c r="H262">
        <f t="shared" si="5"/>
        <v>1.0029999999999999</v>
      </c>
      <c r="I262">
        <f t="shared" si="6"/>
        <v>130.52224857050408</v>
      </c>
      <c r="J262">
        <f t="shared" si="7"/>
        <v>0.39039555903440259</v>
      </c>
    </row>
    <row r="263" spans="1:10" x14ac:dyDescent="0.3">
      <c r="A263" s="1">
        <v>33542</v>
      </c>
      <c r="B263" s="4">
        <v>0.1</v>
      </c>
      <c r="C263" s="5"/>
      <c r="D263" s="4"/>
      <c r="E263" s="5"/>
      <c r="F263" s="4"/>
      <c r="H263">
        <f t="shared" si="5"/>
        <v>1.0009999999999999</v>
      </c>
      <c r="I263">
        <f t="shared" si="6"/>
        <v>130.65277081907456</v>
      </c>
      <c r="J263">
        <f t="shared" si="7"/>
        <v>0.130522248570486</v>
      </c>
    </row>
    <row r="264" spans="1:10" x14ac:dyDescent="0.3">
      <c r="A264" s="1">
        <v>33572</v>
      </c>
      <c r="B264" s="4">
        <v>0.4</v>
      </c>
      <c r="C264" s="5"/>
      <c r="D264" s="4"/>
      <c r="E264" s="5"/>
      <c r="F264" s="4"/>
      <c r="H264">
        <f t="shared" si="5"/>
        <v>1.004</v>
      </c>
      <c r="I264">
        <f t="shared" si="6"/>
        <v>131.17538190235086</v>
      </c>
      <c r="J264">
        <f t="shared" si="7"/>
        <v>0.52261108327630268</v>
      </c>
    </row>
    <row r="265" spans="1:10" x14ac:dyDescent="0.3">
      <c r="A265" s="1">
        <v>33603</v>
      </c>
      <c r="B265" s="4">
        <v>0.3</v>
      </c>
      <c r="C265" s="5"/>
      <c r="D265" s="4"/>
      <c r="E265" s="5"/>
      <c r="F265" s="4"/>
      <c r="H265">
        <f t="shared" si="5"/>
        <v>1.0029999999999999</v>
      </c>
      <c r="I265">
        <f t="shared" si="6"/>
        <v>131.56890804805789</v>
      </c>
      <c r="J265">
        <f t="shared" si="7"/>
        <v>0.39352614570702826</v>
      </c>
    </row>
    <row r="266" spans="1:10" x14ac:dyDescent="0.3">
      <c r="A266" s="1">
        <v>33634</v>
      </c>
      <c r="B266" s="4">
        <v>0.1</v>
      </c>
      <c r="C266" s="5"/>
      <c r="D266" s="4"/>
      <c r="E266" s="5"/>
      <c r="F266" s="4"/>
      <c r="H266">
        <f t="shared" si="5"/>
        <v>1.0009999999999999</v>
      </c>
      <c r="I266">
        <f t="shared" si="6"/>
        <v>131.70047695610594</v>
      </c>
      <c r="J266">
        <f t="shared" si="7"/>
        <v>0.13156890804805244</v>
      </c>
    </row>
    <row r="267" spans="1:10" x14ac:dyDescent="0.3">
      <c r="A267" s="1">
        <v>33663</v>
      </c>
      <c r="B267" s="4">
        <v>0.2</v>
      </c>
      <c r="C267" s="5"/>
      <c r="D267" s="4"/>
      <c r="E267" s="5"/>
      <c r="F267" s="4"/>
      <c r="H267">
        <f t="shared" si="5"/>
        <v>1.002</v>
      </c>
      <c r="I267">
        <f t="shared" si="6"/>
        <v>131.96387791001817</v>
      </c>
      <c r="J267">
        <f t="shared" si="7"/>
        <v>0.26340095391222462</v>
      </c>
    </row>
    <row r="268" spans="1:10" x14ac:dyDescent="0.3">
      <c r="A268" s="1">
        <v>33694</v>
      </c>
      <c r="B268" s="4">
        <v>0.4</v>
      </c>
      <c r="C268" s="5"/>
      <c r="D268" s="4"/>
      <c r="E268" s="5"/>
      <c r="F268" s="4"/>
      <c r="H268">
        <f t="shared" si="5"/>
        <v>1.004</v>
      </c>
      <c r="I268">
        <f t="shared" si="6"/>
        <v>132.49173342165824</v>
      </c>
      <c r="J268">
        <f t="shared" si="7"/>
        <v>0.52785551164006961</v>
      </c>
    </row>
    <row r="269" spans="1:10" x14ac:dyDescent="0.3">
      <c r="A269" s="1">
        <v>33724</v>
      </c>
      <c r="B269" s="4">
        <v>0.2</v>
      </c>
      <c r="C269" s="5"/>
      <c r="D269" s="4"/>
      <c r="E269" s="5"/>
      <c r="F269" s="4"/>
      <c r="H269">
        <f t="shared" si="5"/>
        <v>1.002</v>
      </c>
      <c r="I269">
        <f t="shared" si="6"/>
        <v>132.75671688850156</v>
      </c>
      <c r="J269">
        <f t="shared" si="7"/>
        <v>0.26498346684331864</v>
      </c>
    </row>
    <row r="270" spans="1:10" x14ac:dyDescent="0.3">
      <c r="A270" s="1">
        <v>33755</v>
      </c>
      <c r="B270" s="4">
        <v>0.2</v>
      </c>
      <c r="C270" s="5"/>
      <c r="D270" s="4"/>
      <c r="E270" s="5"/>
      <c r="F270" s="4"/>
      <c r="H270">
        <f t="shared" si="5"/>
        <v>1.002</v>
      </c>
      <c r="I270">
        <f t="shared" si="6"/>
        <v>133.02223032227857</v>
      </c>
      <c r="J270">
        <f t="shared" si="7"/>
        <v>0.26551343377701642</v>
      </c>
    </row>
    <row r="271" spans="1:10" x14ac:dyDescent="0.3">
      <c r="A271" s="1">
        <v>33785</v>
      </c>
      <c r="B271" s="4">
        <v>0.3</v>
      </c>
      <c r="C271" s="5"/>
      <c r="D271" s="4"/>
      <c r="E271" s="5"/>
      <c r="F271" s="4"/>
      <c r="H271">
        <f t="shared" si="5"/>
        <v>1.0029999999999999</v>
      </c>
      <c r="I271">
        <f t="shared" si="6"/>
        <v>133.42129701324541</v>
      </c>
      <c r="J271">
        <f t="shared" si="7"/>
        <v>0.39906669096683345</v>
      </c>
    </row>
    <row r="272" spans="1:10" x14ac:dyDescent="0.3">
      <c r="A272" s="1">
        <v>33816</v>
      </c>
      <c r="B272" s="4">
        <v>0.3</v>
      </c>
      <c r="C272" s="5"/>
      <c r="D272" s="4"/>
      <c r="E272" s="5"/>
      <c r="F272" s="4"/>
      <c r="H272">
        <f t="shared" si="5"/>
        <v>1.0029999999999999</v>
      </c>
      <c r="I272">
        <f t="shared" si="6"/>
        <v>133.82156090428512</v>
      </c>
      <c r="J272">
        <f t="shared" si="7"/>
        <v>0.40026389103971383</v>
      </c>
    </row>
    <row r="273" spans="1:10" x14ac:dyDescent="0.3">
      <c r="A273" s="1">
        <v>33847</v>
      </c>
      <c r="B273" s="4">
        <v>0.2</v>
      </c>
      <c r="C273" s="5"/>
      <c r="D273" s="4"/>
      <c r="E273" s="5"/>
      <c r="F273" s="4"/>
      <c r="H273">
        <f t="shared" si="5"/>
        <v>1.002</v>
      </c>
      <c r="I273">
        <f t="shared" si="6"/>
        <v>134.08920402609368</v>
      </c>
      <c r="J273">
        <f t="shared" si="7"/>
        <v>0.26764312180856109</v>
      </c>
    </row>
    <row r="274" spans="1:10" x14ac:dyDescent="0.3">
      <c r="A274" s="1">
        <v>33877</v>
      </c>
      <c r="B274" s="4">
        <v>0.2</v>
      </c>
      <c r="C274" s="5"/>
      <c r="D274" s="4"/>
      <c r="E274" s="5"/>
      <c r="F274" s="4"/>
      <c r="H274">
        <f t="shared" si="5"/>
        <v>1.002</v>
      </c>
      <c r="I274">
        <f t="shared" si="6"/>
        <v>134.35738243414588</v>
      </c>
      <c r="J274">
        <f t="shared" si="7"/>
        <v>0.26817840805219362</v>
      </c>
    </row>
    <row r="275" spans="1:10" x14ac:dyDescent="0.3">
      <c r="A275" s="1">
        <v>33908</v>
      </c>
      <c r="B275" s="4">
        <v>0.4</v>
      </c>
      <c r="C275" s="5"/>
      <c r="D275" s="4"/>
      <c r="E275" s="5"/>
      <c r="F275" s="4"/>
      <c r="H275">
        <f t="shared" si="5"/>
        <v>1.004</v>
      </c>
      <c r="I275">
        <f t="shared" si="6"/>
        <v>134.89481196388246</v>
      </c>
      <c r="J275">
        <f t="shared" si="7"/>
        <v>0.53742952973658475</v>
      </c>
    </row>
    <row r="276" spans="1:10" x14ac:dyDescent="0.3">
      <c r="A276" s="1">
        <v>33938</v>
      </c>
      <c r="B276" s="4">
        <v>0.3</v>
      </c>
      <c r="C276" s="5"/>
      <c r="D276" s="4"/>
      <c r="E276" s="5"/>
      <c r="F276" s="4"/>
      <c r="H276">
        <f t="shared" si="5"/>
        <v>1.0029999999999999</v>
      </c>
      <c r="I276">
        <f t="shared" si="6"/>
        <v>135.29949639977409</v>
      </c>
      <c r="J276">
        <f t="shared" si="7"/>
        <v>0.40468443589162462</v>
      </c>
    </row>
    <row r="277" spans="1:10" x14ac:dyDescent="0.3">
      <c r="A277" s="1">
        <v>33969</v>
      </c>
      <c r="B277" s="4">
        <v>0.1</v>
      </c>
      <c r="C277" s="5"/>
      <c r="D277" s="4"/>
      <c r="E277" s="5"/>
      <c r="F277" s="4"/>
      <c r="H277">
        <f t="shared" si="5"/>
        <v>1.0009999999999999</v>
      </c>
      <c r="I277">
        <f t="shared" si="6"/>
        <v>135.43479589617385</v>
      </c>
      <c r="J277">
        <f t="shared" si="7"/>
        <v>0.13529949639976735</v>
      </c>
    </row>
    <row r="278" spans="1:10" x14ac:dyDescent="0.3">
      <c r="A278" s="1">
        <v>34000</v>
      </c>
      <c r="B278" s="4">
        <v>0.4</v>
      </c>
      <c r="C278" s="5"/>
      <c r="D278" s="4"/>
      <c r="E278" s="5"/>
      <c r="F278" s="4"/>
      <c r="H278">
        <f t="shared" si="5"/>
        <v>1.004</v>
      </c>
      <c r="I278">
        <f t="shared" si="6"/>
        <v>135.97653507975855</v>
      </c>
      <c r="J278">
        <f t="shared" si="7"/>
        <v>0.54173918358469564</v>
      </c>
    </row>
    <row r="279" spans="1:10" x14ac:dyDescent="0.3">
      <c r="A279" s="1">
        <v>34028</v>
      </c>
      <c r="B279" s="4">
        <v>0.2</v>
      </c>
      <c r="C279" s="5"/>
      <c r="D279" s="4"/>
      <c r="E279" s="5"/>
      <c r="F279" s="4"/>
      <c r="H279">
        <f t="shared" si="5"/>
        <v>1.002</v>
      </c>
      <c r="I279">
        <f t="shared" si="6"/>
        <v>136.24848814991807</v>
      </c>
      <c r="J279">
        <f t="shared" si="7"/>
        <v>0.27195307015952608</v>
      </c>
    </row>
    <row r="280" spans="1:10" x14ac:dyDescent="0.3">
      <c r="A280" s="1">
        <v>34059</v>
      </c>
      <c r="B280" s="4">
        <v>0.1</v>
      </c>
      <c r="C280" s="5"/>
      <c r="D280" s="4"/>
      <c r="E280" s="5"/>
      <c r="F280" s="4"/>
      <c r="H280">
        <f t="shared" si="5"/>
        <v>1.0009999999999999</v>
      </c>
      <c r="I280">
        <f t="shared" si="6"/>
        <v>136.38473663806798</v>
      </c>
      <c r="J280">
        <f t="shared" si="7"/>
        <v>0.13624848814990287</v>
      </c>
    </row>
    <row r="281" spans="1:10" x14ac:dyDescent="0.3">
      <c r="A281" s="1">
        <v>34089</v>
      </c>
      <c r="B281" s="4">
        <v>0.3</v>
      </c>
      <c r="C281" s="5"/>
      <c r="D281" s="4"/>
      <c r="E281" s="5"/>
      <c r="F281" s="4"/>
      <c r="H281">
        <f t="shared" si="5"/>
        <v>1.0029999999999999</v>
      </c>
      <c r="I281">
        <f t="shared" si="6"/>
        <v>136.79389084798217</v>
      </c>
      <c r="J281">
        <f t="shared" si="7"/>
        <v>0.40915420991419182</v>
      </c>
    </row>
    <row r="282" spans="1:10" x14ac:dyDescent="0.3">
      <c r="A282" s="1">
        <v>34120</v>
      </c>
      <c r="B282" s="4">
        <v>0.3</v>
      </c>
      <c r="C282" s="5"/>
      <c r="D282" s="4"/>
      <c r="E282" s="5"/>
      <c r="F282" s="4"/>
      <c r="H282">
        <f t="shared" si="5"/>
        <v>1.0029999999999999</v>
      </c>
      <c r="I282">
        <f t="shared" si="6"/>
        <v>137.2042725205261</v>
      </c>
      <c r="J282">
        <f t="shared" si="7"/>
        <v>0.41038167254393443</v>
      </c>
    </row>
    <row r="283" spans="1:10" x14ac:dyDescent="0.3">
      <c r="A283" s="1">
        <v>34150</v>
      </c>
      <c r="B283" s="4">
        <v>0.1</v>
      </c>
      <c r="C283" s="5"/>
      <c r="D283" s="4"/>
      <c r="E283" s="5"/>
      <c r="F283" s="4"/>
      <c r="H283">
        <f t="shared" si="5"/>
        <v>1.0009999999999999</v>
      </c>
      <c r="I283">
        <f t="shared" si="6"/>
        <v>137.34147679304661</v>
      </c>
      <c r="J283">
        <f t="shared" si="7"/>
        <v>0.13720427252050627</v>
      </c>
    </row>
    <row r="284" spans="1:10" x14ac:dyDescent="0.3">
      <c r="A284" s="1">
        <v>34181</v>
      </c>
      <c r="B284" s="4">
        <v>0.1</v>
      </c>
      <c r="C284" s="5"/>
      <c r="D284" s="4"/>
      <c r="E284" s="5"/>
      <c r="F284" s="4"/>
      <c r="H284">
        <f t="shared" si="5"/>
        <v>1.0009999999999999</v>
      </c>
      <c r="I284">
        <f t="shared" si="6"/>
        <v>137.47881826983965</v>
      </c>
      <c r="J284">
        <f t="shared" si="7"/>
        <v>0.13734147679303987</v>
      </c>
    </row>
    <row r="285" spans="1:10" x14ac:dyDescent="0.3">
      <c r="A285" s="1">
        <v>34212</v>
      </c>
      <c r="B285" s="4">
        <v>0.2</v>
      </c>
      <c r="C285" s="5"/>
      <c r="D285" s="4"/>
      <c r="E285" s="5"/>
      <c r="F285" s="4"/>
      <c r="H285">
        <f t="shared" si="5"/>
        <v>1.002</v>
      </c>
      <c r="I285">
        <f t="shared" si="6"/>
        <v>137.75377590637933</v>
      </c>
      <c r="J285">
        <f t="shared" si="7"/>
        <v>0.27495763653968197</v>
      </c>
    </row>
    <row r="286" spans="1:10" x14ac:dyDescent="0.3">
      <c r="A286" s="1">
        <v>34242</v>
      </c>
      <c r="B286" s="4">
        <v>0.1</v>
      </c>
      <c r="C286" s="5"/>
      <c r="D286" s="4"/>
      <c r="E286" s="5"/>
      <c r="F286" s="4"/>
      <c r="H286">
        <f t="shared" si="5"/>
        <v>1.0009999999999999</v>
      </c>
      <c r="I286">
        <f t="shared" si="6"/>
        <v>137.89152968228569</v>
      </c>
      <c r="J286">
        <f t="shared" si="7"/>
        <v>0.1377537759063614</v>
      </c>
    </row>
    <row r="287" spans="1:10" x14ac:dyDescent="0.3">
      <c r="A287" s="1">
        <v>34273</v>
      </c>
      <c r="B287" s="4">
        <v>0.4</v>
      </c>
      <c r="C287" s="5"/>
      <c r="D287" s="4"/>
      <c r="E287" s="5"/>
      <c r="F287" s="4"/>
      <c r="H287">
        <f t="shared" si="5"/>
        <v>1.004</v>
      </c>
      <c r="I287">
        <f t="shared" si="6"/>
        <v>138.44309580101483</v>
      </c>
      <c r="J287">
        <f t="shared" si="7"/>
        <v>0.55156611872914141</v>
      </c>
    </row>
    <row r="288" spans="1:10" x14ac:dyDescent="0.3">
      <c r="A288" s="1">
        <v>34303</v>
      </c>
      <c r="B288" s="4">
        <v>0.3</v>
      </c>
      <c r="C288" s="5"/>
      <c r="D288" s="4"/>
      <c r="E288" s="5"/>
      <c r="F288" s="4"/>
      <c r="H288">
        <f t="shared" ref="H288:H351" si="8">B288 / 100 + 1</f>
        <v>1.0029999999999999</v>
      </c>
      <c r="I288">
        <f t="shared" si="6"/>
        <v>138.85842508841787</v>
      </c>
      <c r="J288">
        <f t="shared" si="7"/>
        <v>0.41532928740303987</v>
      </c>
    </row>
    <row r="289" spans="1:10" x14ac:dyDescent="0.3">
      <c r="A289" s="1">
        <v>34334</v>
      </c>
      <c r="B289" s="4">
        <v>0.2</v>
      </c>
      <c r="C289" s="5"/>
      <c r="D289" s="4"/>
      <c r="E289" s="5"/>
      <c r="F289" s="4"/>
      <c r="H289">
        <f t="shared" si="8"/>
        <v>1.002</v>
      </c>
      <c r="I289">
        <f t="shared" si="6"/>
        <v>139.1361419385947</v>
      </c>
      <c r="J289">
        <f t="shared" si="7"/>
        <v>0.27771685017683012</v>
      </c>
    </row>
    <row r="290" spans="1:10" x14ac:dyDescent="0.3">
      <c r="A290" s="1">
        <v>34365</v>
      </c>
      <c r="B290" s="4">
        <v>0</v>
      </c>
      <c r="C290" s="5"/>
      <c r="D290" s="4"/>
      <c r="E290" s="5"/>
      <c r="F290" s="4"/>
      <c r="H290">
        <f t="shared" si="8"/>
        <v>1</v>
      </c>
      <c r="I290">
        <f t="shared" si="6"/>
        <v>139.1361419385947</v>
      </c>
      <c r="J290">
        <f t="shared" si="7"/>
        <v>0</v>
      </c>
    </row>
    <row r="291" spans="1:10" x14ac:dyDescent="0.3">
      <c r="A291" s="1">
        <v>34393</v>
      </c>
      <c r="B291" s="4">
        <v>0.3</v>
      </c>
      <c r="C291" s="5"/>
      <c r="D291" s="4"/>
      <c r="E291" s="5"/>
      <c r="F291" s="4"/>
      <c r="H291">
        <f t="shared" si="8"/>
        <v>1.0029999999999999</v>
      </c>
      <c r="I291">
        <f t="shared" si="6"/>
        <v>139.55355036441048</v>
      </c>
      <c r="J291">
        <f t="shared" si="7"/>
        <v>0.41740842581577908</v>
      </c>
    </row>
    <row r="292" spans="1:10" x14ac:dyDescent="0.3">
      <c r="A292" s="1">
        <v>34424</v>
      </c>
      <c r="B292" s="4">
        <v>0.3</v>
      </c>
      <c r="C292" s="5"/>
      <c r="D292" s="4"/>
      <c r="E292" s="5"/>
      <c r="F292" s="4"/>
      <c r="H292">
        <f t="shared" si="8"/>
        <v>1.0029999999999999</v>
      </c>
      <c r="I292">
        <f t="shared" si="6"/>
        <v>139.97221101550369</v>
      </c>
      <c r="J292">
        <f t="shared" si="7"/>
        <v>0.41866065109320516</v>
      </c>
    </row>
    <row r="293" spans="1:10" x14ac:dyDescent="0.3">
      <c r="A293" s="1">
        <v>34454</v>
      </c>
      <c r="B293" s="4">
        <v>0.1</v>
      </c>
      <c r="C293" s="5"/>
      <c r="D293" s="4"/>
      <c r="E293" s="5"/>
      <c r="F293" s="4"/>
      <c r="H293">
        <f t="shared" si="8"/>
        <v>1.0009999999999999</v>
      </c>
      <c r="I293">
        <f t="shared" si="6"/>
        <v>140.11218322651916</v>
      </c>
      <c r="J293">
        <f t="shared" si="7"/>
        <v>0.13997221101547552</v>
      </c>
    </row>
    <row r="294" spans="1:10" x14ac:dyDescent="0.3">
      <c r="A294" s="1">
        <v>34485</v>
      </c>
      <c r="B294" s="4">
        <v>0.2</v>
      </c>
      <c r="C294" s="5"/>
      <c r="D294" s="4"/>
      <c r="E294" s="5"/>
      <c r="F294" s="4"/>
      <c r="H294">
        <f t="shared" si="8"/>
        <v>1.002</v>
      </c>
      <c r="I294">
        <f t="shared" si="6"/>
        <v>140.39240759297221</v>
      </c>
      <c r="J294">
        <f t="shared" si="7"/>
        <v>0.28022436645304083</v>
      </c>
    </row>
    <row r="295" spans="1:10" x14ac:dyDescent="0.3">
      <c r="A295" s="1">
        <v>34515</v>
      </c>
      <c r="B295" s="4">
        <v>0.3</v>
      </c>
      <c r="C295" s="5"/>
      <c r="D295" s="4"/>
      <c r="E295" s="5"/>
      <c r="F295" s="4"/>
      <c r="H295">
        <f t="shared" si="8"/>
        <v>1.0029999999999999</v>
      </c>
      <c r="I295">
        <f t="shared" si="6"/>
        <v>140.81358481575111</v>
      </c>
      <c r="J295">
        <f t="shared" si="7"/>
        <v>0.42117722277890834</v>
      </c>
    </row>
    <row r="296" spans="1:10" x14ac:dyDescent="0.3">
      <c r="A296" s="1">
        <v>34546</v>
      </c>
      <c r="B296" s="4">
        <v>0.3</v>
      </c>
      <c r="C296" s="5"/>
      <c r="D296" s="4"/>
      <c r="E296" s="5"/>
      <c r="F296" s="4"/>
      <c r="H296">
        <f t="shared" si="8"/>
        <v>1.0029999999999999</v>
      </c>
      <c r="I296">
        <f t="shared" si="6"/>
        <v>141.23602557019836</v>
      </c>
      <c r="J296">
        <f t="shared" si="7"/>
        <v>0.42244075444725127</v>
      </c>
    </row>
    <row r="297" spans="1:10" x14ac:dyDescent="0.3">
      <c r="A297" s="1">
        <v>34577</v>
      </c>
      <c r="B297" s="4">
        <v>0.4</v>
      </c>
      <c r="C297" s="5"/>
      <c r="D297" s="4"/>
      <c r="E297" s="5"/>
      <c r="F297" s="4"/>
      <c r="H297">
        <f t="shared" si="8"/>
        <v>1.004</v>
      </c>
      <c r="I297">
        <f t="shared" si="6"/>
        <v>141.80096967247917</v>
      </c>
      <c r="J297">
        <f t="shared" si="7"/>
        <v>0.56494410228080483</v>
      </c>
    </row>
    <row r="298" spans="1:10" x14ac:dyDescent="0.3">
      <c r="A298" s="1">
        <v>34607</v>
      </c>
      <c r="B298" s="4">
        <v>0.2</v>
      </c>
      <c r="C298" s="5"/>
      <c r="D298" s="4"/>
      <c r="E298" s="5"/>
      <c r="F298" s="4"/>
      <c r="H298">
        <f t="shared" si="8"/>
        <v>1.002</v>
      </c>
      <c r="I298">
        <f t="shared" si="6"/>
        <v>142.08457161182412</v>
      </c>
      <c r="J298">
        <f t="shared" si="7"/>
        <v>0.2836019393449476</v>
      </c>
    </row>
    <row r="299" spans="1:10" x14ac:dyDescent="0.3">
      <c r="A299" s="1">
        <v>34638</v>
      </c>
      <c r="B299" s="4">
        <v>0.1</v>
      </c>
      <c r="C299" s="5"/>
      <c r="D299" s="4"/>
      <c r="E299" s="5"/>
      <c r="F299" s="4"/>
      <c r="H299">
        <f t="shared" si="8"/>
        <v>1.0009999999999999</v>
      </c>
      <c r="I299">
        <f t="shared" si="6"/>
        <v>142.22665618343592</v>
      </c>
      <c r="J299">
        <f t="shared" si="7"/>
        <v>0.14208457161180377</v>
      </c>
    </row>
    <row r="300" spans="1:10" x14ac:dyDescent="0.3">
      <c r="A300" s="1">
        <v>34668</v>
      </c>
      <c r="B300" s="4">
        <v>0.3</v>
      </c>
      <c r="C300" s="5"/>
      <c r="D300" s="4"/>
      <c r="E300" s="5"/>
      <c r="F300" s="4"/>
      <c r="H300">
        <f t="shared" si="8"/>
        <v>1.0029999999999999</v>
      </c>
      <c r="I300">
        <f t="shared" si="6"/>
        <v>142.65333615198622</v>
      </c>
      <c r="J300">
        <f t="shared" si="7"/>
        <v>0.4266799685503031</v>
      </c>
    </row>
    <row r="301" spans="1:10" x14ac:dyDescent="0.3">
      <c r="A301" s="1">
        <v>34699</v>
      </c>
      <c r="B301" s="4">
        <v>0.2</v>
      </c>
      <c r="C301" s="5"/>
      <c r="D301" s="4"/>
      <c r="E301" s="5"/>
      <c r="F301" s="4"/>
      <c r="H301">
        <f t="shared" si="8"/>
        <v>1.002</v>
      </c>
      <c r="I301">
        <f t="shared" si="6"/>
        <v>142.93864282429018</v>
      </c>
      <c r="J301">
        <f t="shared" si="7"/>
        <v>0.28530667230396034</v>
      </c>
    </row>
    <row r="302" spans="1:10" x14ac:dyDescent="0.3">
      <c r="A302" s="1">
        <v>34730</v>
      </c>
      <c r="B302" s="4">
        <v>0.3</v>
      </c>
      <c r="C302" s="5"/>
      <c r="D302" s="4"/>
      <c r="E302" s="5"/>
      <c r="F302" s="4"/>
      <c r="H302">
        <f t="shared" si="8"/>
        <v>1.0029999999999999</v>
      </c>
      <c r="I302">
        <f t="shared" si="6"/>
        <v>143.36745875276304</v>
      </c>
      <c r="J302">
        <f t="shared" si="7"/>
        <v>0.42881592847285788</v>
      </c>
    </row>
    <row r="303" spans="1:10" x14ac:dyDescent="0.3">
      <c r="A303" s="1">
        <v>34758</v>
      </c>
      <c r="B303" s="4">
        <v>0.3</v>
      </c>
      <c r="C303" s="5"/>
      <c r="D303" s="4"/>
      <c r="E303" s="5"/>
      <c r="F303" s="4"/>
      <c r="H303">
        <f t="shared" si="8"/>
        <v>1.0029999999999999</v>
      </c>
      <c r="I303">
        <f t="shared" si="6"/>
        <v>143.79756112902132</v>
      </c>
      <c r="J303">
        <f t="shared" si="7"/>
        <v>0.43010237625827585</v>
      </c>
    </row>
    <row r="304" spans="1:10" x14ac:dyDescent="0.3">
      <c r="A304" s="1">
        <v>34789</v>
      </c>
      <c r="B304" s="4">
        <v>0.2</v>
      </c>
      <c r="C304" s="5"/>
      <c r="D304" s="4"/>
      <c r="E304" s="5"/>
      <c r="F304" s="4"/>
      <c r="H304">
        <f t="shared" si="8"/>
        <v>1.002</v>
      </c>
      <c r="I304">
        <f t="shared" si="6"/>
        <v>144.08515625127936</v>
      </c>
      <c r="J304">
        <f t="shared" si="7"/>
        <v>0.28759512225803974</v>
      </c>
    </row>
    <row r="305" spans="1:10" x14ac:dyDescent="0.3">
      <c r="A305" s="1">
        <v>34819</v>
      </c>
      <c r="B305" s="4">
        <v>0.4</v>
      </c>
      <c r="C305" s="5"/>
      <c r="D305" s="4"/>
      <c r="E305" s="5"/>
      <c r="F305" s="4"/>
      <c r="H305">
        <f t="shared" si="8"/>
        <v>1.004</v>
      </c>
      <c r="I305">
        <f t="shared" si="6"/>
        <v>144.66149687628447</v>
      </c>
      <c r="J305">
        <f t="shared" si="7"/>
        <v>0.57634062500511618</v>
      </c>
    </row>
    <row r="306" spans="1:10" x14ac:dyDescent="0.3">
      <c r="A306" s="1">
        <v>34850</v>
      </c>
      <c r="B306" s="4">
        <v>0.2</v>
      </c>
      <c r="C306" s="5"/>
      <c r="D306" s="4"/>
      <c r="E306" s="5"/>
      <c r="F306" s="4"/>
      <c r="H306">
        <f t="shared" si="8"/>
        <v>1.002</v>
      </c>
      <c r="I306">
        <f t="shared" si="6"/>
        <v>144.95081987003704</v>
      </c>
      <c r="J306">
        <f t="shared" si="7"/>
        <v>0.28932299375256321</v>
      </c>
    </row>
    <row r="307" spans="1:10" x14ac:dyDescent="0.3">
      <c r="A307" s="1">
        <v>34880</v>
      </c>
      <c r="B307" s="4">
        <v>0.2</v>
      </c>
      <c r="C307" s="5"/>
      <c r="D307" s="4"/>
      <c r="E307" s="5"/>
      <c r="F307" s="4"/>
      <c r="H307">
        <f t="shared" si="8"/>
        <v>1.002</v>
      </c>
      <c r="I307">
        <f t="shared" si="6"/>
        <v>145.2407215097771</v>
      </c>
      <c r="J307">
        <f t="shared" si="7"/>
        <v>0.28990163974006578</v>
      </c>
    </row>
    <row r="308" spans="1:10" x14ac:dyDescent="0.3">
      <c r="A308" s="1">
        <v>34911</v>
      </c>
      <c r="B308" s="4">
        <v>0.1</v>
      </c>
      <c r="C308" s="5"/>
      <c r="D308" s="4"/>
      <c r="E308" s="5"/>
      <c r="F308" s="4"/>
      <c r="H308">
        <f t="shared" si="8"/>
        <v>1.0009999999999999</v>
      </c>
      <c r="I308">
        <f t="shared" si="6"/>
        <v>145.38596223128687</v>
      </c>
      <c r="J308">
        <f t="shared" si="7"/>
        <v>0.14524072150976508</v>
      </c>
    </row>
    <row r="309" spans="1:10" x14ac:dyDescent="0.3">
      <c r="A309" s="1">
        <v>34942</v>
      </c>
      <c r="B309" s="4">
        <v>0.2</v>
      </c>
      <c r="C309" s="5"/>
      <c r="D309" s="4"/>
      <c r="E309" s="5"/>
      <c r="F309" s="4"/>
      <c r="H309">
        <f t="shared" si="8"/>
        <v>1.002</v>
      </c>
      <c r="I309">
        <f t="shared" si="6"/>
        <v>145.67673415574944</v>
      </c>
      <c r="J309">
        <f t="shared" si="7"/>
        <v>0.29077192446257527</v>
      </c>
    </row>
    <row r="310" spans="1:10" x14ac:dyDescent="0.3">
      <c r="A310" s="1">
        <v>34972</v>
      </c>
      <c r="B310" s="4">
        <v>0.1</v>
      </c>
      <c r="C310" s="5"/>
      <c r="D310" s="4"/>
      <c r="E310" s="5"/>
      <c r="F310" s="4"/>
      <c r="H310">
        <f t="shared" si="8"/>
        <v>1.0009999999999999</v>
      </c>
      <c r="I310">
        <f t="shared" si="6"/>
        <v>145.82241088990517</v>
      </c>
      <c r="J310">
        <f t="shared" si="7"/>
        <v>0.14567673415572813</v>
      </c>
    </row>
    <row r="311" spans="1:10" x14ac:dyDescent="0.3">
      <c r="A311" s="1">
        <v>35003</v>
      </c>
      <c r="B311" s="4">
        <v>0.3</v>
      </c>
      <c r="C311" s="5"/>
      <c r="D311" s="4"/>
      <c r="E311" s="5"/>
      <c r="F311" s="4"/>
      <c r="H311">
        <f t="shared" si="8"/>
        <v>1.0029999999999999</v>
      </c>
      <c r="I311">
        <f t="shared" si="6"/>
        <v>146.25987812257486</v>
      </c>
      <c r="J311">
        <f t="shared" si="7"/>
        <v>0.43746723266968957</v>
      </c>
    </row>
    <row r="312" spans="1:10" x14ac:dyDescent="0.3">
      <c r="A312" s="1">
        <v>35033</v>
      </c>
      <c r="B312" s="4">
        <v>0.1</v>
      </c>
      <c r="C312" s="5"/>
      <c r="D312" s="4"/>
      <c r="E312" s="5"/>
      <c r="F312" s="4"/>
      <c r="H312">
        <f t="shared" si="8"/>
        <v>1.0009999999999999</v>
      </c>
      <c r="I312">
        <f t="shared" si="6"/>
        <v>146.40613800069741</v>
      </c>
      <c r="J312">
        <f t="shared" si="7"/>
        <v>0.14625987812254948</v>
      </c>
    </row>
    <row r="313" spans="1:10" x14ac:dyDescent="0.3">
      <c r="A313" s="1">
        <v>35064</v>
      </c>
      <c r="B313" s="4">
        <v>0.1</v>
      </c>
      <c r="C313" s="5"/>
      <c r="D313" s="4"/>
      <c r="E313" s="5"/>
      <c r="F313" s="4"/>
      <c r="H313">
        <f t="shared" si="8"/>
        <v>1.0009999999999999</v>
      </c>
      <c r="I313">
        <f t="shared" si="6"/>
        <v>146.5525441386981</v>
      </c>
      <c r="J313">
        <f t="shared" si="7"/>
        <v>0.14640613800068536</v>
      </c>
    </row>
    <row r="314" spans="1:10" x14ac:dyDescent="0.3">
      <c r="A314" s="1">
        <v>35095</v>
      </c>
      <c r="B314" s="4">
        <v>0.5</v>
      </c>
      <c r="C314" s="5"/>
      <c r="D314" s="4"/>
      <c r="E314" s="5"/>
      <c r="F314" s="4"/>
      <c r="H314">
        <f t="shared" si="8"/>
        <v>1.0049999999999999</v>
      </c>
      <c r="I314">
        <f t="shared" si="6"/>
        <v>147.28530685939157</v>
      </c>
      <c r="J314">
        <f t="shared" si="7"/>
        <v>0.73276272069347215</v>
      </c>
    </row>
    <row r="315" spans="1:10" x14ac:dyDescent="0.3">
      <c r="A315" s="1">
        <v>35124</v>
      </c>
      <c r="B315" s="4">
        <v>0.2</v>
      </c>
      <c r="C315" s="5"/>
      <c r="D315" s="4"/>
      <c r="E315" s="5"/>
      <c r="F315" s="4"/>
      <c r="H315">
        <f t="shared" si="8"/>
        <v>1.002</v>
      </c>
      <c r="I315">
        <f t="shared" si="6"/>
        <v>147.57987747311034</v>
      </c>
      <c r="J315">
        <f t="shared" si="7"/>
        <v>0.29457061371877558</v>
      </c>
    </row>
    <row r="316" spans="1:10" x14ac:dyDescent="0.3">
      <c r="A316" s="1">
        <v>35155</v>
      </c>
      <c r="B316" s="4">
        <v>0.3</v>
      </c>
      <c r="C316" s="5"/>
      <c r="D316" s="4"/>
      <c r="E316" s="5"/>
      <c r="F316" s="4"/>
      <c r="H316">
        <f t="shared" si="8"/>
        <v>1.0029999999999999</v>
      </c>
      <c r="I316">
        <f t="shared" si="6"/>
        <v>148.02261710552966</v>
      </c>
      <c r="J316">
        <f t="shared" si="7"/>
        <v>0.44273963241931824</v>
      </c>
    </row>
    <row r="317" spans="1:10" x14ac:dyDescent="0.3">
      <c r="A317" s="1">
        <v>35185</v>
      </c>
      <c r="B317" s="4">
        <v>0.4</v>
      </c>
      <c r="C317" s="5"/>
      <c r="D317" s="4"/>
      <c r="E317" s="5"/>
      <c r="F317" s="4"/>
      <c r="H317">
        <f t="shared" si="8"/>
        <v>1.004</v>
      </c>
      <c r="I317">
        <f t="shared" si="6"/>
        <v>148.61470757395179</v>
      </c>
      <c r="J317">
        <f t="shared" si="7"/>
        <v>0.59209046842212842</v>
      </c>
    </row>
    <row r="318" spans="1:10" x14ac:dyDescent="0.3">
      <c r="A318" s="1">
        <v>35216</v>
      </c>
      <c r="B318" s="4">
        <v>0.2</v>
      </c>
      <c r="C318" s="5"/>
      <c r="D318" s="4"/>
      <c r="E318" s="5"/>
      <c r="F318" s="4"/>
      <c r="H318">
        <f t="shared" si="8"/>
        <v>1.002</v>
      </c>
      <c r="I318">
        <f t="shared" si="6"/>
        <v>148.9119369890997</v>
      </c>
      <c r="J318">
        <f t="shared" si="7"/>
        <v>0.29722941514791046</v>
      </c>
    </row>
    <row r="319" spans="1:10" x14ac:dyDescent="0.3">
      <c r="A319" s="1">
        <v>35246</v>
      </c>
      <c r="B319" s="4">
        <v>0.2</v>
      </c>
      <c r="C319" s="5"/>
      <c r="D319" s="4"/>
      <c r="E319" s="5"/>
      <c r="F319" s="4"/>
      <c r="H319">
        <f t="shared" si="8"/>
        <v>1.002</v>
      </c>
      <c r="I319">
        <f t="shared" si="6"/>
        <v>149.20976086307789</v>
      </c>
      <c r="J319">
        <f t="shared" si="7"/>
        <v>0.29782387397818866</v>
      </c>
    </row>
    <row r="320" spans="1:10" x14ac:dyDescent="0.3">
      <c r="A320" s="1">
        <v>35277</v>
      </c>
      <c r="B320" s="4">
        <v>0.2</v>
      </c>
      <c r="C320" s="5"/>
      <c r="D320" s="4"/>
      <c r="E320" s="5"/>
      <c r="F320" s="4"/>
      <c r="H320">
        <f t="shared" si="8"/>
        <v>1.002</v>
      </c>
      <c r="I320">
        <f t="shared" si="6"/>
        <v>149.50818038480404</v>
      </c>
      <c r="J320">
        <f t="shared" si="7"/>
        <v>0.29841952172614583</v>
      </c>
    </row>
    <row r="321" spans="1:10" x14ac:dyDescent="0.3">
      <c r="A321" s="1">
        <v>35308</v>
      </c>
      <c r="B321" s="4">
        <v>0.1</v>
      </c>
      <c r="C321" s="5"/>
      <c r="D321" s="4"/>
      <c r="E321" s="5"/>
      <c r="F321" s="4"/>
      <c r="H321">
        <f t="shared" si="8"/>
        <v>1.0009999999999999</v>
      </c>
      <c r="I321">
        <f t="shared" si="6"/>
        <v>149.65768856518883</v>
      </c>
      <c r="J321">
        <f t="shared" si="7"/>
        <v>0.14950818038479952</v>
      </c>
    </row>
    <row r="322" spans="1:10" x14ac:dyDescent="0.3">
      <c r="A322" s="1">
        <v>35338</v>
      </c>
      <c r="B322" s="4">
        <v>0.3</v>
      </c>
      <c r="C322" s="5"/>
      <c r="D322" s="4"/>
      <c r="E322" s="5"/>
      <c r="F322" s="4"/>
      <c r="H322">
        <f t="shared" si="8"/>
        <v>1.0029999999999999</v>
      </c>
      <c r="I322">
        <f t="shared" si="6"/>
        <v>150.10666163088439</v>
      </c>
      <c r="J322">
        <f t="shared" si="7"/>
        <v>0.4489730656955544</v>
      </c>
    </row>
    <row r="323" spans="1:10" x14ac:dyDescent="0.3">
      <c r="A323" s="1">
        <v>35369</v>
      </c>
      <c r="B323" s="4">
        <v>0.3</v>
      </c>
      <c r="C323" s="5"/>
      <c r="D323" s="4"/>
      <c r="E323" s="5"/>
      <c r="F323" s="4"/>
      <c r="H323">
        <f t="shared" si="8"/>
        <v>1.0029999999999999</v>
      </c>
      <c r="I323">
        <f t="shared" si="6"/>
        <v>150.55698161577703</v>
      </c>
      <c r="J323">
        <f t="shared" si="7"/>
        <v>0.45031998489264424</v>
      </c>
    </row>
    <row r="324" spans="1:10" x14ac:dyDescent="0.3">
      <c r="A324" s="1">
        <v>35399</v>
      </c>
      <c r="B324" s="4">
        <v>0.3</v>
      </c>
      <c r="C324" s="5">
        <v>19961212</v>
      </c>
      <c r="D324" s="4">
        <v>0.3</v>
      </c>
      <c r="E324" s="5"/>
      <c r="F324" s="4"/>
      <c r="H324">
        <f t="shared" si="8"/>
        <v>1.0029999999999999</v>
      </c>
      <c r="I324">
        <f t="shared" ref="I324:I387" si="9">H324 * I323</f>
        <v>151.00865256062434</v>
      </c>
      <c r="J324">
        <f t="shared" ref="J324:J387" si="10">I324 - I323</f>
        <v>0.45167094484730796</v>
      </c>
    </row>
    <row r="325" spans="1:10" x14ac:dyDescent="0.3">
      <c r="A325" s="1">
        <v>35430</v>
      </c>
      <c r="B325" s="4">
        <v>0.3</v>
      </c>
      <c r="C325" s="5">
        <v>19970114</v>
      </c>
      <c r="D325" s="4">
        <v>0.3</v>
      </c>
      <c r="E325" s="5"/>
      <c r="F325" s="4"/>
      <c r="H325">
        <f t="shared" si="8"/>
        <v>1.0029999999999999</v>
      </c>
      <c r="I325">
        <f t="shared" si="9"/>
        <v>151.4616785183062</v>
      </c>
      <c r="J325">
        <f t="shared" si="10"/>
        <v>0.45302595768185938</v>
      </c>
    </row>
    <row r="326" spans="1:10" x14ac:dyDescent="0.3">
      <c r="A326" s="1">
        <v>35461</v>
      </c>
      <c r="B326" s="4">
        <v>0.2</v>
      </c>
      <c r="C326" s="5">
        <v>19970219</v>
      </c>
      <c r="D326" s="4">
        <v>0.1</v>
      </c>
      <c r="E326" s="5">
        <v>19970319</v>
      </c>
      <c r="F326" s="4">
        <v>0.1</v>
      </c>
      <c r="H326">
        <f t="shared" si="8"/>
        <v>1.002</v>
      </c>
      <c r="I326">
        <f t="shared" si="9"/>
        <v>151.76460187534281</v>
      </c>
      <c r="J326">
        <f t="shared" si="10"/>
        <v>0.30292335703660456</v>
      </c>
    </row>
    <row r="327" spans="1:10" x14ac:dyDescent="0.3">
      <c r="A327" s="1">
        <v>35489</v>
      </c>
      <c r="B327" s="4">
        <v>0.2</v>
      </c>
      <c r="C327" s="5">
        <v>19970319</v>
      </c>
      <c r="D327" s="4">
        <v>0.3</v>
      </c>
      <c r="E327" s="5">
        <v>19970415</v>
      </c>
      <c r="F327" s="4">
        <v>0.3</v>
      </c>
      <c r="H327">
        <f t="shared" si="8"/>
        <v>1.002</v>
      </c>
      <c r="I327">
        <f t="shared" si="9"/>
        <v>152.06813107909349</v>
      </c>
      <c r="J327">
        <f t="shared" si="10"/>
        <v>0.30352920375068493</v>
      </c>
    </row>
    <row r="328" spans="1:10" x14ac:dyDescent="0.3">
      <c r="A328" s="1">
        <v>35520</v>
      </c>
      <c r="B328" s="4">
        <v>0.1</v>
      </c>
      <c r="C328" s="5">
        <v>19970415</v>
      </c>
      <c r="D328" s="4">
        <v>0.1</v>
      </c>
      <c r="E328" s="5"/>
      <c r="F328" s="4"/>
      <c r="H328">
        <f t="shared" si="8"/>
        <v>1.0009999999999999</v>
      </c>
      <c r="I328">
        <f t="shared" si="9"/>
        <v>152.22019921017258</v>
      </c>
      <c r="J328">
        <f t="shared" si="10"/>
        <v>0.15206813107909056</v>
      </c>
    </row>
    <row r="329" spans="1:10" x14ac:dyDescent="0.3">
      <c r="A329" s="1">
        <v>35550</v>
      </c>
      <c r="B329" s="4">
        <v>0.1</v>
      </c>
      <c r="C329" s="5">
        <v>19970515</v>
      </c>
      <c r="D329" s="4">
        <v>0.1</v>
      </c>
      <c r="E329" s="5">
        <v>19970617</v>
      </c>
      <c r="F329" s="4">
        <v>0.3</v>
      </c>
      <c r="H329">
        <f t="shared" si="8"/>
        <v>1.0009999999999999</v>
      </c>
      <c r="I329">
        <f t="shared" si="9"/>
        <v>152.37241940938273</v>
      </c>
      <c r="J329">
        <f t="shared" si="10"/>
        <v>0.15222019921014862</v>
      </c>
    </row>
    <row r="330" spans="1:10" x14ac:dyDescent="0.3">
      <c r="A330" s="1">
        <v>35581</v>
      </c>
      <c r="B330" s="4">
        <v>0</v>
      </c>
      <c r="C330" s="5">
        <v>19970617</v>
      </c>
      <c r="D330" s="4">
        <v>0.1</v>
      </c>
      <c r="E330" s="5"/>
      <c r="F330" s="4"/>
      <c r="H330">
        <f t="shared" si="8"/>
        <v>1</v>
      </c>
      <c r="I330">
        <f t="shared" si="9"/>
        <v>152.37241940938273</v>
      </c>
      <c r="J330">
        <f t="shared" si="10"/>
        <v>0</v>
      </c>
    </row>
    <row r="331" spans="1:10" x14ac:dyDescent="0.3">
      <c r="A331" s="1">
        <v>35611</v>
      </c>
      <c r="B331" s="4">
        <v>0.2</v>
      </c>
      <c r="C331" s="5">
        <v>19970716</v>
      </c>
      <c r="D331" s="4">
        <v>0.1</v>
      </c>
      <c r="E331" s="5"/>
      <c r="F331" s="4"/>
      <c r="H331">
        <f t="shared" si="8"/>
        <v>1.002</v>
      </c>
      <c r="I331">
        <f t="shared" si="9"/>
        <v>152.67716424820151</v>
      </c>
      <c r="J331">
        <f t="shared" si="10"/>
        <v>0.30474483881877745</v>
      </c>
    </row>
    <row r="332" spans="1:10" x14ac:dyDescent="0.3">
      <c r="A332" s="1">
        <v>35642</v>
      </c>
      <c r="B332" s="4">
        <v>0.1</v>
      </c>
      <c r="C332" s="5">
        <v>19970814</v>
      </c>
      <c r="D332" s="4">
        <v>0.2</v>
      </c>
      <c r="E332" s="5"/>
      <c r="F332" s="4"/>
      <c r="H332">
        <f t="shared" si="8"/>
        <v>1.0009999999999999</v>
      </c>
      <c r="I332">
        <f t="shared" si="9"/>
        <v>152.8298414124497</v>
      </c>
      <c r="J332">
        <f t="shared" si="10"/>
        <v>0.152677164248189</v>
      </c>
    </row>
    <row r="333" spans="1:10" x14ac:dyDescent="0.3">
      <c r="A333" s="1">
        <v>35673</v>
      </c>
      <c r="B333" s="4">
        <v>0.2</v>
      </c>
      <c r="C333" s="5">
        <v>19970916</v>
      </c>
      <c r="D333" s="4">
        <v>0.2</v>
      </c>
      <c r="E333" s="5">
        <v>19971016</v>
      </c>
      <c r="F333" s="4">
        <v>0.2</v>
      </c>
      <c r="H333">
        <f t="shared" si="8"/>
        <v>1.002</v>
      </c>
      <c r="I333">
        <f t="shared" si="9"/>
        <v>153.13550109527461</v>
      </c>
      <c r="J333">
        <f t="shared" si="10"/>
        <v>0.30565968282490985</v>
      </c>
    </row>
    <row r="334" spans="1:10" x14ac:dyDescent="0.3">
      <c r="A334" s="1">
        <v>35703</v>
      </c>
      <c r="B334" s="4">
        <v>0.2</v>
      </c>
      <c r="C334" s="5">
        <v>19971016</v>
      </c>
      <c r="D334" s="4">
        <v>0.2</v>
      </c>
      <c r="E334" s="5"/>
      <c r="F334" s="4"/>
      <c r="H334">
        <f t="shared" si="8"/>
        <v>1.002</v>
      </c>
      <c r="I334">
        <f t="shared" si="9"/>
        <v>153.44177209746516</v>
      </c>
      <c r="J334">
        <f t="shared" si="10"/>
        <v>0.30627100219055592</v>
      </c>
    </row>
    <row r="335" spans="1:10" x14ac:dyDescent="0.3">
      <c r="A335" s="1">
        <v>35734</v>
      </c>
      <c r="B335" s="4">
        <v>0.2</v>
      </c>
      <c r="C335" s="5">
        <v>19971118</v>
      </c>
      <c r="D335" s="4">
        <v>0.2</v>
      </c>
      <c r="E335" s="5"/>
      <c r="F335" s="4"/>
      <c r="H335">
        <f t="shared" si="8"/>
        <v>1.002</v>
      </c>
      <c r="I335">
        <f t="shared" si="9"/>
        <v>153.74865564166009</v>
      </c>
      <c r="J335">
        <f t="shared" si="10"/>
        <v>0.3068835441949318</v>
      </c>
    </row>
    <row r="336" spans="1:10" x14ac:dyDescent="0.3">
      <c r="A336" s="1">
        <v>35764</v>
      </c>
      <c r="B336" s="4">
        <v>0.1</v>
      </c>
      <c r="C336" s="5">
        <v>19971216</v>
      </c>
      <c r="D336" s="4">
        <v>0.1</v>
      </c>
      <c r="E336" s="5">
        <v>19980113</v>
      </c>
      <c r="F336" s="4">
        <v>0.1</v>
      </c>
      <c r="H336">
        <f t="shared" si="8"/>
        <v>1.0009999999999999</v>
      </c>
      <c r="I336">
        <f t="shared" si="9"/>
        <v>153.90240429730173</v>
      </c>
      <c r="J336">
        <f t="shared" si="10"/>
        <v>0.15374865564163542</v>
      </c>
    </row>
    <row r="337" spans="1:10" x14ac:dyDescent="0.3">
      <c r="A337" s="1">
        <v>35795</v>
      </c>
      <c r="B337" s="4">
        <v>0.1</v>
      </c>
      <c r="C337" s="5">
        <v>19980113</v>
      </c>
      <c r="D337" s="4">
        <v>0.1</v>
      </c>
      <c r="E337" s="5">
        <v>19980224</v>
      </c>
      <c r="F337" s="4">
        <v>0.1</v>
      </c>
      <c r="H337">
        <f t="shared" si="8"/>
        <v>1.0009999999999999</v>
      </c>
      <c r="I337">
        <f t="shared" si="9"/>
        <v>154.05630670159903</v>
      </c>
      <c r="J337">
        <f t="shared" si="10"/>
        <v>0.15390240429729829</v>
      </c>
    </row>
    <row r="338" spans="1:10" x14ac:dyDescent="0.3">
      <c r="A338" s="1">
        <v>35826</v>
      </c>
      <c r="B338" s="4">
        <v>0.1</v>
      </c>
      <c r="C338" s="5">
        <v>19980224</v>
      </c>
      <c r="D338" s="4">
        <v>0</v>
      </c>
      <c r="E338" s="5"/>
      <c r="F338" s="4"/>
      <c r="H338">
        <f t="shared" si="8"/>
        <v>1.0009999999999999</v>
      </c>
      <c r="I338">
        <f t="shared" si="9"/>
        <v>154.21036300830062</v>
      </c>
      <c r="J338">
        <f t="shared" si="10"/>
        <v>0.15405630670159098</v>
      </c>
    </row>
    <row r="339" spans="1:10" x14ac:dyDescent="0.3">
      <c r="A339" s="1">
        <v>35854</v>
      </c>
      <c r="B339" s="4">
        <v>0</v>
      </c>
      <c r="C339" s="5">
        <v>19980319</v>
      </c>
      <c r="D339" s="4">
        <v>0.1</v>
      </c>
      <c r="E339" s="5"/>
      <c r="F339" s="4"/>
      <c r="H339">
        <f t="shared" si="8"/>
        <v>1</v>
      </c>
      <c r="I339">
        <f t="shared" si="9"/>
        <v>154.21036300830062</v>
      </c>
      <c r="J339">
        <f t="shared" si="10"/>
        <v>0</v>
      </c>
    </row>
    <row r="340" spans="1:10" x14ac:dyDescent="0.3">
      <c r="A340" s="1">
        <v>35885</v>
      </c>
      <c r="B340" s="4">
        <v>0</v>
      </c>
      <c r="C340" s="5">
        <v>19980414</v>
      </c>
      <c r="D340" s="4">
        <v>0</v>
      </c>
      <c r="E340" s="5"/>
      <c r="F340" s="4"/>
      <c r="H340">
        <f t="shared" si="8"/>
        <v>1</v>
      </c>
      <c r="I340">
        <f t="shared" si="9"/>
        <v>154.21036300830062</v>
      </c>
      <c r="J340">
        <f t="shared" si="10"/>
        <v>0</v>
      </c>
    </row>
    <row r="341" spans="1:10" x14ac:dyDescent="0.3">
      <c r="A341" s="1">
        <v>35915</v>
      </c>
      <c r="B341" s="4">
        <v>0.1</v>
      </c>
      <c r="C341" s="5">
        <v>19980514</v>
      </c>
      <c r="D341" s="4">
        <v>0.2</v>
      </c>
      <c r="E341" s="5">
        <v>19980616</v>
      </c>
      <c r="F341" s="4">
        <v>0.2</v>
      </c>
      <c r="H341">
        <f t="shared" si="8"/>
        <v>1.0009999999999999</v>
      </c>
      <c r="I341">
        <f t="shared" si="9"/>
        <v>154.36457337130889</v>
      </c>
      <c r="J341">
        <f t="shared" si="10"/>
        <v>0.15421036300827495</v>
      </c>
    </row>
    <row r="342" spans="1:10" x14ac:dyDescent="0.3">
      <c r="A342" s="1">
        <v>35946</v>
      </c>
      <c r="B342" s="4">
        <v>0.2</v>
      </c>
      <c r="C342" s="5">
        <v>19980616</v>
      </c>
      <c r="D342" s="4">
        <v>0.3</v>
      </c>
      <c r="E342" s="5"/>
      <c r="F342" s="4"/>
      <c r="H342">
        <f t="shared" si="8"/>
        <v>1.002</v>
      </c>
      <c r="I342">
        <f t="shared" si="9"/>
        <v>154.67330251805151</v>
      </c>
      <c r="J342">
        <f t="shared" si="10"/>
        <v>0.3087291467426212</v>
      </c>
    </row>
    <row r="343" spans="1:10" x14ac:dyDescent="0.3">
      <c r="A343" s="1">
        <v>35976</v>
      </c>
      <c r="B343" s="4">
        <v>0.1</v>
      </c>
      <c r="C343" s="5">
        <v>19980714</v>
      </c>
      <c r="D343" s="4">
        <v>0.1</v>
      </c>
      <c r="E343" s="5">
        <v>19980818</v>
      </c>
      <c r="F343" s="4">
        <v>0.1</v>
      </c>
      <c r="H343">
        <f t="shared" si="8"/>
        <v>1.0009999999999999</v>
      </c>
      <c r="I343">
        <f t="shared" si="9"/>
        <v>154.82797582056955</v>
      </c>
      <c r="J343">
        <f t="shared" si="10"/>
        <v>0.15467330251803446</v>
      </c>
    </row>
    <row r="344" spans="1:10" x14ac:dyDescent="0.3">
      <c r="A344" s="1">
        <v>36007</v>
      </c>
      <c r="B344" s="4">
        <v>0.2</v>
      </c>
      <c r="C344" s="5">
        <v>19980818</v>
      </c>
      <c r="D344" s="4">
        <v>0.2</v>
      </c>
      <c r="E344" s="5">
        <v>19980917</v>
      </c>
      <c r="F344" s="4">
        <v>0.2</v>
      </c>
      <c r="H344">
        <f t="shared" si="8"/>
        <v>1.002</v>
      </c>
      <c r="I344">
        <f t="shared" si="9"/>
        <v>155.13763177221068</v>
      </c>
      <c r="J344">
        <f t="shared" si="10"/>
        <v>0.30965595164113324</v>
      </c>
    </row>
    <row r="345" spans="1:10" x14ac:dyDescent="0.3">
      <c r="A345" s="1">
        <v>36038</v>
      </c>
      <c r="B345" s="4">
        <v>0.1</v>
      </c>
      <c r="C345" s="5">
        <v>19980917</v>
      </c>
      <c r="D345" s="4">
        <v>0.2</v>
      </c>
      <c r="E345" s="5">
        <v>19981016</v>
      </c>
      <c r="F345" s="4">
        <v>0.2</v>
      </c>
      <c r="H345">
        <f t="shared" si="8"/>
        <v>1.0009999999999999</v>
      </c>
      <c r="I345">
        <f t="shared" si="9"/>
        <v>155.29276940398287</v>
      </c>
      <c r="J345">
        <f t="shared" si="10"/>
        <v>0.15513763177219175</v>
      </c>
    </row>
    <row r="346" spans="1:10" x14ac:dyDescent="0.3">
      <c r="A346" s="1">
        <v>36068</v>
      </c>
      <c r="B346" s="4">
        <v>0.1</v>
      </c>
      <c r="C346" s="5">
        <v>19981016</v>
      </c>
      <c r="D346" s="4">
        <v>0</v>
      </c>
      <c r="E346" s="5"/>
      <c r="F346" s="4"/>
      <c r="H346">
        <f t="shared" si="8"/>
        <v>1.0009999999999999</v>
      </c>
      <c r="I346">
        <f t="shared" si="9"/>
        <v>155.44806217338683</v>
      </c>
      <c r="J346">
        <f t="shared" si="10"/>
        <v>0.15529276940395675</v>
      </c>
    </row>
    <row r="347" spans="1:10" x14ac:dyDescent="0.3">
      <c r="A347" s="1">
        <v>36099</v>
      </c>
      <c r="B347" s="4">
        <v>0.2</v>
      </c>
      <c r="C347" s="5">
        <v>19981117</v>
      </c>
      <c r="D347" s="4">
        <v>0.2</v>
      </c>
      <c r="E347" s="5"/>
      <c r="F347" s="4"/>
      <c r="H347">
        <f t="shared" si="8"/>
        <v>1.002</v>
      </c>
      <c r="I347">
        <f t="shared" si="9"/>
        <v>155.75895829773361</v>
      </c>
      <c r="J347">
        <f t="shared" si="10"/>
        <v>0.31089612434678315</v>
      </c>
    </row>
    <row r="348" spans="1:10" x14ac:dyDescent="0.3">
      <c r="A348" s="1">
        <v>36129</v>
      </c>
      <c r="B348" s="4">
        <v>0.1</v>
      </c>
      <c r="C348" s="5">
        <v>19981215</v>
      </c>
      <c r="D348" s="4">
        <v>0.2</v>
      </c>
      <c r="E348" s="5"/>
      <c r="F348" s="4"/>
      <c r="H348">
        <f t="shared" si="8"/>
        <v>1.0009999999999999</v>
      </c>
      <c r="I348">
        <f t="shared" si="9"/>
        <v>155.91471725603134</v>
      </c>
      <c r="J348">
        <f t="shared" si="10"/>
        <v>0.15575895829772435</v>
      </c>
    </row>
    <row r="349" spans="1:10" x14ac:dyDescent="0.3">
      <c r="A349" s="1">
        <v>36160</v>
      </c>
      <c r="B349" s="4">
        <v>0.2</v>
      </c>
      <c r="C349" s="5">
        <v>19990114</v>
      </c>
      <c r="D349" s="4">
        <v>0.1</v>
      </c>
      <c r="E349" s="5">
        <v>19990219</v>
      </c>
      <c r="F349" s="4">
        <v>0.1</v>
      </c>
      <c r="H349">
        <f t="shared" si="8"/>
        <v>1.002</v>
      </c>
      <c r="I349">
        <f t="shared" si="9"/>
        <v>156.22654669054339</v>
      </c>
      <c r="J349">
        <f t="shared" si="10"/>
        <v>0.31182943451204892</v>
      </c>
    </row>
    <row r="350" spans="1:10" x14ac:dyDescent="0.3">
      <c r="A350" s="1">
        <v>36191</v>
      </c>
      <c r="B350" s="4">
        <v>0.2</v>
      </c>
      <c r="C350" s="5">
        <v>19990219</v>
      </c>
      <c r="D350" s="4">
        <v>0.1</v>
      </c>
      <c r="E350" s="5"/>
      <c r="F350" s="4"/>
      <c r="H350">
        <f t="shared" si="8"/>
        <v>1.002</v>
      </c>
      <c r="I350">
        <f t="shared" si="9"/>
        <v>156.53899978392448</v>
      </c>
      <c r="J350">
        <f t="shared" si="10"/>
        <v>0.3124530933810945</v>
      </c>
    </row>
    <row r="351" spans="1:10" x14ac:dyDescent="0.3">
      <c r="A351" s="1">
        <v>36219</v>
      </c>
      <c r="B351" s="4">
        <v>0</v>
      </c>
      <c r="C351" s="5">
        <v>19990318</v>
      </c>
      <c r="D351" s="4">
        <v>0.1</v>
      </c>
      <c r="E351" s="5"/>
      <c r="F351" s="4"/>
      <c r="H351">
        <f t="shared" si="8"/>
        <v>1</v>
      </c>
      <c r="I351">
        <f t="shared" si="9"/>
        <v>156.53899978392448</v>
      </c>
      <c r="J351">
        <f t="shared" si="10"/>
        <v>0</v>
      </c>
    </row>
    <row r="352" spans="1:10" x14ac:dyDescent="0.3">
      <c r="A352" s="1">
        <v>36250</v>
      </c>
      <c r="B352" s="4">
        <v>0.1</v>
      </c>
      <c r="C352" s="5">
        <v>19990413</v>
      </c>
      <c r="D352" s="4">
        <v>0.2</v>
      </c>
      <c r="E352" s="5"/>
      <c r="F352" s="4"/>
      <c r="H352">
        <f t="shared" ref="H352:H415" si="11">B352 / 100 + 1</f>
        <v>1.0009999999999999</v>
      </c>
      <c r="I352">
        <f t="shared" si="9"/>
        <v>156.6955387837084</v>
      </c>
      <c r="J352">
        <f t="shared" si="10"/>
        <v>0.15653899978391905</v>
      </c>
    </row>
    <row r="353" spans="1:10" x14ac:dyDescent="0.3">
      <c r="A353" s="1">
        <v>36280</v>
      </c>
      <c r="B353" s="4">
        <v>0.7</v>
      </c>
      <c r="C353" s="5">
        <v>19990514</v>
      </c>
      <c r="D353" s="4">
        <v>0.7</v>
      </c>
      <c r="E353" s="5"/>
      <c r="F353" s="4"/>
      <c r="H353">
        <f t="shared" si="11"/>
        <v>1.0069999999999999</v>
      </c>
      <c r="I353">
        <f t="shared" si="9"/>
        <v>157.79240755519433</v>
      </c>
      <c r="J353">
        <f t="shared" si="10"/>
        <v>1.09686877148593</v>
      </c>
    </row>
    <row r="354" spans="1:10" x14ac:dyDescent="0.3">
      <c r="A354" s="1">
        <v>36311</v>
      </c>
      <c r="B354" s="4">
        <v>0.1</v>
      </c>
      <c r="C354" s="5">
        <v>19990616</v>
      </c>
      <c r="D354" s="4">
        <v>0</v>
      </c>
      <c r="E354" s="5"/>
      <c r="F354" s="4"/>
      <c r="H354">
        <f t="shared" si="11"/>
        <v>1.0009999999999999</v>
      </c>
      <c r="I354">
        <f t="shared" si="9"/>
        <v>157.95019996274951</v>
      </c>
      <c r="J354">
        <f t="shared" si="10"/>
        <v>0.15779240755517776</v>
      </c>
    </row>
    <row r="355" spans="1:10" x14ac:dyDescent="0.3">
      <c r="A355" s="1">
        <v>36341</v>
      </c>
      <c r="B355" s="4">
        <v>0</v>
      </c>
      <c r="C355" s="5">
        <v>19990715</v>
      </c>
      <c r="D355" s="4">
        <v>0</v>
      </c>
      <c r="E355" s="5"/>
      <c r="F355" s="4"/>
      <c r="H355">
        <f t="shared" si="11"/>
        <v>1</v>
      </c>
      <c r="I355">
        <f t="shared" si="9"/>
        <v>157.95019996274951</v>
      </c>
      <c r="J355">
        <f t="shared" si="10"/>
        <v>0</v>
      </c>
    </row>
    <row r="356" spans="1:10" x14ac:dyDescent="0.3">
      <c r="A356" s="1">
        <v>36372</v>
      </c>
      <c r="B356" s="4">
        <v>0.4</v>
      </c>
      <c r="C356" s="5">
        <v>19990817</v>
      </c>
      <c r="D356" s="4">
        <v>0.3</v>
      </c>
      <c r="E356" s="5"/>
      <c r="F356" s="4"/>
      <c r="H356">
        <f t="shared" si="11"/>
        <v>1.004</v>
      </c>
      <c r="I356">
        <f t="shared" si="9"/>
        <v>158.5820007626005</v>
      </c>
      <c r="J356">
        <f t="shared" si="10"/>
        <v>0.63180079985099269</v>
      </c>
    </row>
    <row r="357" spans="1:10" x14ac:dyDescent="0.3">
      <c r="A357" s="1">
        <v>36403</v>
      </c>
      <c r="B357" s="4">
        <v>0.2</v>
      </c>
      <c r="C357" s="5">
        <v>19990915</v>
      </c>
      <c r="D357" s="4">
        <v>0.3</v>
      </c>
      <c r="E357" s="5"/>
      <c r="F357" s="4"/>
      <c r="H357">
        <f t="shared" si="11"/>
        <v>1.002</v>
      </c>
      <c r="I357">
        <f t="shared" si="9"/>
        <v>158.89916476412571</v>
      </c>
      <c r="J357">
        <f t="shared" si="10"/>
        <v>0.31716400152521373</v>
      </c>
    </row>
    <row r="358" spans="1:10" x14ac:dyDescent="0.3">
      <c r="A358" s="1">
        <v>36433</v>
      </c>
      <c r="B358" s="4">
        <v>0.4</v>
      </c>
      <c r="C358" s="5">
        <v>19991019</v>
      </c>
      <c r="D358" s="4">
        <v>0.4</v>
      </c>
      <c r="E358" s="5"/>
      <c r="F358" s="4"/>
      <c r="H358">
        <f t="shared" si="11"/>
        <v>1.004</v>
      </c>
      <c r="I358">
        <f t="shared" si="9"/>
        <v>159.53476142318223</v>
      </c>
      <c r="J358">
        <f t="shared" si="10"/>
        <v>0.63559665905651741</v>
      </c>
    </row>
    <row r="359" spans="1:10" x14ac:dyDescent="0.3">
      <c r="A359" s="1">
        <v>36464</v>
      </c>
      <c r="B359" s="4">
        <v>0.2</v>
      </c>
      <c r="C359" s="5">
        <v>19991117</v>
      </c>
      <c r="D359" s="4">
        <v>0.2</v>
      </c>
      <c r="E359" s="5"/>
      <c r="F359" s="4"/>
      <c r="H359">
        <f t="shared" si="11"/>
        <v>1.002</v>
      </c>
      <c r="I359">
        <f t="shared" si="9"/>
        <v>159.85383094602861</v>
      </c>
      <c r="J359">
        <f t="shared" si="10"/>
        <v>0.31906952284637669</v>
      </c>
    </row>
    <row r="360" spans="1:10" x14ac:dyDescent="0.3">
      <c r="A360" s="1">
        <v>36494</v>
      </c>
      <c r="B360" s="4">
        <v>0.2</v>
      </c>
      <c r="C360" s="5">
        <v>19991214</v>
      </c>
      <c r="D360" s="4">
        <v>0.1</v>
      </c>
      <c r="E360" s="5"/>
      <c r="F360" s="4"/>
      <c r="H360">
        <f t="shared" si="11"/>
        <v>1.002</v>
      </c>
      <c r="I360">
        <f t="shared" si="9"/>
        <v>160.17353860792068</v>
      </c>
      <c r="J360">
        <f t="shared" si="10"/>
        <v>0.31970766189206756</v>
      </c>
    </row>
    <row r="361" spans="1:10" x14ac:dyDescent="0.3">
      <c r="A361" s="1">
        <v>36525</v>
      </c>
      <c r="B361" s="4">
        <v>0.2</v>
      </c>
      <c r="C361" s="5">
        <v>20000114</v>
      </c>
      <c r="D361" s="4">
        <v>0.3</v>
      </c>
      <c r="E361" s="5"/>
      <c r="F361" s="4"/>
      <c r="H361">
        <f t="shared" si="11"/>
        <v>1.002</v>
      </c>
      <c r="I361">
        <f t="shared" si="9"/>
        <v>160.49388568513652</v>
      </c>
      <c r="J361">
        <f t="shared" si="10"/>
        <v>0.32034707721584255</v>
      </c>
    </row>
    <row r="362" spans="1:10" x14ac:dyDescent="0.3">
      <c r="A362" s="1">
        <v>36556</v>
      </c>
      <c r="B362" s="4">
        <v>0.3</v>
      </c>
      <c r="C362" s="5">
        <v>20000218</v>
      </c>
      <c r="D362" s="4">
        <v>0.2</v>
      </c>
      <c r="E362" s="5"/>
      <c r="F362" s="4"/>
      <c r="H362">
        <f t="shared" si="11"/>
        <v>1.0029999999999999</v>
      </c>
      <c r="I362">
        <f t="shared" si="9"/>
        <v>160.9753673421919</v>
      </c>
      <c r="J362">
        <f t="shared" si="10"/>
        <v>0.48148165705538304</v>
      </c>
    </row>
    <row r="363" spans="1:10" x14ac:dyDescent="0.3">
      <c r="A363" s="1">
        <v>36585</v>
      </c>
      <c r="B363" s="4">
        <v>0.4</v>
      </c>
      <c r="C363" s="5">
        <v>20000317</v>
      </c>
      <c r="D363" s="4">
        <v>0.5</v>
      </c>
      <c r="E363" s="5"/>
      <c r="F363" s="4"/>
      <c r="H363">
        <f t="shared" si="11"/>
        <v>1.004</v>
      </c>
      <c r="I363">
        <f t="shared" si="9"/>
        <v>161.61926881156066</v>
      </c>
      <c r="J363">
        <f t="shared" si="10"/>
        <v>0.64390146936875681</v>
      </c>
    </row>
    <row r="364" spans="1:10" x14ac:dyDescent="0.3">
      <c r="A364" s="1">
        <v>36616</v>
      </c>
      <c r="B364" s="4">
        <v>0.6</v>
      </c>
      <c r="C364" s="5">
        <v>20000414</v>
      </c>
      <c r="D364" s="4">
        <v>0.7</v>
      </c>
      <c r="E364" s="5"/>
      <c r="F364" s="4"/>
      <c r="H364">
        <f t="shared" si="11"/>
        <v>1.006</v>
      </c>
      <c r="I364">
        <f t="shared" si="9"/>
        <v>162.58898442443001</v>
      </c>
      <c r="J364">
        <f t="shared" si="10"/>
        <v>0.96971561286935071</v>
      </c>
    </row>
    <row r="365" spans="1:10" x14ac:dyDescent="0.3">
      <c r="A365" s="1">
        <v>36646</v>
      </c>
      <c r="B365" s="4">
        <v>-0.1</v>
      </c>
      <c r="C365" s="5">
        <v>20000516</v>
      </c>
      <c r="D365" s="4">
        <v>0</v>
      </c>
      <c r="E365" s="5"/>
      <c r="F365" s="4"/>
      <c r="H365">
        <f t="shared" si="11"/>
        <v>0.999</v>
      </c>
      <c r="I365">
        <f t="shared" si="9"/>
        <v>162.42639544000559</v>
      </c>
      <c r="J365">
        <f t="shared" si="10"/>
        <v>-0.16258898442441705</v>
      </c>
    </row>
    <row r="366" spans="1:10" x14ac:dyDescent="0.3">
      <c r="A366" s="1">
        <v>36677</v>
      </c>
      <c r="B366" s="4">
        <v>0.2</v>
      </c>
      <c r="C366" s="5">
        <v>20000614</v>
      </c>
      <c r="D366" s="4">
        <v>0.1</v>
      </c>
      <c r="E366" s="5"/>
      <c r="F366" s="4"/>
      <c r="H366">
        <f t="shared" si="11"/>
        <v>1.002</v>
      </c>
      <c r="I366">
        <f t="shared" si="9"/>
        <v>162.75124823088561</v>
      </c>
      <c r="J366">
        <f t="shared" si="10"/>
        <v>0.32485279088001562</v>
      </c>
    </row>
    <row r="367" spans="1:10" x14ac:dyDescent="0.3">
      <c r="A367" s="1">
        <v>36707</v>
      </c>
      <c r="B367" s="4">
        <v>0.6</v>
      </c>
      <c r="C367" s="5">
        <v>20000718</v>
      </c>
      <c r="D367" s="4">
        <v>0.6</v>
      </c>
      <c r="E367" s="5"/>
      <c r="F367" s="4"/>
      <c r="H367">
        <f t="shared" si="11"/>
        <v>1.006</v>
      </c>
      <c r="I367">
        <f t="shared" si="9"/>
        <v>163.72775572027092</v>
      </c>
      <c r="J367">
        <f t="shared" si="10"/>
        <v>0.97650748938531251</v>
      </c>
    </row>
    <row r="368" spans="1:10" x14ac:dyDescent="0.3">
      <c r="A368" s="1">
        <v>36738</v>
      </c>
      <c r="B368" s="4">
        <v>0.3</v>
      </c>
      <c r="C368" s="5">
        <v>20000816</v>
      </c>
      <c r="D368" s="4">
        <v>0.2</v>
      </c>
      <c r="E368" s="5"/>
      <c r="F368" s="4"/>
      <c r="H368">
        <f t="shared" si="11"/>
        <v>1.0029999999999999</v>
      </c>
      <c r="I368">
        <f t="shared" si="9"/>
        <v>164.21893898743173</v>
      </c>
      <c r="J368">
        <f t="shared" si="10"/>
        <v>0.49118326716080674</v>
      </c>
    </row>
    <row r="369" spans="1:10" x14ac:dyDescent="0.3">
      <c r="A369" s="1">
        <v>36769</v>
      </c>
      <c r="B369" s="4">
        <v>0</v>
      </c>
      <c r="C369" s="5">
        <v>20000915</v>
      </c>
      <c r="D369" s="4">
        <v>-0.1</v>
      </c>
      <c r="E369" s="5"/>
      <c r="F369" s="4"/>
      <c r="H369">
        <f t="shared" si="11"/>
        <v>1</v>
      </c>
      <c r="I369">
        <f t="shared" si="9"/>
        <v>164.21893898743173</v>
      </c>
      <c r="J369">
        <f t="shared" si="10"/>
        <v>0</v>
      </c>
    </row>
    <row r="370" spans="1:10" x14ac:dyDescent="0.3">
      <c r="A370" s="1">
        <v>36799</v>
      </c>
      <c r="B370" s="4">
        <v>0.5</v>
      </c>
      <c r="C370" s="5">
        <v>20001018</v>
      </c>
      <c r="D370" s="4">
        <v>0.5</v>
      </c>
      <c r="E370" s="5"/>
      <c r="F370" s="4"/>
      <c r="H370">
        <f t="shared" si="11"/>
        <v>1.0049999999999999</v>
      </c>
      <c r="I370">
        <f t="shared" si="9"/>
        <v>165.04003368236886</v>
      </c>
      <c r="J370">
        <f t="shared" si="10"/>
        <v>0.8210946949371305</v>
      </c>
    </row>
    <row r="371" spans="1:10" x14ac:dyDescent="0.3">
      <c r="A371" s="1">
        <v>36830</v>
      </c>
      <c r="B371" s="4">
        <v>0.2</v>
      </c>
      <c r="C371" s="5">
        <v>20001116</v>
      </c>
      <c r="D371" s="4">
        <v>0.2</v>
      </c>
      <c r="E371" s="5"/>
      <c r="F371" s="4"/>
      <c r="H371">
        <f t="shared" si="11"/>
        <v>1.002</v>
      </c>
      <c r="I371">
        <f t="shared" si="9"/>
        <v>165.3701137497336</v>
      </c>
      <c r="J371">
        <f t="shared" si="10"/>
        <v>0.33008006736474726</v>
      </c>
    </row>
    <row r="372" spans="1:10" x14ac:dyDescent="0.3">
      <c r="A372" s="1">
        <v>36860</v>
      </c>
      <c r="B372" s="4">
        <v>0.2</v>
      </c>
      <c r="C372" s="5">
        <v>20001215</v>
      </c>
      <c r="D372" s="4">
        <v>0.2</v>
      </c>
      <c r="E372" s="5"/>
      <c r="F372" s="4"/>
      <c r="H372">
        <f t="shared" si="11"/>
        <v>1.002</v>
      </c>
      <c r="I372">
        <f t="shared" si="9"/>
        <v>165.70085397723307</v>
      </c>
      <c r="J372">
        <f t="shared" si="10"/>
        <v>0.33074022749946153</v>
      </c>
    </row>
    <row r="373" spans="1:10" x14ac:dyDescent="0.3">
      <c r="A373" s="1">
        <v>36891</v>
      </c>
      <c r="B373" s="4">
        <v>0.2</v>
      </c>
      <c r="C373" s="5">
        <v>20010117</v>
      </c>
      <c r="D373" s="4">
        <v>0.2</v>
      </c>
      <c r="E373" s="5"/>
      <c r="F373" s="4"/>
      <c r="H373">
        <f t="shared" si="11"/>
        <v>1.002</v>
      </c>
      <c r="I373">
        <f t="shared" si="9"/>
        <v>166.03225568518752</v>
      </c>
      <c r="J373">
        <f t="shared" si="10"/>
        <v>0.33140170795445556</v>
      </c>
    </row>
    <row r="374" spans="1:10" x14ac:dyDescent="0.3">
      <c r="A374" s="1">
        <v>36922</v>
      </c>
      <c r="B374" s="4">
        <v>0.6</v>
      </c>
      <c r="C374" s="5">
        <v>20010221</v>
      </c>
      <c r="D374" s="4">
        <v>0.6</v>
      </c>
      <c r="E374" s="5"/>
      <c r="F374" s="4"/>
      <c r="H374">
        <f t="shared" si="11"/>
        <v>1.006</v>
      </c>
      <c r="I374">
        <f t="shared" si="9"/>
        <v>167.02844921929864</v>
      </c>
      <c r="J374">
        <f t="shared" si="10"/>
        <v>0.99619353411111433</v>
      </c>
    </row>
    <row r="375" spans="1:10" x14ac:dyDescent="0.3">
      <c r="A375" s="1">
        <v>36950</v>
      </c>
      <c r="B375" s="4">
        <v>0.2</v>
      </c>
      <c r="C375" s="5">
        <v>20010321</v>
      </c>
      <c r="D375" s="4">
        <v>0.3</v>
      </c>
      <c r="E375" s="5"/>
      <c r="F375" s="4"/>
      <c r="H375">
        <f t="shared" si="11"/>
        <v>1.002</v>
      </c>
      <c r="I375">
        <f t="shared" si="9"/>
        <v>167.36250611773724</v>
      </c>
      <c r="J375">
        <f t="shared" si="10"/>
        <v>0.33405689843860387</v>
      </c>
    </row>
    <row r="376" spans="1:10" x14ac:dyDescent="0.3">
      <c r="A376" s="1">
        <v>36981</v>
      </c>
      <c r="B376" s="4">
        <v>0.1</v>
      </c>
      <c r="C376" s="5">
        <v>20010417</v>
      </c>
      <c r="D376" s="4">
        <v>0.1</v>
      </c>
      <c r="E376" s="5"/>
      <c r="F376" s="4"/>
      <c r="H376">
        <f t="shared" si="11"/>
        <v>1.0009999999999999</v>
      </c>
      <c r="I376">
        <f t="shared" si="9"/>
        <v>167.52986862385495</v>
      </c>
      <c r="J376">
        <f t="shared" si="10"/>
        <v>0.16736250611771197</v>
      </c>
    </row>
    <row r="377" spans="1:10" x14ac:dyDescent="0.3">
      <c r="A377" s="1">
        <v>37011</v>
      </c>
      <c r="B377" s="4">
        <v>0.2</v>
      </c>
      <c r="C377" s="5">
        <v>20010516</v>
      </c>
      <c r="D377" s="4">
        <v>0.3</v>
      </c>
      <c r="E377" s="5"/>
      <c r="F377" s="4"/>
      <c r="H377">
        <f t="shared" si="11"/>
        <v>1.002</v>
      </c>
      <c r="I377">
        <f t="shared" si="9"/>
        <v>167.86492836110267</v>
      </c>
      <c r="J377">
        <f t="shared" si="10"/>
        <v>0.3350597372477182</v>
      </c>
    </row>
    <row r="378" spans="1:10" x14ac:dyDescent="0.3">
      <c r="A378" s="1">
        <v>37042</v>
      </c>
      <c r="B378" s="4">
        <v>0.5</v>
      </c>
      <c r="C378" s="5">
        <v>20010615</v>
      </c>
      <c r="D378" s="4">
        <v>0.4</v>
      </c>
      <c r="E378" s="5"/>
      <c r="F378" s="4"/>
      <c r="H378">
        <f t="shared" si="11"/>
        <v>1.0049999999999999</v>
      </c>
      <c r="I378">
        <f t="shared" si="9"/>
        <v>168.70425300290816</v>
      </c>
      <c r="J378">
        <f t="shared" si="10"/>
        <v>0.83932464180549005</v>
      </c>
    </row>
    <row r="379" spans="1:10" x14ac:dyDescent="0.3">
      <c r="A379" s="1">
        <v>37072</v>
      </c>
      <c r="B379" s="4">
        <v>0.2</v>
      </c>
      <c r="C379" s="5">
        <v>20010718</v>
      </c>
      <c r="D379" s="4">
        <v>0.2</v>
      </c>
      <c r="E379" s="5"/>
      <c r="F379" s="4"/>
      <c r="H379">
        <f t="shared" si="11"/>
        <v>1.002</v>
      </c>
      <c r="I379">
        <f t="shared" si="9"/>
        <v>169.04166150891399</v>
      </c>
      <c r="J379">
        <f t="shared" si="10"/>
        <v>0.33740850600582917</v>
      </c>
    </row>
    <row r="380" spans="1:10" x14ac:dyDescent="0.3">
      <c r="A380" s="1">
        <v>37103</v>
      </c>
      <c r="B380" s="4">
        <v>-0.2</v>
      </c>
      <c r="C380" s="5">
        <v>20010816</v>
      </c>
      <c r="D380" s="4">
        <v>-0.3</v>
      </c>
      <c r="E380" s="5"/>
      <c r="F380" s="4"/>
      <c r="H380">
        <f t="shared" si="11"/>
        <v>0.998</v>
      </c>
      <c r="I380">
        <f t="shared" si="9"/>
        <v>168.70357818589616</v>
      </c>
      <c r="J380">
        <f t="shared" si="10"/>
        <v>-0.33808332301782684</v>
      </c>
    </row>
    <row r="381" spans="1:10" x14ac:dyDescent="0.3">
      <c r="A381" s="1">
        <v>37134</v>
      </c>
      <c r="B381" s="4">
        <v>0</v>
      </c>
      <c r="C381" s="5">
        <v>20010918</v>
      </c>
      <c r="D381" s="4">
        <v>0.1</v>
      </c>
      <c r="E381" s="5"/>
      <c r="F381" s="4"/>
      <c r="H381">
        <f t="shared" si="11"/>
        <v>1</v>
      </c>
      <c r="I381">
        <f t="shared" si="9"/>
        <v>168.70357818589616</v>
      </c>
      <c r="J381">
        <f t="shared" si="10"/>
        <v>0</v>
      </c>
    </row>
    <row r="382" spans="1:10" x14ac:dyDescent="0.3">
      <c r="A382" s="1">
        <v>37164</v>
      </c>
      <c r="B382" s="4">
        <v>0.4</v>
      </c>
      <c r="C382" s="5">
        <v>20011019</v>
      </c>
      <c r="D382" s="4">
        <v>0.4</v>
      </c>
      <c r="E382" s="5"/>
      <c r="F382" s="4"/>
      <c r="H382">
        <f t="shared" si="11"/>
        <v>1.004</v>
      </c>
      <c r="I382">
        <f t="shared" si="9"/>
        <v>169.37839249863976</v>
      </c>
      <c r="J382">
        <f t="shared" si="10"/>
        <v>0.67481431274359238</v>
      </c>
    </row>
    <row r="383" spans="1:10" x14ac:dyDescent="0.3">
      <c r="A383" s="1">
        <v>37195</v>
      </c>
      <c r="B383" s="4">
        <v>-0.3</v>
      </c>
      <c r="C383" s="5">
        <v>20011116</v>
      </c>
      <c r="D383" s="4">
        <v>-0.3</v>
      </c>
      <c r="E383" s="5"/>
      <c r="F383" s="4"/>
      <c r="H383">
        <f t="shared" si="11"/>
        <v>0.997</v>
      </c>
      <c r="I383">
        <f t="shared" si="9"/>
        <v>168.87025732114384</v>
      </c>
      <c r="J383">
        <f t="shared" si="10"/>
        <v>-0.50813517749591597</v>
      </c>
    </row>
    <row r="384" spans="1:10" x14ac:dyDescent="0.3">
      <c r="A384" s="1">
        <v>37225</v>
      </c>
      <c r="B384" s="4">
        <v>-0.1</v>
      </c>
      <c r="C384" s="5">
        <v>20011214</v>
      </c>
      <c r="D384" s="4">
        <v>0</v>
      </c>
      <c r="E384" s="5"/>
      <c r="F384" s="4"/>
      <c r="H384">
        <f t="shared" si="11"/>
        <v>0.999</v>
      </c>
      <c r="I384">
        <f t="shared" si="9"/>
        <v>168.70138706382269</v>
      </c>
      <c r="J384">
        <f t="shared" si="10"/>
        <v>-0.1688702573211458</v>
      </c>
    </row>
    <row r="385" spans="1:10" x14ac:dyDescent="0.3">
      <c r="A385" s="1">
        <v>37256</v>
      </c>
      <c r="B385" s="4">
        <v>-0.1</v>
      </c>
      <c r="C385" s="5">
        <v>20020116</v>
      </c>
      <c r="D385" s="4">
        <v>-0.2</v>
      </c>
      <c r="E385" s="5">
        <v>20020220</v>
      </c>
      <c r="F385" s="4">
        <v>-0.1</v>
      </c>
      <c r="H385">
        <f t="shared" si="11"/>
        <v>0.999</v>
      </c>
      <c r="I385">
        <f t="shared" si="9"/>
        <v>168.53268567675886</v>
      </c>
      <c r="J385">
        <f t="shared" si="10"/>
        <v>-0.16870138706383386</v>
      </c>
    </row>
    <row r="386" spans="1:10" x14ac:dyDescent="0.3">
      <c r="A386" s="1">
        <v>37287</v>
      </c>
      <c r="B386" s="4">
        <v>0.2</v>
      </c>
      <c r="C386" s="5">
        <v>20020220</v>
      </c>
      <c r="D386" s="4">
        <v>0.2</v>
      </c>
      <c r="E386" s="5"/>
      <c r="F386" s="4"/>
      <c r="H386">
        <f t="shared" si="11"/>
        <v>1.002</v>
      </c>
      <c r="I386">
        <f t="shared" si="9"/>
        <v>168.86975104811239</v>
      </c>
      <c r="J386">
        <f t="shared" si="10"/>
        <v>0.33706537135353187</v>
      </c>
    </row>
    <row r="387" spans="1:10" x14ac:dyDescent="0.3">
      <c r="A387" s="1">
        <v>37315</v>
      </c>
      <c r="B387" s="4">
        <v>0.2</v>
      </c>
      <c r="C387" s="5">
        <v>20020321</v>
      </c>
      <c r="D387" s="4">
        <v>0.2</v>
      </c>
      <c r="E387" s="5"/>
      <c r="F387" s="4"/>
      <c r="H387">
        <f t="shared" si="11"/>
        <v>1.002</v>
      </c>
      <c r="I387">
        <f t="shared" si="9"/>
        <v>169.2074905502086</v>
      </c>
      <c r="J387">
        <f t="shared" si="10"/>
        <v>0.33773950209621262</v>
      </c>
    </row>
    <row r="388" spans="1:10" x14ac:dyDescent="0.3">
      <c r="A388" s="1">
        <v>37346</v>
      </c>
      <c r="B388" s="4">
        <v>0.3</v>
      </c>
      <c r="C388" s="5">
        <v>20020416</v>
      </c>
      <c r="D388" s="4">
        <v>0.3</v>
      </c>
      <c r="E388" s="5"/>
      <c r="F388" s="4"/>
      <c r="H388">
        <f t="shared" si="11"/>
        <v>1.0029999999999999</v>
      </c>
      <c r="I388">
        <f t="shared" ref="I388:I451" si="12">H388 * I387</f>
        <v>169.71511302185922</v>
      </c>
      <c r="J388">
        <f t="shared" ref="J388:J451" si="13">I388 - I387</f>
        <v>0.50762247165062035</v>
      </c>
    </row>
    <row r="389" spans="1:10" x14ac:dyDescent="0.3">
      <c r="A389" s="1">
        <v>37376</v>
      </c>
      <c r="B389" s="4">
        <v>0.4</v>
      </c>
      <c r="C389" s="5">
        <v>20020515</v>
      </c>
      <c r="D389" s="4">
        <v>0.5</v>
      </c>
      <c r="E389" s="5"/>
      <c r="F389" s="4"/>
      <c r="H389">
        <f t="shared" si="11"/>
        <v>1.004</v>
      </c>
      <c r="I389">
        <f t="shared" si="12"/>
        <v>170.39397347394666</v>
      </c>
      <c r="J389">
        <f t="shared" si="13"/>
        <v>0.6788604520874344</v>
      </c>
    </row>
    <row r="390" spans="1:10" x14ac:dyDescent="0.3">
      <c r="A390" s="1">
        <v>37407</v>
      </c>
      <c r="B390" s="4">
        <v>0.1</v>
      </c>
      <c r="C390" s="5">
        <v>20020618</v>
      </c>
      <c r="D390" s="4">
        <v>0</v>
      </c>
      <c r="E390" s="5"/>
      <c r="F390" s="4"/>
      <c r="H390">
        <f t="shared" si="11"/>
        <v>1.0009999999999999</v>
      </c>
      <c r="I390">
        <f t="shared" si="12"/>
        <v>170.56436744742058</v>
      </c>
      <c r="J390">
        <f t="shared" si="13"/>
        <v>0.17039397347392082</v>
      </c>
    </row>
    <row r="391" spans="1:10" x14ac:dyDescent="0.3">
      <c r="A391" s="1">
        <v>37437</v>
      </c>
      <c r="B391" s="4">
        <v>0.1</v>
      </c>
      <c r="C391" s="5">
        <v>20020719</v>
      </c>
      <c r="D391" s="4">
        <v>0.1</v>
      </c>
      <c r="E391" s="5"/>
      <c r="F391" s="4"/>
      <c r="H391">
        <f t="shared" si="11"/>
        <v>1.0009999999999999</v>
      </c>
      <c r="I391">
        <f t="shared" si="12"/>
        <v>170.73493181486799</v>
      </c>
      <c r="J391">
        <f t="shared" si="13"/>
        <v>0.17056436744741177</v>
      </c>
    </row>
    <row r="392" spans="1:10" x14ac:dyDescent="0.3">
      <c r="A392" s="1">
        <v>37468</v>
      </c>
      <c r="B392" s="4">
        <v>0.2</v>
      </c>
      <c r="C392" s="5">
        <v>20020816</v>
      </c>
      <c r="D392" s="4">
        <v>0.1</v>
      </c>
      <c r="E392" s="5"/>
      <c r="F392" s="4"/>
      <c r="H392">
        <f t="shared" si="11"/>
        <v>1.002</v>
      </c>
      <c r="I392">
        <f t="shared" si="12"/>
        <v>171.07640167849772</v>
      </c>
      <c r="J392">
        <f t="shared" si="13"/>
        <v>0.34146986362972598</v>
      </c>
    </row>
    <row r="393" spans="1:10" x14ac:dyDescent="0.3">
      <c r="A393" s="1">
        <v>37499</v>
      </c>
      <c r="B393" s="4">
        <v>0.3</v>
      </c>
      <c r="C393" s="5">
        <v>20020918</v>
      </c>
      <c r="D393" s="4">
        <v>0.3</v>
      </c>
      <c r="E393" s="5"/>
      <c r="F393" s="4"/>
      <c r="H393">
        <f t="shared" si="11"/>
        <v>1.0029999999999999</v>
      </c>
      <c r="I393">
        <f t="shared" si="12"/>
        <v>171.5896308835332</v>
      </c>
      <c r="J393">
        <f t="shared" si="13"/>
        <v>0.5132292050354863</v>
      </c>
    </row>
    <row r="394" spans="1:10" x14ac:dyDescent="0.3">
      <c r="A394" s="1">
        <v>37529</v>
      </c>
      <c r="B394" s="4">
        <v>0.2</v>
      </c>
      <c r="C394" s="5">
        <v>20021018</v>
      </c>
      <c r="D394" s="4">
        <v>0.2</v>
      </c>
      <c r="E394" s="5"/>
      <c r="F394" s="4"/>
      <c r="H394">
        <f t="shared" si="11"/>
        <v>1.002</v>
      </c>
      <c r="I394">
        <f t="shared" si="12"/>
        <v>171.93281014530027</v>
      </c>
      <c r="J394">
        <f t="shared" si="13"/>
        <v>0.34317926176706237</v>
      </c>
    </row>
    <row r="395" spans="1:10" x14ac:dyDescent="0.3">
      <c r="A395" s="1">
        <v>37560</v>
      </c>
      <c r="B395" s="4">
        <v>0.2</v>
      </c>
      <c r="C395" s="5">
        <v>20021119</v>
      </c>
      <c r="D395" s="4">
        <v>0.3</v>
      </c>
      <c r="E395" s="5"/>
      <c r="F395" s="4"/>
      <c r="H395">
        <f t="shared" si="11"/>
        <v>1.002</v>
      </c>
      <c r="I395">
        <f t="shared" si="12"/>
        <v>172.27667576559088</v>
      </c>
      <c r="J395">
        <f t="shared" si="13"/>
        <v>0.34386562029061452</v>
      </c>
    </row>
    <row r="396" spans="1:10" x14ac:dyDescent="0.3">
      <c r="A396" s="1">
        <v>37590</v>
      </c>
      <c r="B396" s="4">
        <v>0.2</v>
      </c>
      <c r="C396" s="5">
        <v>20021217</v>
      </c>
      <c r="D396" s="4">
        <v>0.1</v>
      </c>
      <c r="E396" s="5"/>
      <c r="F396" s="4"/>
      <c r="H396">
        <f t="shared" si="11"/>
        <v>1.002</v>
      </c>
      <c r="I396">
        <f t="shared" si="12"/>
        <v>172.62122911712206</v>
      </c>
      <c r="J396">
        <f t="shared" si="13"/>
        <v>0.34455335153117517</v>
      </c>
    </row>
    <row r="397" spans="1:10" x14ac:dyDescent="0.3">
      <c r="A397" s="1">
        <v>37621</v>
      </c>
      <c r="B397" s="4">
        <v>0.2</v>
      </c>
      <c r="C397" s="5">
        <v>20030116</v>
      </c>
      <c r="D397" s="4">
        <v>0.1</v>
      </c>
      <c r="E397" s="5"/>
      <c r="F397" s="4"/>
      <c r="H397">
        <f t="shared" si="11"/>
        <v>1.002</v>
      </c>
      <c r="I397">
        <f t="shared" si="12"/>
        <v>172.96647157535631</v>
      </c>
      <c r="J397">
        <f t="shared" si="13"/>
        <v>0.34524245823425304</v>
      </c>
    </row>
    <row r="398" spans="1:10" x14ac:dyDescent="0.3">
      <c r="A398" s="1">
        <v>37652</v>
      </c>
      <c r="B398" s="4">
        <v>0.4</v>
      </c>
      <c r="C398" s="5">
        <v>20030221</v>
      </c>
      <c r="D398" s="4">
        <v>0.3</v>
      </c>
      <c r="E398" s="5"/>
      <c r="F398" s="4"/>
      <c r="H398">
        <f t="shared" si="11"/>
        <v>1.004</v>
      </c>
      <c r="I398">
        <f t="shared" si="12"/>
        <v>173.65833746165774</v>
      </c>
      <c r="J398">
        <f t="shared" si="13"/>
        <v>0.69186588630142865</v>
      </c>
    </row>
    <row r="399" spans="1:10" x14ac:dyDescent="0.3">
      <c r="A399" s="1">
        <v>37680</v>
      </c>
      <c r="B399" s="4">
        <v>0.5</v>
      </c>
      <c r="C399" s="5">
        <v>20030321</v>
      </c>
      <c r="D399" s="4">
        <v>0.6</v>
      </c>
      <c r="E399" s="5"/>
      <c r="F399" s="4"/>
      <c r="H399">
        <f t="shared" si="11"/>
        <v>1.0049999999999999</v>
      </c>
      <c r="I399">
        <f t="shared" si="12"/>
        <v>174.52662914896601</v>
      </c>
      <c r="J399">
        <f t="shared" si="13"/>
        <v>0.86829168730827178</v>
      </c>
    </row>
    <row r="400" spans="1:10" x14ac:dyDescent="0.3">
      <c r="A400" s="1">
        <v>37711</v>
      </c>
      <c r="B400" s="4">
        <v>0.2</v>
      </c>
      <c r="C400" s="5">
        <v>20030416</v>
      </c>
      <c r="D400" s="4">
        <v>0.3</v>
      </c>
      <c r="E400" s="5"/>
      <c r="F400" s="4"/>
      <c r="H400">
        <f t="shared" si="11"/>
        <v>1.002</v>
      </c>
      <c r="I400">
        <f t="shared" si="12"/>
        <v>174.87568240726395</v>
      </c>
      <c r="J400">
        <f t="shared" si="13"/>
        <v>0.34905325829794265</v>
      </c>
    </row>
    <row r="401" spans="1:10" x14ac:dyDescent="0.3">
      <c r="A401" s="1">
        <v>37741</v>
      </c>
      <c r="B401" s="4">
        <v>-0.4</v>
      </c>
      <c r="C401" s="5">
        <v>20030516</v>
      </c>
      <c r="D401" s="4">
        <v>-0.3</v>
      </c>
      <c r="E401" s="5"/>
      <c r="F401" s="4"/>
      <c r="H401">
        <f t="shared" si="11"/>
        <v>0.996</v>
      </c>
      <c r="I401">
        <f t="shared" si="12"/>
        <v>174.17617967763491</v>
      </c>
      <c r="J401">
        <f t="shared" si="13"/>
        <v>-0.69950272962904592</v>
      </c>
    </row>
    <row r="402" spans="1:10" x14ac:dyDescent="0.3">
      <c r="A402" s="1">
        <v>37772</v>
      </c>
      <c r="B402" s="4">
        <v>-0.2</v>
      </c>
      <c r="C402" s="5">
        <v>20030617</v>
      </c>
      <c r="D402" s="4">
        <v>0</v>
      </c>
      <c r="E402" s="5"/>
      <c r="F402" s="4"/>
      <c r="H402">
        <f t="shared" si="11"/>
        <v>0.998</v>
      </c>
      <c r="I402">
        <f t="shared" si="12"/>
        <v>173.82782731827965</v>
      </c>
      <c r="J402">
        <f t="shared" si="13"/>
        <v>-0.34835235935526043</v>
      </c>
    </row>
    <row r="403" spans="1:10" x14ac:dyDescent="0.3">
      <c r="A403" s="1">
        <v>37802</v>
      </c>
      <c r="B403" s="4">
        <v>0.1</v>
      </c>
      <c r="C403" s="5">
        <v>20030716</v>
      </c>
      <c r="D403" s="4">
        <v>0.2</v>
      </c>
      <c r="E403" s="5"/>
      <c r="F403" s="4"/>
      <c r="H403">
        <f t="shared" si="11"/>
        <v>1.0009999999999999</v>
      </c>
      <c r="I403">
        <f t="shared" si="12"/>
        <v>174.00165514559791</v>
      </c>
      <c r="J403">
        <f t="shared" si="13"/>
        <v>0.17382782731826296</v>
      </c>
    </row>
    <row r="404" spans="1:10" x14ac:dyDescent="0.3">
      <c r="A404" s="1">
        <v>37833</v>
      </c>
      <c r="B404" s="4">
        <v>0.3</v>
      </c>
      <c r="C404" s="5">
        <v>20030815</v>
      </c>
      <c r="D404" s="4">
        <v>0.2</v>
      </c>
      <c r="E404" s="5"/>
      <c r="F404" s="4"/>
      <c r="H404">
        <f t="shared" si="11"/>
        <v>1.0029999999999999</v>
      </c>
      <c r="I404">
        <f t="shared" si="12"/>
        <v>174.52366011103467</v>
      </c>
      <c r="J404">
        <f t="shared" si="13"/>
        <v>0.52200496543676422</v>
      </c>
    </row>
    <row r="405" spans="1:10" x14ac:dyDescent="0.3">
      <c r="A405" s="1">
        <v>37864</v>
      </c>
      <c r="B405" s="4">
        <v>0.4</v>
      </c>
      <c r="C405" s="5">
        <v>20030916</v>
      </c>
      <c r="D405" s="4">
        <v>0.3</v>
      </c>
      <c r="E405" s="5"/>
      <c r="F405" s="4"/>
      <c r="H405">
        <f t="shared" si="11"/>
        <v>1.004</v>
      </c>
      <c r="I405">
        <f t="shared" si="12"/>
        <v>175.22175475147881</v>
      </c>
      <c r="J405">
        <f t="shared" si="13"/>
        <v>0.69809464044413971</v>
      </c>
    </row>
    <row r="406" spans="1:10" x14ac:dyDescent="0.3">
      <c r="A406" s="1">
        <v>37894</v>
      </c>
      <c r="B406" s="4">
        <v>0.3</v>
      </c>
      <c r="C406" s="5">
        <v>20031016</v>
      </c>
      <c r="D406" s="4">
        <v>0.3</v>
      </c>
      <c r="E406" s="5"/>
      <c r="F406" s="4"/>
      <c r="H406">
        <f t="shared" si="11"/>
        <v>1.0029999999999999</v>
      </c>
      <c r="I406">
        <f t="shared" si="12"/>
        <v>175.74742001573324</v>
      </c>
      <c r="J406">
        <f t="shared" si="13"/>
        <v>0.52566526425442817</v>
      </c>
    </row>
    <row r="407" spans="1:10" x14ac:dyDescent="0.3">
      <c r="A407" s="1">
        <v>37925</v>
      </c>
      <c r="B407" s="4">
        <v>-0.1</v>
      </c>
      <c r="C407" s="5">
        <v>20031118</v>
      </c>
      <c r="D407" s="4">
        <v>0</v>
      </c>
      <c r="E407" s="5"/>
      <c r="F407" s="4"/>
      <c r="H407">
        <f t="shared" si="11"/>
        <v>0.999</v>
      </c>
      <c r="I407">
        <f t="shared" si="12"/>
        <v>175.5716725957175</v>
      </c>
      <c r="J407">
        <f t="shared" si="13"/>
        <v>-0.17574742001573895</v>
      </c>
    </row>
    <row r="408" spans="1:10" x14ac:dyDescent="0.3">
      <c r="A408" s="1">
        <v>37955</v>
      </c>
      <c r="B408" s="4">
        <v>0.1</v>
      </c>
      <c r="C408" s="5">
        <v>20031216</v>
      </c>
      <c r="D408" s="4">
        <v>-0.2</v>
      </c>
      <c r="E408" s="5"/>
      <c r="F408" s="4"/>
      <c r="H408">
        <f t="shared" si="11"/>
        <v>1.0009999999999999</v>
      </c>
      <c r="I408">
        <f t="shared" si="12"/>
        <v>175.74724426831321</v>
      </c>
      <c r="J408">
        <f t="shared" si="13"/>
        <v>0.17557167259570861</v>
      </c>
    </row>
    <row r="409" spans="1:10" x14ac:dyDescent="0.3">
      <c r="A409" s="1">
        <v>37986</v>
      </c>
      <c r="B409" s="4">
        <v>0.3</v>
      </c>
      <c r="C409" s="5">
        <v>20040115</v>
      </c>
      <c r="D409" s="4">
        <v>0.2</v>
      </c>
      <c r="E409" s="5"/>
      <c r="F409" s="4"/>
      <c r="H409">
        <f t="shared" si="11"/>
        <v>1.0029999999999999</v>
      </c>
      <c r="I409">
        <f t="shared" si="12"/>
        <v>176.27448600111813</v>
      </c>
      <c r="J409">
        <f t="shared" si="13"/>
        <v>0.52724173280492437</v>
      </c>
    </row>
    <row r="410" spans="1:10" x14ac:dyDescent="0.3">
      <c r="A410" s="1">
        <v>38017</v>
      </c>
      <c r="B410" s="4">
        <v>0.4</v>
      </c>
      <c r="C410" s="5">
        <v>20040220</v>
      </c>
      <c r="D410" s="4">
        <v>0.5</v>
      </c>
      <c r="E410" s="5"/>
      <c r="F410" s="4"/>
      <c r="H410">
        <f t="shared" si="11"/>
        <v>1.004</v>
      </c>
      <c r="I410">
        <f t="shared" si="12"/>
        <v>176.97958394512261</v>
      </c>
      <c r="J410">
        <f t="shared" si="13"/>
        <v>0.70509794400447845</v>
      </c>
    </row>
    <row r="411" spans="1:10" x14ac:dyDescent="0.3">
      <c r="A411" s="1">
        <v>38046</v>
      </c>
      <c r="B411" s="4">
        <v>0.2</v>
      </c>
      <c r="C411" s="5">
        <v>20040317</v>
      </c>
      <c r="D411" s="4">
        <v>0.3</v>
      </c>
      <c r="E411" s="5"/>
      <c r="F411" s="4"/>
      <c r="H411">
        <f t="shared" si="11"/>
        <v>1.002</v>
      </c>
      <c r="I411">
        <f t="shared" si="12"/>
        <v>177.33354311301287</v>
      </c>
      <c r="J411">
        <f t="shared" si="13"/>
        <v>0.3539591678902525</v>
      </c>
    </row>
    <row r="412" spans="1:10" x14ac:dyDescent="0.3">
      <c r="A412" s="1">
        <v>38077</v>
      </c>
      <c r="B412" s="4">
        <v>0.2</v>
      </c>
      <c r="C412" s="5">
        <v>20040414</v>
      </c>
      <c r="D412" s="4">
        <v>0.5</v>
      </c>
      <c r="E412" s="5"/>
      <c r="F412" s="4"/>
      <c r="H412">
        <f t="shared" si="11"/>
        <v>1.002</v>
      </c>
      <c r="I412">
        <f t="shared" si="12"/>
        <v>177.68821019923888</v>
      </c>
      <c r="J412">
        <f t="shared" si="13"/>
        <v>0.35466708622601573</v>
      </c>
    </row>
    <row r="413" spans="1:10" x14ac:dyDescent="0.3">
      <c r="A413" s="1">
        <v>38107</v>
      </c>
      <c r="B413" s="4">
        <v>0.2</v>
      </c>
      <c r="C413" s="5">
        <v>20040514</v>
      </c>
      <c r="D413" s="4">
        <v>0.2</v>
      </c>
      <c r="E413" s="5"/>
      <c r="F413" s="4"/>
      <c r="H413">
        <f t="shared" si="11"/>
        <v>1.002</v>
      </c>
      <c r="I413">
        <f t="shared" si="12"/>
        <v>178.04358661963735</v>
      </c>
      <c r="J413">
        <f t="shared" si="13"/>
        <v>0.35537642039847128</v>
      </c>
    </row>
    <row r="414" spans="1:10" x14ac:dyDescent="0.3">
      <c r="A414" s="1">
        <v>38138</v>
      </c>
      <c r="B414" s="4">
        <v>0.4</v>
      </c>
      <c r="C414" s="5">
        <v>20040615</v>
      </c>
      <c r="D414" s="4">
        <v>0.6</v>
      </c>
      <c r="E414" s="5"/>
      <c r="F414" s="4"/>
      <c r="H414">
        <f t="shared" si="11"/>
        <v>1.004</v>
      </c>
      <c r="I414">
        <f t="shared" si="12"/>
        <v>178.7557609661159</v>
      </c>
      <c r="J414">
        <f t="shared" si="13"/>
        <v>0.71217434647854816</v>
      </c>
    </row>
    <row r="415" spans="1:10" x14ac:dyDescent="0.3">
      <c r="A415" s="1">
        <v>38168</v>
      </c>
      <c r="B415" s="4">
        <v>0.4</v>
      </c>
      <c r="C415" s="5">
        <v>20040716</v>
      </c>
      <c r="D415" s="4">
        <v>0.3</v>
      </c>
      <c r="E415" s="5"/>
      <c r="F415" s="4"/>
      <c r="H415">
        <f t="shared" si="11"/>
        <v>1.004</v>
      </c>
      <c r="I415">
        <f t="shared" si="12"/>
        <v>179.47078400998038</v>
      </c>
      <c r="J415">
        <f t="shared" si="13"/>
        <v>0.7150230438644769</v>
      </c>
    </row>
    <row r="416" spans="1:10" x14ac:dyDescent="0.3">
      <c r="A416" s="1">
        <v>38199</v>
      </c>
      <c r="B416" s="4">
        <v>0.1</v>
      </c>
      <c r="C416" s="5">
        <v>20040817</v>
      </c>
      <c r="D416" s="4">
        <v>-0.1</v>
      </c>
      <c r="E416" s="5"/>
      <c r="F416" s="4"/>
      <c r="H416">
        <f t="shared" ref="H416:H479" si="14">B416 / 100 + 1</f>
        <v>1.0009999999999999</v>
      </c>
      <c r="I416">
        <f t="shared" si="12"/>
        <v>179.65025479399034</v>
      </c>
      <c r="J416">
        <f t="shared" si="13"/>
        <v>0.17947078400996475</v>
      </c>
    </row>
    <row r="417" spans="1:10" x14ac:dyDescent="0.3">
      <c r="A417" s="1">
        <v>38230</v>
      </c>
      <c r="B417" s="4">
        <v>0.1</v>
      </c>
      <c r="C417" s="5">
        <v>20040916</v>
      </c>
      <c r="D417" s="4">
        <v>0.1</v>
      </c>
      <c r="E417" s="5"/>
      <c r="F417" s="4"/>
      <c r="H417">
        <f t="shared" si="14"/>
        <v>1.0009999999999999</v>
      </c>
      <c r="I417">
        <f t="shared" si="12"/>
        <v>179.82990504878433</v>
      </c>
      <c r="J417">
        <f t="shared" si="13"/>
        <v>0.17965025479398378</v>
      </c>
    </row>
    <row r="418" spans="1:10" x14ac:dyDescent="0.3">
      <c r="A418" s="1">
        <v>38260</v>
      </c>
      <c r="B418" s="4">
        <v>0.3</v>
      </c>
      <c r="C418" s="5">
        <v>20041019</v>
      </c>
      <c r="D418" s="4">
        <v>0.2</v>
      </c>
      <c r="E418" s="5"/>
      <c r="F418" s="4"/>
      <c r="H418">
        <f t="shared" si="14"/>
        <v>1.0029999999999999</v>
      </c>
      <c r="I418">
        <f t="shared" si="12"/>
        <v>180.36939476393067</v>
      </c>
      <c r="J418">
        <f t="shared" si="13"/>
        <v>0.53948971514634536</v>
      </c>
    </row>
    <row r="419" spans="1:10" x14ac:dyDescent="0.3">
      <c r="A419" s="1">
        <v>38291</v>
      </c>
      <c r="B419" s="4">
        <v>0.5</v>
      </c>
      <c r="C419" s="5">
        <v>20041117</v>
      </c>
      <c r="D419" s="4">
        <v>0.6</v>
      </c>
      <c r="E419" s="5"/>
      <c r="F419" s="4"/>
      <c r="H419">
        <f t="shared" si="14"/>
        <v>1.0049999999999999</v>
      </c>
      <c r="I419">
        <f t="shared" si="12"/>
        <v>181.2712417377503</v>
      </c>
      <c r="J419">
        <f t="shared" si="13"/>
        <v>0.90184697381963019</v>
      </c>
    </row>
    <row r="420" spans="1:10" x14ac:dyDescent="0.3">
      <c r="A420" s="1">
        <v>38321</v>
      </c>
      <c r="B420" s="4">
        <v>0.5</v>
      </c>
      <c r="C420" s="5">
        <v>20041217</v>
      </c>
      <c r="D420" s="4">
        <v>0.2</v>
      </c>
      <c r="E420" s="5"/>
      <c r="F420" s="4"/>
      <c r="H420">
        <f t="shared" si="14"/>
        <v>1.0049999999999999</v>
      </c>
      <c r="I420">
        <f t="shared" si="12"/>
        <v>182.17759794643902</v>
      </c>
      <c r="J420">
        <f t="shared" si="13"/>
        <v>0.90635620868872024</v>
      </c>
    </row>
    <row r="421" spans="1:10" x14ac:dyDescent="0.3">
      <c r="A421" s="1">
        <v>38352</v>
      </c>
      <c r="B421" s="4">
        <v>0</v>
      </c>
      <c r="C421" s="5">
        <v>20050119</v>
      </c>
      <c r="D421" s="4">
        <v>-0.1</v>
      </c>
      <c r="E421" s="5">
        <v>20050223</v>
      </c>
      <c r="F421" s="4">
        <v>0</v>
      </c>
      <c r="H421">
        <f t="shared" si="14"/>
        <v>1</v>
      </c>
      <c r="I421">
        <f t="shared" si="12"/>
        <v>182.17759794643902</v>
      </c>
      <c r="J421">
        <f t="shared" si="13"/>
        <v>0</v>
      </c>
    </row>
    <row r="422" spans="1:10" x14ac:dyDescent="0.3">
      <c r="A422" s="1">
        <v>38383</v>
      </c>
      <c r="B422" s="4">
        <v>-0.1</v>
      </c>
      <c r="C422" s="5">
        <v>20050223</v>
      </c>
      <c r="D422" s="4">
        <v>0.1</v>
      </c>
      <c r="E422" s="5"/>
      <c r="F422" s="4"/>
      <c r="H422">
        <f t="shared" si="14"/>
        <v>0.999</v>
      </c>
      <c r="I422">
        <f t="shared" si="12"/>
        <v>181.99542034849259</v>
      </c>
      <c r="J422">
        <f t="shared" si="13"/>
        <v>-0.18217759794643484</v>
      </c>
    </row>
    <row r="423" spans="1:10" x14ac:dyDescent="0.3">
      <c r="A423" s="1">
        <v>38411</v>
      </c>
      <c r="B423" s="4">
        <v>0.4</v>
      </c>
      <c r="C423" s="5">
        <v>20050323</v>
      </c>
      <c r="D423" s="4">
        <v>0.4</v>
      </c>
      <c r="E423" s="5"/>
      <c r="F423" s="4"/>
      <c r="H423">
        <f t="shared" si="14"/>
        <v>1.004</v>
      </c>
      <c r="I423">
        <f t="shared" si="12"/>
        <v>182.72340202988656</v>
      </c>
      <c r="J423">
        <f t="shared" si="13"/>
        <v>0.72798168139397035</v>
      </c>
    </row>
    <row r="424" spans="1:10" x14ac:dyDescent="0.3">
      <c r="A424" s="1">
        <v>38442</v>
      </c>
      <c r="B424" s="4">
        <v>0.4</v>
      </c>
      <c r="C424" s="5">
        <v>20050420</v>
      </c>
      <c r="D424" s="4">
        <v>0.6</v>
      </c>
      <c r="E424" s="5"/>
      <c r="F424" s="4"/>
      <c r="H424">
        <f t="shared" si="14"/>
        <v>1.004</v>
      </c>
      <c r="I424">
        <f t="shared" si="12"/>
        <v>183.4542956380061</v>
      </c>
      <c r="J424">
        <f t="shared" si="13"/>
        <v>0.73089360811954407</v>
      </c>
    </row>
    <row r="425" spans="1:10" x14ac:dyDescent="0.3">
      <c r="A425" s="1">
        <v>38472</v>
      </c>
      <c r="B425" s="4">
        <v>0.3</v>
      </c>
      <c r="C425" s="5">
        <v>20050518</v>
      </c>
      <c r="D425" s="4">
        <v>0.5</v>
      </c>
      <c r="E425" s="5"/>
      <c r="F425" s="4"/>
      <c r="H425">
        <f t="shared" si="14"/>
        <v>1.0029999999999999</v>
      </c>
      <c r="I425">
        <f t="shared" si="12"/>
        <v>184.0046585249201</v>
      </c>
      <c r="J425">
        <f t="shared" si="13"/>
        <v>0.55036288691400159</v>
      </c>
    </row>
    <row r="426" spans="1:10" x14ac:dyDescent="0.3">
      <c r="A426" s="1">
        <v>38503</v>
      </c>
      <c r="B426" s="4">
        <v>-0.1</v>
      </c>
      <c r="C426" s="5">
        <v>20050615</v>
      </c>
      <c r="D426" s="4">
        <v>-0.1</v>
      </c>
      <c r="E426" s="5"/>
      <c r="F426" s="4"/>
      <c r="H426">
        <f t="shared" si="14"/>
        <v>0.999</v>
      </c>
      <c r="I426">
        <f t="shared" si="12"/>
        <v>183.82065386639519</v>
      </c>
      <c r="J426">
        <f t="shared" si="13"/>
        <v>-0.18400465852491266</v>
      </c>
    </row>
    <row r="427" spans="1:10" x14ac:dyDescent="0.3">
      <c r="A427" s="1">
        <v>38533</v>
      </c>
      <c r="B427" s="4">
        <v>0.1</v>
      </c>
      <c r="C427" s="5">
        <v>20050714</v>
      </c>
      <c r="D427" s="4">
        <v>0</v>
      </c>
      <c r="E427" s="5"/>
      <c r="F427" s="4"/>
      <c r="H427">
        <f t="shared" si="14"/>
        <v>1.0009999999999999</v>
      </c>
      <c r="I427">
        <f t="shared" si="12"/>
        <v>184.00447452026157</v>
      </c>
      <c r="J427">
        <f t="shared" si="13"/>
        <v>0.18382065386637692</v>
      </c>
    </row>
    <row r="428" spans="1:10" x14ac:dyDescent="0.3">
      <c r="A428" s="1">
        <v>38564</v>
      </c>
      <c r="B428" s="4">
        <v>0.6</v>
      </c>
      <c r="C428" s="5">
        <v>20050816</v>
      </c>
      <c r="D428" s="4">
        <v>0.5</v>
      </c>
      <c r="E428" s="5"/>
      <c r="F428" s="4"/>
      <c r="H428">
        <f t="shared" si="14"/>
        <v>1.006</v>
      </c>
      <c r="I428">
        <f t="shared" si="12"/>
        <v>185.10850136738313</v>
      </c>
      <c r="J428">
        <f t="shared" si="13"/>
        <v>1.1040268471215597</v>
      </c>
    </row>
    <row r="429" spans="1:10" x14ac:dyDescent="0.3">
      <c r="A429" s="1">
        <v>38595</v>
      </c>
      <c r="B429" s="6">
        <v>0.6</v>
      </c>
      <c r="C429" s="6">
        <v>20050915</v>
      </c>
      <c r="D429" s="6">
        <v>0.5</v>
      </c>
      <c r="H429">
        <f t="shared" si="14"/>
        <v>1.006</v>
      </c>
      <c r="I429">
        <f t="shared" si="12"/>
        <v>186.21915237558741</v>
      </c>
      <c r="J429">
        <f t="shared" si="13"/>
        <v>1.110651008204286</v>
      </c>
    </row>
    <row r="430" spans="1:10" x14ac:dyDescent="0.3">
      <c r="A430" s="1">
        <v>38625</v>
      </c>
      <c r="B430" s="6">
        <v>1.4</v>
      </c>
      <c r="C430" s="6">
        <v>20051014</v>
      </c>
      <c r="D430" s="6">
        <v>1.2</v>
      </c>
      <c r="H430">
        <f t="shared" si="14"/>
        <v>1.014</v>
      </c>
      <c r="I430">
        <f t="shared" si="12"/>
        <v>188.82622050884564</v>
      </c>
      <c r="J430">
        <f t="shared" si="13"/>
        <v>2.607068133258224</v>
      </c>
    </row>
    <row r="431" spans="1:10" x14ac:dyDescent="0.3">
      <c r="A431" s="1">
        <v>38656</v>
      </c>
      <c r="B431" s="6">
        <v>0.2</v>
      </c>
      <c r="C431" s="6">
        <v>20051116</v>
      </c>
      <c r="D431" s="6">
        <v>0.2</v>
      </c>
      <c r="H431">
        <f t="shared" si="14"/>
        <v>1.002</v>
      </c>
      <c r="I431">
        <f t="shared" si="12"/>
        <v>189.20387294986332</v>
      </c>
      <c r="J431">
        <f t="shared" si="13"/>
        <v>0.37765244101768758</v>
      </c>
    </row>
    <row r="432" spans="1:10" x14ac:dyDescent="0.3">
      <c r="A432" s="1">
        <v>38686</v>
      </c>
      <c r="B432" s="6">
        <v>-0.5</v>
      </c>
      <c r="C432" s="6">
        <v>20051215</v>
      </c>
      <c r="D432" s="6">
        <v>-0.6</v>
      </c>
      <c r="H432">
        <f t="shared" si="14"/>
        <v>0.995</v>
      </c>
      <c r="I432">
        <f t="shared" si="12"/>
        <v>188.25785358511402</v>
      </c>
      <c r="J432">
        <f t="shared" si="13"/>
        <v>-0.94601936474930426</v>
      </c>
    </row>
    <row r="433" spans="1:10" x14ac:dyDescent="0.3">
      <c r="A433" s="1">
        <v>38717</v>
      </c>
      <c r="B433" s="6">
        <v>0</v>
      </c>
      <c r="C433" s="6">
        <v>20060118</v>
      </c>
      <c r="D433" s="6">
        <v>-0.1</v>
      </c>
      <c r="H433">
        <f t="shared" si="14"/>
        <v>1</v>
      </c>
      <c r="I433">
        <f t="shared" si="12"/>
        <v>188.25785358511402</v>
      </c>
      <c r="J433">
        <f t="shared" si="13"/>
        <v>0</v>
      </c>
    </row>
    <row r="434" spans="1:10" x14ac:dyDescent="0.3">
      <c r="A434" s="1">
        <v>38748</v>
      </c>
      <c r="B434" s="6">
        <v>0.6</v>
      </c>
      <c r="C434" s="6">
        <v>20060222</v>
      </c>
      <c r="D434" s="6">
        <v>0.7</v>
      </c>
      <c r="H434">
        <f t="shared" si="14"/>
        <v>1.006</v>
      </c>
      <c r="I434">
        <f t="shared" si="12"/>
        <v>189.3874007066247</v>
      </c>
      <c r="J434">
        <f t="shared" si="13"/>
        <v>1.1295471215106829</v>
      </c>
    </row>
    <row r="435" spans="1:10" x14ac:dyDescent="0.3">
      <c r="A435" s="1">
        <v>38776</v>
      </c>
      <c r="B435" s="6">
        <v>0.1</v>
      </c>
      <c r="C435" s="6">
        <v>20060316</v>
      </c>
      <c r="D435" s="6">
        <v>0.1</v>
      </c>
      <c r="H435">
        <f t="shared" si="14"/>
        <v>1.0009999999999999</v>
      </c>
      <c r="I435">
        <f t="shared" si="12"/>
        <v>189.57678810733131</v>
      </c>
      <c r="J435">
        <f t="shared" si="13"/>
        <v>0.18938740070660742</v>
      </c>
    </row>
    <row r="436" spans="1:10" x14ac:dyDescent="0.3">
      <c r="A436" s="1">
        <v>38807</v>
      </c>
      <c r="B436" s="6">
        <v>0.2</v>
      </c>
      <c r="C436" s="6">
        <v>20060419</v>
      </c>
      <c r="D436" s="6">
        <v>0.4</v>
      </c>
      <c r="H436">
        <f t="shared" si="14"/>
        <v>1.002</v>
      </c>
      <c r="I436">
        <f t="shared" si="12"/>
        <v>189.95594168354597</v>
      </c>
      <c r="J436">
        <f t="shared" si="13"/>
        <v>0.37915357621466228</v>
      </c>
    </row>
    <row r="437" spans="1:10" x14ac:dyDescent="0.3">
      <c r="A437" s="1">
        <v>38837</v>
      </c>
      <c r="B437" s="6">
        <v>0.5</v>
      </c>
      <c r="C437" s="6">
        <v>20060517</v>
      </c>
      <c r="D437" s="6">
        <v>0.6</v>
      </c>
      <c r="H437">
        <f t="shared" si="14"/>
        <v>1.0049999999999999</v>
      </c>
      <c r="I437">
        <f t="shared" si="12"/>
        <v>190.90572139196368</v>
      </c>
      <c r="J437">
        <f t="shared" si="13"/>
        <v>0.94977970841770798</v>
      </c>
    </row>
    <row r="438" spans="1:10" x14ac:dyDescent="0.3">
      <c r="A438" s="1">
        <v>38868</v>
      </c>
      <c r="B438" s="6">
        <v>0.3</v>
      </c>
      <c r="C438" s="6">
        <v>20060614</v>
      </c>
      <c r="D438" s="6">
        <v>0.4</v>
      </c>
      <c r="H438">
        <f t="shared" si="14"/>
        <v>1.0029999999999999</v>
      </c>
      <c r="I438">
        <f t="shared" si="12"/>
        <v>191.47843855613957</v>
      </c>
      <c r="J438">
        <f t="shared" si="13"/>
        <v>0.57271716417588436</v>
      </c>
    </row>
    <row r="439" spans="1:10" x14ac:dyDescent="0.3">
      <c r="A439" s="1">
        <v>38898</v>
      </c>
      <c r="B439" s="6">
        <v>0.2</v>
      </c>
      <c r="C439" s="6">
        <v>20060719</v>
      </c>
      <c r="D439" s="6">
        <v>0.2</v>
      </c>
      <c r="H439">
        <f t="shared" si="14"/>
        <v>1.002</v>
      </c>
      <c r="I439">
        <f t="shared" si="12"/>
        <v>191.86139543325186</v>
      </c>
      <c r="J439">
        <f t="shared" si="13"/>
        <v>0.3829568771122922</v>
      </c>
    </row>
    <row r="440" spans="1:10" x14ac:dyDescent="0.3">
      <c r="A440" s="1">
        <v>38929</v>
      </c>
      <c r="B440" s="6">
        <v>0.5</v>
      </c>
      <c r="C440" s="6">
        <v>20060816</v>
      </c>
      <c r="D440" s="6">
        <v>0.4</v>
      </c>
      <c r="H440">
        <f t="shared" si="14"/>
        <v>1.0049999999999999</v>
      </c>
      <c r="I440">
        <f t="shared" si="12"/>
        <v>192.82070241041811</v>
      </c>
      <c r="J440">
        <f t="shared" si="13"/>
        <v>0.95930697716624991</v>
      </c>
    </row>
    <row r="441" spans="1:10" x14ac:dyDescent="0.3">
      <c r="A441" s="1">
        <v>38960</v>
      </c>
      <c r="B441" s="6">
        <v>0.4</v>
      </c>
      <c r="C441" s="6">
        <v>20060915</v>
      </c>
      <c r="D441" s="6">
        <v>0.2</v>
      </c>
      <c r="H441">
        <f t="shared" si="14"/>
        <v>1.004</v>
      </c>
      <c r="I441">
        <f t="shared" si="12"/>
        <v>193.59198522005977</v>
      </c>
      <c r="J441">
        <f t="shared" si="13"/>
        <v>0.77128280964166152</v>
      </c>
    </row>
    <row r="442" spans="1:10" x14ac:dyDescent="0.3">
      <c r="A442" s="1">
        <v>38990</v>
      </c>
      <c r="B442" s="6">
        <v>-0.5</v>
      </c>
      <c r="C442" s="6">
        <v>20061018</v>
      </c>
      <c r="D442" s="6">
        <v>-0.5</v>
      </c>
      <c r="H442">
        <f t="shared" si="14"/>
        <v>0.995</v>
      </c>
      <c r="I442">
        <f t="shared" si="12"/>
        <v>192.62402529395948</v>
      </c>
      <c r="J442">
        <f t="shared" si="13"/>
        <v>-0.96795992610029202</v>
      </c>
    </row>
    <row r="443" spans="1:10" x14ac:dyDescent="0.3">
      <c r="A443" s="1">
        <v>39021</v>
      </c>
      <c r="B443" s="6">
        <v>-0.4</v>
      </c>
      <c r="C443" s="6">
        <v>20061116</v>
      </c>
      <c r="D443" s="6">
        <v>-0.5</v>
      </c>
      <c r="H443">
        <f t="shared" si="14"/>
        <v>0.996</v>
      </c>
      <c r="I443">
        <f t="shared" si="12"/>
        <v>191.85352919278364</v>
      </c>
      <c r="J443">
        <f t="shared" si="13"/>
        <v>-0.77049610117583711</v>
      </c>
    </row>
    <row r="444" spans="1:10" x14ac:dyDescent="0.3">
      <c r="A444" s="1">
        <v>39051</v>
      </c>
      <c r="B444" s="6">
        <v>0</v>
      </c>
      <c r="C444" s="6">
        <v>20061215</v>
      </c>
      <c r="D444" s="6">
        <v>0</v>
      </c>
      <c r="H444">
        <f t="shared" si="14"/>
        <v>1</v>
      </c>
      <c r="I444">
        <f t="shared" si="12"/>
        <v>191.85352919278364</v>
      </c>
      <c r="J444">
        <f t="shared" si="13"/>
        <v>0</v>
      </c>
    </row>
    <row r="445" spans="1:10" x14ac:dyDescent="0.3">
      <c r="A445" s="1">
        <v>39082</v>
      </c>
      <c r="B445" s="6">
        <v>0.5</v>
      </c>
      <c r="C445" s="6">
        <v>20070118</v>
      </c>
      <c r="D445" s="6">
        <v>0.5</v>
      </c>
      <c r="E445" s="6">
        <v>20070221</v>
      </c>
      <c r="F445" s="6">
        <v>0.4</v>
      </c>
      <c r="H445">
        <f t="shared" si="14"/>
        <v>1.0049999999999999</v>
      </c>
      <c r="I445">
        <f t="shared" si="12"/>
        <v>192.81279683874754</v>
      </c>
      <c r="J445">
        <f t="shared" si="13"/>
        <v>0.95926764596390512</v>
      </c>
    </row>
    <row r="446" spans="1:10" x14ac:dyDescent="0.3">
      <c r="A446" s="1">
        <v>39113</v>
      </c>
      <c r="B446" s="6">
        <v>0.2</v>
      </c>
      <c r="C446" s="6">
        <v>20070221</v>
      </c>
      <c r="D446" s="6">
        <v>0.2</v>
      </c>
      <c r="H446">
        <f t="shared" si="14"/>
        <v>1.002</v>
      </c>
      <c r="I446">
        <f t="shared" si="12"/>
        <v>193.19842243242505</v>
      </c>
      <c r="J446">
        <f t="shared" si="13"/>
        <v>0.38562559367750282</v>
      </c>
    </row>
    <row r="447" spans="1:10" x14ac:dyDescent="0.3">
      <c r="A447" s="1">
        <v>39141</v>
      </c>
      <c r="B447" s="6">
        <v>0.4</v>
      </c>
      <c r="C447" s="6">
        <v>20070316</v>
      </c>
      <c r="D447" s="6">
        <v>0.4</v>
      </c>
      <c r="H447">
        <f t="shared" si="14"/>
        <v>1.004</v>
      </c>
      <c r="I447">
        <f t="shared" si="12"/>
        <v>193.97121612215474</v>
      </c>
      <c r="J447">
        <f t="shared" si="13"/>
        <v>0.77279368972969564</v>
      </c>
    </row>
    <row r="448" spans="1:10" x14ac:dyDescent="0.3">
      <c r="A448" s="1">
        <v>39172</v>
      </c>
      <c r="B448" s="6">
        <v>0.5</v>
      </c>
      <c r="C448" s="6">
        <v>20070417</v>
      </c>
      <c r="D448" s="6">
        <v>0.6</v>
      </c>
      <c r="H448">
        <f t="shared" si="14"/>
        <v>1.0049999999999999</v>
      </c>
      <c r="I448">
        <f t="shared" si="12"/>
        <v>194.9410722027655</v>
      </c>
      <c r="J448">
        <f t="shared" si="13"/>
        <v>0.96985608061075368</v>
      </c>
    </row>
    <row r="449" spans="1:10" x14ac:dyDescent="0.3">
      <c r="A449" s="1">
        <v>39202</v>
      </c>
      <c r="B449" s="6">
        <v>0.3</v>
      </c>
      <c r="C449" s="6">
        <v>20070515</v>
      </c>
      <c r="D449" s="6">
        <v>0.4</v>
      </c>
      <c r="H449">
        <f t="shared" si="14"/>
        <v>1.0029999999999999</v>
      </c>
      <c r="I449">
        <f t="shared" si="12"/>
        <v>195.52589541937377</v>
      </c>
      <c r="J449">
        <f t="shared" si="13"/>
        <v>0.58482321660827097</v>
      </c>
    </row>
    <row r="450" spans="1:10" x14ac:dyDescent="0.3">
      <c r="A450" s="1">
        <v>39233</v>
      </c>
      <c r="B450" s="6">
        <v>0.4</v>
      </c>
      <c r="C450" s="6">
        <v>20070615</v>
      </c>
      <c r="D450" s="6">
        <v>0.7</v>
      </c>
      <c r="H450">
        <f t="shared" si="14"/>
        <v>1.004</v>
      </c>
      <c r="I450">
        <f t="shared" si="12"/>
        <v>196.30799900105126</v>
      </c>
      <c r="J450">
        <f t="shared" si="13"/>
        <v>0.7821035816774895</v>
      </c>
    </row>
    <row r="451" spans="1:10" x14ac:dyDescent="0.3">
      <c r="A451" s="1">
        <v>39263</v>
      </c>
      <c r="B451" s="6">
        <v>0.2</v>
      </c>
      <c r="C451" s="6">
        <v>20070718</v>
      </c>
      <c r="D451" s="6">
        <v>0.2</v>
      </c>
      <c r="H451">
        <f t="shared" si="14"/>
        <v>1.002</v>
      </c>
      <c r="I451">
        <f t="shared" si="12"/>
        <v>196.70061499905336</v>
      </c>
      <c r="J451">
        <f t="shared" si="13"/>
        <v>0.39261599800209979</v>
      </c>
    </row>
    <row r="452" spans="1:10" x14ac:dyDescent="0.3">
      <c r="A452" s="1">
        <v>39294</v>
      </c>
      <c r="B452" s="6">
        <v>0.2</v>
      </c>
      <c r="C452" s="6">
        <v>20070815</v>
      </c>
      <c r="D452" s="6">
        <v>0.1</v>
      </c>
      <c r="H452">
        <f t="shared" si="14"/>
        <v>1.002</v>
      </c>
      <c r="I452">
        <f t="shared" ref="I452:I515" si="15">H452 * I451</f>
        <v>197.09401622905148</v>
      </c>
      <c r="J452">
        <f t="shared" ref="J452:J515" si="16">I452 - I451</f>
        <v>0.39340122999811911</v>
      </c>
    </row>
    <row r="453" spans="1:10" x14ac:dyDescent="0.3">
      <c r="A453" s="1">
        <v>39325</v>
      </c>
      <c r="B453" s="6">
        <v>0</v>
      </c>
      <c r="C453" s="6">
        <v>20070919</v>
      </c>
      <c r="D453" s="6">
        <v>-0.1</v>
      </c>
      <c r="H453">
        <f t="shared" si="14"/>
        <v>1</v>
      </c>
      <c r="I453">
        <f t="shared" si="15"/>
        <v>197.09401622905148</v>
      </c>
      <c r="J453">
        <f t="shared" si="16"/>
        <v>0</v>
      </c>
    </row>
    <row r="454" spans="1:10" x14ac:dyDescent="0.3">
      <c r="A454" s="1">
        <v>39355</v>
      </c>
      <c r="B454" s="6">
        <v>0.4</v>
      </c>
      <c r="C454" s="6">
        <v>20071017</v>
      </c>
      <c r="D454" s="6">
        <v>0.3</v>
      </c>
      <c r="H454">
        <f t="shared" si="14"/>
        <v>1.004</v>
      </c>
      <c r="I454">
        <f t="shared" si="15"/>
        <v>197.88239229396768</v>
      </c>
      <c r="J454">
        <f t="shared" si="16"/>
        <v>0.78837606491620704</v>
      </c>
    </row>
    <row r="455" spans="1:10" x14ac:dyDescent="0.3">
      <c r="A455" s="1">
        <v>39386</v>
      </c>
      <c r="B455" s="6">
        <v>0.3</v>
      </c>
      <c r="C455" s="6">
        <v>20071115</v>
      </c>
      <c r="D455" s="6">
        <v>0.3</v>
      </c>
      <c r="H455">
        <f t="shared" si="14"/>
        <v>1.0029999999999999</v>
      </c>
      <c r="I455">
        <f t="shared" si="15"/>
        <v>198.47603947084957</v>
      </c>
      <c r="J455">
        <f t="shared" si="16"/>
        <v>0.59364717688188762</v>
      </c>
    </row>
    <row r="456" spans="1:10" x14ac:dyDescent="0.3">
      <c r="A456" s="1">
        <v>39416</v>
      </c>
      <c r="B456" s="6">
        <v>0.8</v>
      </c>
      <c r="C456" s="6">
        <v>20071214</v>
      </c>
      <c r="D456" s="6">
        <v>0.8</v>
      </c>
      <c r="H456">
        <f t="shared" si="14"/>
        <v>1.008</v>
      </c>
      <c r="I456">
        <f t="shared" si="15"/>
        <v>200.06384778661638</v>
      </c>
      <c r="J456">
        <f t="shared" si="16"/>
        <v>1.5878083157668073</v>
      </c>
    </row>
    <row r="457" spans="1:10" x14ac:dyDescent="0.3">
      <c r="A457" s="1">
        <v>39447</v>
      </c>
      <c r="B457" s="6">
        <v>0.3</v>
      </c>
      <c r="C457" s="6">
        <v>20080116</v>
      </c>
      <c r="D457" s="6">
        <v>0.3</v>
      </c>
      <c r="E457" s="6">
        <v>20080220</v>
      </c>
      <c r="F457" s="6">
        <v>0.4</v>
      </c>
      <c r="H457">
        <f t="shared" si="14"/>
        <v>1.0029999999999999</v>
      </c>
      <c r="I457">
        <f t="shared" si="15"/>
        <v>200.66403932997622</v>
      </c>
      <c r="J457">
        <f t="shared" si="16"/>
        <v>0.60019154335984126</v>
      </c>
    </row>
    <row r="458" spans="1:10" x14ac:dyDescent="0.3">
      <c r="A458" s="1">
        <v>39478</v>
      </c>
      <c r="B458" s="6">
        <v>0.3</v>
      </c>
      <c r="C458" s="6">
        <v>20080220</v>
      </c>
      <c r="D458" s="6">
        <v>0.4</v>
      </c>
      <c r="H458">
        <f t="shared" si="14"/>
        <v>1.0029999999999999</v>
      </c>
      <c r="I458">
        <f t="shared" si="15"/>
        <v>201.26603144796613</v>
      </c>
      <c r="J458">
        <f t="shared" si="16"/>
        <v>0.60199211798990859</v>
      </c>
    </row>
    <row r="459" spans="1:10" x14ac:dyDescent="0.3">
      <c r="A459" s="1">
        <v>39507</v>
      </c>
      <c r="B459" s="6">
        <v>0.2</v>
      </c>
      <c r="C459" s="6">
        <v>20080314</v>
      </c>
      <c r="D459" s="6">
        <v>0</v>
      </c>
      <c r="H459">
        <f t="shared" si="14"/>
        <v>1.002</v>
      </c>
      <c r="I459">
        <f t="shared" si="15"/>
        <v>201.66856351086207</v>
      </c>
      <c r="J459">
        <f t="shared" si="16"/>
        <v>0.40253206289594345</v>
      </c>
    </row>
    <row r="460" spans="1:10" x14ac:dyDescent="0.3">
      <c r="A460" s="1">
        <v>39538</v>
      </c>
      <c r="B460" s="6">
        <v>0.4</v>
      </c>
      <c r="C460" s="6">
        <v>20080416</v>
      </c>
      <c r="D460" s="6">
        <v>0.3</v>
      </c>
      <c r="H460">
        <f t="shared" si="14"/>
        <v>1.004</v>
      </c>
      <c r="I460">
        <f t="shared" si="15"/>
        <v>202.47523776490553</v>
      </c>
      <c r="J460">
        <f t="shared" si="16"/>
        <v>0.80667425404345749</v>
      </c>
    </row>
    <row r="461" spans="1:10" x14ac:dyDescent="0.3">
      <c r="A461" s="1">
        <v>39568</v>
      </c>
      <c r="B461" s="6">
        <v>0.2</v>
      </c>
      <c r="C461" s="6">
        <v>20080514</v>
      </c>
      <c r="D461" s="6">
        <v>0.2</v>
      </c>
      <c r="H461">
        <f t="shared" si="14"/>
        <v>1.002</v>
      </c>
      <c r="I461">
        <f t="shared" si="15"/>
        <v>202.88018824043533</v>
      </c>
      <c r="J461">
        <f t="shared" si="16"/>
        <v>0.40495047552980168</v>
      </c>
    </row>
    <row r="462" spans="1:10" x14ac:dyDescent="0.3">
      <c r="A462" s="1">
        <v>39599</v>
      </c>
      <c r="B462" s="6">
        <v>0.6</v>
      </c>
      <c r="C462" s="6">
        <v>20080613</v>
      </c>
      <c r="D462" s="6">
        <v>0.6</v>
      </c>
      <c r="H462">
        <f t="shared" si="14"/>
        <v>1.006</v>
      </c>
      <c r="I462">
        <f t="shared" si="15"/>
        <v>204.09746936987796</v>
      </c>
      <c r="J462">
        <f t="shared" si="16"/>
        <v>1.2172811294426253</v>
      </c>
    </row>
    <row r="463" spans="1:10" x14ac:dyDescent="0.3">
      <c r="A463" s="1">
        <v>39629</v>
      </c>
      <c r="B463" s="6">
        <v>1</v>
      </c>
      <c r="C463" s="6">
        <v>20080716</v>
      </c>
      <c r="D463" s="6">
        <v>1.1000000000000001</v>
      </c>
      <c r="H463">
        <f t="shared" si="14"/>
        <v>1.01</v>
      </c>
      <c r="I463">
        <f t="shared" si="15"/>
        <v>206.13844406357674</v>
      </c>
      <c r="J463">
        <f t="shared" si="16"/>
        <v>2.0409746936987858</v>
      </c>
    </row>
    <row r="464" spans="1:10" x14ac:dyDescent="0.3">
      <c r="A464" s="1">
        <v>39660</v>
      </c>
      <c r="B464" s="6">
        <v>0.7</v>
      </c>
      <c r="C464" s="6">
        <v>20080814</v>
      </c>
      <c r="D464" s="6">
        <v>0.8</v>
      </c>
      <c r="H464">
        <f t="shared" si="14"/>
        <v>1.0069999999999999</v>
      </c>
      <c r="I464">
        <f t="shared" si="15"/>
        <v>207.58141317202177</v>
      </c>
      <c r="J464">
        <f t="shared" si="16"/>
        <v>1.4429691084450269</v>
      </c>
    </row>
    <row r="465" spans="1:10" x14ac:dyDescent="0.3">
      <c r="A465" s="1">
        <v>39691</v>
      </c>
      <c r="B465" s="6">
        <v>-0.1</v>
      </c>
      <c r="C465" s="6">
        <v>20080916</v>
      </c>
      <c r="D465" s="6">
        <v>-0.1</v>
      </c>
      <c r="H465">
        <f t="shared" si="14"/>
        <v>0.999</v>
      </c>
      <c r="I465">
        <f t="shared" si="15"/>
        <v>207.37383175884975</v>
      </c>
      <c r="J465">
        <f t="shared" si="16"/>
        <v>-0.20758141317202217</v>
      </c>
    </row>
    <row r="466" spans="1:10" x14ac:dyDescent="0.3">
      <c r="A466" s="1">
        <v>39721</v>
      </c>
      <c r="B466" s="6">
        <v>0.1</v>
      </c>
      <c r="C466" s="6">
        <v>20081016</v>
      </c>
      <c r="D466" s="6">
        <v>0</v>
      </c>
      <c r="H466">
        <f t="shared" si="14"/>
        <v>1.0009999999999999</v>
      </c>
      <c r="I466">
        <f t="shared" si="15"/>
        <v>207.58120559060856</v>
      </c>
      <c r="J466">
        <f t="shared" si="16"/>
        <v>0.20737383175881519</v>
      </c>
    </row>
    <row r="467" spans="1:10" x14ac:dyDescent="0.3">
      <c r="A467" s="1">
        <v>39752</v>
      </c>
      <c r="B467" s="6">
        <v>-0.9</v>
      </c>
      <c r="C467" s="6">
        <v>20081119</v>
      </c>
      <c r="D467" s="6">
        <v>-1</v>
      </c>
      <c r="H467">
        <f t="shared" si="14"/>
        <v>0.99099999999999999</v>
      </c>
      <c r="I467">
        <f t="shared" si="15"/>
        <v>205.71297474029308</v>
      </c>
      <c r="J467">
        <f t="shared" si="16"/>
        <v>-1.8682308503154843</v>
      </c>
    </row>
    <row r="468" spans="1:10" x14ac:dyDescent="0.3">
      <c r="A468" s="1">
        <v>39782</v>
      </c>
      <c r="B468" s="6">
        <v>-1.8</v>
      </c>
      <c r="C468" s="6">
        <v>20081216</v>
      </c>
      <c r="D468" s="6">
        <v>-1.7</v>
      </c>
      <c r="H468">
        <f t="shared" si="14"/>
        <v>0.98199999999999998</v>
      </c>
      <c r="I468">
        <f t="shared" si="15"/>
        <v>202.01014119496779</v>
      </c>
      <c r="J468">
        <f t="shared" si="16"/>
        <v>-3.7028335453252907</v>
      </c>
    </row>
    <row r="469" spans="1:10" x14ac:dyDescent="0.3">
      <c r="A469" s="1">
        <v>39813</v>
      </c>
      <c r="B469" s="6">
        <v>-0.8</v>
      </c>
      <c r="C469" s="6">
        <v>20090116</v>
      </c>
      <c r="D469" s="6">
        <v>-0.7</v>
      </c>
      <c r="E469" s="6">
        <v>20090220</v>
      </c>
      <c r="F469" s="6">
        <v>-0.8</v>
      </c>
      <c r="H469">
        <f t="shared" si="14"/>
        <v>0.99199999999999999</v>
      </c>
      <c r="I469">
        <f t="shared" si="15"/>
        <v>200.39406006540804</v>
      </c>
      <c r="J469">
        <f t="shared" si="16"/>
        <v>-1.6160811295597455</v>
      </c>
    </row>
    <row r="470" spans="1:10" x14ac:dyDescent="0.3">
      <c r="A470" s="1">
        <v>39844</v>
      </c>
      <c r="B470" s="6">
        <v>0.3</v>
      </c>
      <c r="C470" s="6">
        <v>20090220</v>
      </c>
      <c r="D470" s="6">
        <v>0.3</v>
      </c>
      <c r="H470">
        <f t="shared" si="14"/>
        <v>1.0029999999999999</v>
      </c>
      <c r="I470">
        <f t="shared" si="15"/>
        <v>200.99524224560423</v>
      </c>
      <c r="J470">
        <f t="shared" si="16"/>
        <v>0.60118218019619007</v>
      </c>
    </row>
    <row r="471" spans="1:10" x14ac:dyDescent="0.3">
      <c r="A471" s="1">
        <v>39872</v>
      </c>
      <c r="B471" s="6">
        <v>0.4</v>
      </c>
      <c r="C471" s="6">
        <v>20090318</v>
      </c>
      <c r="D471" s="6">
        <v>0.4</v>
      </c>
      <c r="H471">
        <f t="shared" si="14"/>
        <v>1.004</v>
      </c>
      <c r="I471">
        <f t="shared" si="15"/>
        <v>201.79922321458665</v>
      </c>
      <c r="J471">
        <f t="shared" si="16"/>
        <v>0.80398096898241533</v>
      </c>
    </row>
    <row r="472" spans="1:10" x14ac:dyDescent="0.3">
      <c r="A472" s="1">
        <v>39903</v>
      </c>
      <c r="B472" s="6">
        <v>-0.1</v>
      </c>
      <c r="C472" s="6">
        <v>20090415</v>
      </c>
      <c r="D472" s="6">
        <v>-0.1</v>
      </c>
      <c r="H472">
        <f t="shared" si="14"/>
        <v>0.999</v>
      </c>
      <c r="I472">
        <f t="shared" si="15"/>
        <v>201.59742399137207</v>
      </c>
      <c r="J472">
        <f t="shared" si="16"/>
        <v>-0.20179922321457866</v>
      </c>
    </row>
    <row r="473" spans="1:10" x14ac:dyDescent="0.3">
      <c r="A473" s="1">
        <v>39933</v>
      </c>
      <c r="B473" s="6">
        <v>0.1</v>
      </c>
      <c r="C473" s="6">
        <v>20090515</v>
      </c>
      <c r="D473" s="6">
        <v>0</v>
      </c>
      <c r="H473">
        <f t="shared" si="14"/>
        <v>1.0009999999999999</v>
      </c>
      <c r="I473">
        <f t="shared" si="15"/>
        <v>201.79902141536343</v>
      </c>
      <c r="J473">
        <f t="shared" si="16"/>
        <v>0.20159742399135894</v>
      </c>
    </row>
    <row r="474" spans="1:10" x14ac:dyDescent="0.3">
      <c r="A474" s="1">
        <v>39964</v>
      </c>
      <c r="B474" s="6">
        <v>0.1</v>
      </c>
      <c r="C474" s="6">
        <v>20090617</v>
      </c>
      <c r="D474" s="6">
        <v>0.1</v>
      </c>
      <c r="H474">
        <f t="shared" si="14"/>
        <v>1.0009999999999999</v>
      </c>
      <c r="I474">
        <f t="shared" si="15"/>
        <v>202.00082043677878</v>
      </c>
      <c r="J474">
        <f t="shared" si="16"/>
        <v>0.20179902141535422</v>
      </c>
    </row>
    <row r="475" spans="1:10" x14ac:dyDescent="0.3">
      <c r="A475" s="1">
        <v>39994</v>
      </c>
      <c r="B475" s="6">
        <v>0.8</v>
      </c>
      <c r="C475" s="6">
        <v>20090715</v>
      </c>
      <c r="D475" s="6">
        <v>0.7</v>
      </c>
      <c r="H475">
        <f t="shared" si="14"/>
        <v>1.008</v>
      </c>
      <c r="I475">
        <f t="shared" si="15"/>
        <v>203.61682700027302</v>
      </c>
      <c r="J475">
        <f t="shared" si="16"/>
        <v>1.6160065634942384</v>
      </c>
    </row>
    <row r="476" spans="1:10" x14ac:dyDescent="0.3">
      <c r="A476" s="1">
        <v>40025</v>
      </c>
      <c r="B476" s="6">
        <v>0</v>
      </c>
      <c r="C476" s="6">
        <v>20090814</v>
      </c>
      <c r="D476" s="6">
        <v>0</v>
      </c>
      <c r="H476">
        <f t="shared" si="14"/>
        <v>1</v>
      </c>
      <c r="I476">
        <f t="shared" si="15"/>
        <v>203.61682700027302</v>
      </c>
      <c r="J476">
        <f t="shared" si="16"/>
        <v>0</v>
      </c>
    </row>
    <row r="477" spans="1:10" x14ac:dyDescent="0.3">
      <c r="A477" s="1">
        <v>40056</v>
      </c>
      <c r="B477" s="6">
        <v>0.3</v>
      </c>
      <c r="C477" s="6">
        <v>20090916</v>
      </c>
      <c r="D477" s="6">
        <v>0.4</v>
      </c>
      <c r="H477">
        <f t="shared" si="14"/>
        <v>1.0029999999999999</v>
      </c>
      <c r="I477">
        <f t="shared" si="15"/>
        <v>204.22767748127382</v>
      </c>
      <c r="J477">
        <f t="shared" si="16"/>
        <v>0.61085048100079575</v>
      </c>
    </row>
    <row r="478" spans="1:10" x14ac:dyDescent="0.3">
      <c r="A478" s="1">
        <v>40086</v>
      </c>
      <c r="B478" s="6">
        <v>0.2</v>
      </c>
      <c r="C478" s="6">
        <v>20091015</v>
      </c>
      <c r="D478" s="6">
        <v>0.2</v>
      </c>
      <c r="H478">
        <f t="shared" si="14"/>
        <v>1.002</v>
      </c>
      <c r="I478">
        <f t="shared" si="15"/>
        <v>204.63613283623636</v>
      </c>
      <c r="J478">
        <f t="shared" si="16"/>
        <v>0.40845535496254115</v>
      </c>
    </row>
    <row r="479" spans="1:10" x14ac:dyDescent="0.3">
      <c r="A479" s="1">
        <v>40117</v>
      </c>
      <c r="B479" s="6">
        <v>0.3</v>
      </c>
      <c r="C479" s="6">
        <v>20091118</v>
      </c>
      <c r="D479" s="6">
        <v>0.3</v>
      </c>
      <c r="H479">
        <f t="shared" si="14"/>
        <v>1.0029999999999999</v>
      </c>
      <c r="I479">
        <f t="shared" si="15"/>
        <v>205.25004123474505</v>
      </c>
      <c r="J479">
        <f t="shared" si="16"/>
        <v>0.61390839850869838</v>
      </c>
    </row>
    <row r="480" spans="1:10" x14ac:dyDescent="0.3">
      <c r="A480" s="1">
        <v>40147</v>
      </c>
      <c r="B480" s="6">
        <v>0.3</v>
      </c>
      <c r="C480" s="6">
        <v>20091216</v>
      </c>
      <c r="D480" s="6">
        <v>0.4</v>
      </c>
      <c r="H480">
        <f t="shared" ref="H480:H543" si="17">B480 / 100 + 1</f>
        <v>1.0029999999999999</v>
      </c>
      <c r="I480">
        <f t="shared" si="15"/>
        <v>205.86579135844926</v>
      </c>
      <c r="J480">
        <f t="shared" si="16"/>
        <v>0.61575012370420268</v>
      </c>
    </row>
    <row r="481" spans="1:10" x14ac:dyDescent="0.3">
      <c r="A481" s="1">
        <v>40178</v>
      </c>
      <c r="B481" s="6">
        <v>0.1</v>
      </c>
      <c r="C481" s="6">
        <v>20100115</v>
      </c>
      <c r="D481" s="6">
        <v>0.1</v>
      </c>
      <c r="H481">
        <f t="shared" si="17"/>
        <v>1.0009999999999999</v>
      </c>
      <c r="I481">
        <f t="shared" si="15"/>
        <v>206.07165714980769</v>
      </c>
      <c r="J481">
        <f t="shared" si="16"/>
        <v>0.20586579135843408</v>
      </c>
    </row>
    <row r="482" spans="1:10" x14ac:dyDescent="0.3">
      <c r="A482" s="1">
        <v>40209</v>
      </c>
      <c r="B482" s="6">
        <v>0.1</v>
      </c>
      <c r="C482" s="6">
        <v>20100219</v>
      </c>
      <c r="D482" s="6">
        <v>0.2</v>
      </c>
      <c r="H482">
        <f t="shared" si="17"/>
        <v>1.0009999999999999</v>
      </c>
      <c r="I482">
        <f t="shared" si="15"/>
        <v>206.27772880695747</v>
      </c>
      <c r="J482">
        <f t="shared" si="16"/>
        <v>0.20607165714977782</v>
      </c>
    </row>
    <row r="483" spans="1:10" x14ac:dyDescent="0.3">
      <c r="A483" s="1">
        <v>40237</v>
      </c>
      <c r="B483" s="6">
        <v>-0.1</v>
      </c>
      <c r="C483" s="6">
        <v>20100318</v>
      </c>
      <c r="D483" s="6">
        <v>0</v>
      </c>
      <c r="H483">
        <f t="shared" si="17"/>
        <v>0.999</v>
      </c>
      <c r="I483">
        <f t="shared" si="15"/>
        <v>206.07145107815052</v>
      </c>
      <c r="J483">
        <f t="shared" si="16"/>
        <v>-0.20627772880695261</v>
      </c>
    </row>
    <row r="484" spans="1:10" x14ac:dyDescent="0.3">
      <c r="A484" s="1">
        <v>40268</v>
      </c>
      <c r="B484" s="6">
        <v>0</v>
      </c>
      <c r="C484" s="6">
        <v>20100414</v>
      </c>
      <c r="D484" s="6">
        <v>0.1</v>
      </c>
      <c r="H484">
        <f t="shared" si="17"/>
        <v>1</v>
      </c>
      <c r="I484">
        <f t="shared" si="15"/>
        <v>206.07145107815052</v>
      </c>
      <c r="J484">
        <f t="shared" si="16"/>
        <v>0</v>
      </c>
    </row>
    <row r="485" spans="1:10" x14ac:dyDescent="0.3">
      <c r="A485" s="1">
        <v>40298</v>
      </c>
      <c r="B485" s="6">
        <v>0</v>
      </c>
      <c r="C485" s="6">
        <v>20100519</v>
      </c>
      <c r="D485" s="6">
        <v>-0.1</v>
      </c>
      <c r="H485">
        <f t="shared" si="17"/>
        <v>1</v>
      </c>
      <c r="I485">
        <f t="shared" si="15"/>
        <v>206.07145107815052</v>
      </c>
      <c r="J485">
        <f t="shared" si="16"/>
        <v>0</v>
      </c>
    </row>
    <row r="486" spans="1:10" x14ac:dyDescent="0.3">
      <c r="A486" s="1">
        <v>40329</v>
      </c>
      <c r="B486" s="6">
        <v>-0.1</v>
      </c>
      <c r="C486" s="6">
        <v>20100617</v>
      </c>
      <c r="D486" s="6">
        <v>-0.2</v>
      </c>
      <c r="H486">
        <f t="shared" si="17"/>
        <v>0.999</v>
      </c>
      <c r="I486">
        <f t="shared" si="15"/>
        <v>205.86537962707237</v>
      </c>
      <c r="J486">
        <f t="shared" si="16"/>
        <v>-0.20607145107814517</v>
      </c>
    </row>
    <row r="487" spans="1:10" x14ac:dyDescent="0.3">
      <c r="A487" s="1">
        <v>40359</v>
      </c>
      <c r="B487" s="6">
        <v>0</v>
      </c>
      <c r="C487" s="6">
        <v>20100716</v>
      </c>
      <c r="D487" s="6">
        <v>-0.1</v>
      </c>
      <c r="H487">
        <f t="shared" si="17"/>
        <v>1</v>
      </c>
      <c r="I487">
        <f t="shared" si="15"/>
        <v>205.86537962707237</v>
      </c>
      <c r="J487">
        <f t="shared" si="16"/>
        <v>0</v>
      </c>
    </row>
    <row r="488" spans="1:10" x14ac:dyDescent="0.3">
      <c r="A488" s="1">
        <v>40390</v>
      </c>
      <c r="B488" s="6">
        <v>0.2</v>
      </c>
      <c r="C488" s="6">
        <v>20100813</v>
      </c>
      <c r="D488" s="6">
        <v>0.3</v>
      </c>
      <c r="H488">
        <f t="shared" si="17"/>
        <v>1.002</v>
      </c>
      <c r="I488">
        <f t="shared" si="15"/>
        <v>206.27711038632651</v>
      </c>
      <c r="J488">
        <f t="shared" si="16"/>
        <v>0.41173075925414082</v>
      </c>
    </row>
    <row r="489" spans="1:10" x14ac:dyDescent="0.3">
      <c r="A489" s="1">
        <v>40421</v>
      </c>
      <c r="B489" s="6">
        <v>0.1</v>
      </c>
      <c r="C489" s="6">
        <v>20100917</v>
      </c>
      <c r="D489" s="6">
        <v>0.3</v>
      </c>
      <c r="H489">
        <f t="shared" si="17"/>
        <v>1.0009999999999999</v>
      </c>
      <c r="I489">
        <f t="shared" si="15"/>
        <v>206.48338749671282</v>
      </c>
      <c r="J489">
        <f t="shared" si="16"/>
        <v>0.20627711038630991</v>
      </c>
    </row>
    <row r="490" spans="1:10" x14ac:dyDescent="0.3">
      <c r="A490" s="1">
        <v>40451</v>
      </c>
      <c r="B490" s="6">
        <v>0.2</v>
      </c>
      <c r="C490" s="6">
        <v>20101015</v>
      </c>
      <c r="D490" s="6">
        <v>0.1</v>
      </c>
      <c r="H490">
        <f t="shared" si="17"/>
        <v>1.002</v>
      </c>
      <c r="I490">
        <f t="shared" si="15"/>
        <v>206.89635427170626</v>
      </c>
      <c r="J490">
        <f t="shared" si="16"/>
        <v>0.41296677499343559</v>
      </c>
    </row>
    <row r="491" spans="1:10" x14ac:dyDescent="0.3">
      <c r="A491" s="1">
        <v>40482</v>
      </c>
      <c r="B491" s="6">
        <v>0.3</v>
      </c>
      <c r="C491" s="6">
        <v>20101117</v>
      </c>
      <c r="D491" s="6">
        <v>0.2</v>
      </c>
      <c r="H491">
        <f t="shared" si="17"/>
        <v>1.0029999999999999</v>
      </c>
      <c r="I491">
        <f t="shared" si="15"/>
        <v>207.51704333452136</v>
      </c>
      <c r="J491">
        <f t="shared" si="16"/>
        <v>0.62068906281510294</v>
      </c>
    </row>
    <row r="492" spans="1:10" x14ac:dyDescent="0.3">
      <c r="A492" s="1">
        <v>40512</v>
      </c>
      <c r="B492" s="6">
        <v>0.3</v>
      </c>
      <c r="C492" s="6">
        <v>20101215</v>
      </c>
      <c r="D492" s="6">
        <v>0.1</v>
      </c>
      <c r="H492">
        <f t="shared" si="17"/>
        <v>1.0029999999999999</v>
      </c>
      <c r="I492">
        <f t="shared" si="15"/>
        <v>208.13959446452489</v>
      </c>
      <c r="J492">
        <f t="shared" si="16"/>
        <v>0.62255113000352935</v>
      </c>
    </row>
    <row r="493" spans="1:10" x14ac:dyDescent="0.3">
      <c r="A493" s="1">
        <v>40543</v>
      </c>
      <c r="B493" s="6">
        <v>0.4</v>
      </c>
      <c r="C493" s="6">
        <v>20110114</v>
      </c>
      <c r="D493" s="6">
        <v>0.5</v>
      </c>
      <c r="H493">
        <f t="shared" si="17"/>
        <v>1.004</v>
      </c>
      <c r="I493">
        <f t="shared" si="15"/>
        <v>208.972152842383</v>
      </c>
      <c r="J493">
        <f t="shared" si="16"/>
        <v>0.83255837785810627</v>
      </c>
    </row>
    <row r="494" spans="1:10" x14ac:dyDescent="0.3">
      <c r="A494" s="1">
        <v>40574</v>
      </c>
      <c r="B494" s="6">
        <v>0.3</v>
      </c>
      <c r="C494" s="6">
        <v>20110217</v>
      </c>
      <c r="D494" s="6">
        <v>0.4</v>
      </c>
      <c r="H494">
        <f t="shared" si="17"/>
        <v>1.0029999999999999</v>
      </c>
      <c r="I494">
        <f t="shared" si="15"/>
        <v>209.59906930091012</v>
      </c>
      <c r="J494">
        <f t="shared" si="16"/>
        <v>0.62691645852711986</v>
      </c>
    </row>
    <row r="495" spans="1:10" x14ac:dyDescent="0.3">
      <c r="A495" s="1">
        <v>40602</v>
      </c>
      <c r="B495" s="6">
        <v>0.3</v>
      </c>
      <c r="C495" s="6">
        <v>20110317</v>
      </c>
      <c r="D495" s="6">
        <v>0.5</v>
      </c>
      <c r="H495">
        <f t="shared" si="17"/>
        <v>1.0029999999999999</v>
      </c>
      <c r="I495">
        <f t="shared" si="15"/>
        <v>210.22786650881284</v>
      </c>
      <c r="J495">
        <f t="shared" si="16"/>
        <v>0.62879720790272131</v>
      </c>
    </row>
    <row r="496" spans="1:10" x14ac:dyDescent="0.3">
      <c r="A496" s="1">
        <v>40633</v>
      </c>
      <c r="B496" s="6">
        <v>0.5</v>
      </c>
      <c r="C496" s="6">
        <v>20110415</v>
      </c>
      <c r="D496" s="6">
        <v>0.5</v>
      </c>
      <c r="H496">
        <f t="shared" si="17"/>
        <v>1.0049999999999999</v>
      </c>
      <c r="I496">
        <f t="shared" si="15"/>
        <v>211.27900584135688</v>
      </c>
      <c r="J496">
        <f t="shared" si="16"/>
        <v>1.0511393325440395</v>
      </c>
    </row>
    <row r="497" spans="1:10" x14ac:dyDescent="0.3">
      <c r="A497" s="1">
        <v>40663</v>
      </c>
      <c r="B497" s="6">
        <v>0.5</v>
      </c>
      <c r="C497" s="6">
        <v>20110513</v>
      </c>
      <c r="D497" s="6">
        <v>0.4</v>
      </c>
      <c r="H497">
        <f t="shared" si="17"/>
        <v>1.0049999999999999</v>
      </c>
      <c r="I497">
        <f t="shared" si="15"/>
        <v>212.33540087056363</v>
      </c>
      <c r="J497">
        <f t="shared" si="16"/>
        <v>1.0563950292067545</v>
      </c>
    </row>
    <row r="498" spans="1:10" x14ac:dyDescent="0.3">
      <c r="A498" s="1">
        <v>40694</v>
      </c>
      <c r="B498" s="6">
        <v>0.3</v>
      </c>
      <c r="C498" s="6">
        <v>20110615</v>
      </c>
      <c r="D498" s="6">
        <v>0.2</v>
      </c>
      <c r="H498">
        <f t="shared" si="17"/>
        <v>1.0029999999999999</v>
      </c>
      <c r="I498">
        <f t="shared" si="15"/>
        <v>212.9724070731753</v>
      </c>
      <c r="J498">
        <f t="shared" si="16"/>
        <v>0.63700620261167273</v>
      </c>
    </row>
    <row r="499" spans="1:10" x14ac:dyDescent="0.3">
      <c r="A499" s="1">
        <v>40724</v>
      </c>
      <c r="B499" s="6">
        <v>0</v>
      </c>
      <c r="C499" s="6">
        <v>20110715</v>
      </c>
      <c r="D499" s="6">
        <v>-0.2</v>
      </c>
      <c r="H499">
        <f t="shared" si="17"/>
        <v>1</v>
      </c>
      <c r="I499">
        <f t="shared" si="15"/>
        <v>212.9724070731753</v>
      </c>
      <c r="J499">
        <f t="shared" si="16"/>
        <v>0</v>
      </c>
    </row>
    <row r="500" spans="1:10" x14ac:dyDescent="0.3">
      <c r="A500" s="1">
        <v>40755</v>
      </c>
      <c r="B500" s="6">
        <v>0.3</v>
      </c>
      <c r="C500" s="6">
        <v>20110818</v>
      </c>
      <c r="D500" s="6">
        <v>0.5</v>
      </c>
      <c r="H500">
        <f t="shared" si="17"/>
        <v>1.0029999999999999</v>
      </c>
      <c r="I500">
        <f t="shared" si="15"/>
        <v>213.61132429439482</v>
      </c>
      <c r="J500">
        <f t="shared" si="16"/>
        <v>0.63891722121951489</v>
      </c>
    </row>
    <row r="501" spans="1:10" x14ac:dyDescent="0.3">
      <c r="A501" s="1">
        <v>40786</v>
      </c>
      <c r="B501" s="6">
        <v>0.3</v>
      </c>
      <c r="C501" s="6">
        <v>20110915</v>
      </c>
      <c r="D501" s="6">
        <v>0.4</v>
      </c>
      <c r="H501">
        <f t="shared" si="17"/>
        <v>1.0029999999999999</v>
      </c>
      <c r="I501">
        <f t="shared" si="15"/>
        <v>214.25215826727799</v>
      </c>
      <c r="J501">
        <f t="shared" si="16"/>
        <v>0.64083397288317201</v>
      </c>
    </row>
    <row r="502" spans="1:10" x14ac:dyDescent="0.3">
      <c r="A502" s="1">
        <v>40816</v>
      </c>
      <c r="B502" s="6">
        <v>0.2</v>
      </c>
      <c r="C502" s="6">
        <v>20111019</v>
      </c>
      <c r="D502" s="6">
        <v>0.3</v>
      </c>
      <c r="H502">
        <f t="shared" si="17"/>
        <v>1.002</v>
      </c>
      <c r="I502">
        <f t="shared" si="15"/>
        <v>214.68066258381253</v>
      </c>
      <c r="J502">
        <f t="shared" si="16"/>
        <v>0.4285043165345428</v>
      </c>
    </row>
    <row r="503" spans="1:10" x14ac:dyDescent="0.3">
      <c r="A503" s="1">
        <v>40847</v>
      </c>
      <c r="B503" s="6">
        <v>0.1</v>
      </c>
      <c r="C503" s="6">
        <v>20111116</v>
      </c>
      <c r="D503" s="6">
        <v>-0.1</v>
      </c>
      <c r="H503">
        <f t="shared" si="17"/>
        <v>1.0009999999999999</v>
      </c>
      <c r="I503">
        <f t="shared" si="15"/>
        <v>214.89534324639632</v>
      </c>
      <c r="J503">
        <f t="shared" si="16"/>
        <v>0.21468066258378826</v>
      </c>
    </row>
    <row r="504" spans="1:10" x14ac:dyDescent="0.3">
      <c r="A504" s="1">
        <v>40877</v>
      </c>
      <c r="B504" s="6">
        <v>0.2</v>
      </c>
      <c r="C504" s="6">
        <v>20111216</v>
      </c>
      <c r="D504" s="6">
        <v>0</v>
      </c>
      <c r="H504">
        <f t="shared" si="17"/>
        <v>1.002</v>
      </c>
      <c r="I504">
        <f t="shared" si="15"/>
        <v>215.32513393288912</v>
      </c>
      <c r="J504">
        <f t="shared" si="16"/>
        <v>0.42979068649279384</v>
      </c>
    </row>
    <row r="505" spans="1:10" x14ac:dyDescent="0.3">
      <c r="A505" s="1">
        <v>40908</v>
      </c>
      <c r="B505" s="6">
        <v>0</v>
      </c>
      <c r="C505" s="6">
        <v>20120119</v>
      </c>
      <c r="D505" s="6">
        <v>0</v>
      </c>
      <c r="H505">
        <f t="shared" si="17"/>
        <v>1</v>
      </c>
      <c r="I505">
        <f t="shared" si="15"/>
        <v>215.32513393288912</v>
      </c>
      <c r="J505">
        <f t="shared" si="16"/>
        <v>0</v>
      </c>
    </row>
    <row r="506" spans="1:10" x14ac:dyDescent="0.3">
      <c r="A506" s="1">
        <v>40939</v>
      </c>
      <c r="B506" s="6">
        <v>0.3</v>
      </c>
      <c r="C506" s="6">
        <v>20120217</v>
      </c>
      <c r="D506" s="6">
        <v>0.2</v>
      </c>
      <c r="H506">
        <f t="shared" si="17"/>
        <v>1.0029999999999999</v>
      </c>
      <c r="I506">
        <f t="shared" si="15"/>
        <v>215.97110933468775</v>
      </c>
      <c r="J506">
        <f t="shared" si="16"/>
        <v>0.64597540179863699</v>
      </c>
    </row>
    <row r="507" spans="1:10" x14ac:dyDescent="0.3">
      <c r="A507" s="1">
        <v>40968</v>
      </c>
      <c r="B507" s="6">
        <v>0.2</v>
      </c>
      <c r="C507" s="6">
        <v>20120316</v>
      </c>
      <c r="D507" s="6">
        <v>0.4</v>
      </c>
      <c r="H507">
        <f t="shared" si="17"/>
        <v>1.002</v>
      </c>
      <c r="I507">
        <f t="shared" si="15"/>
        <v>216.40305155335713</v>
      </c>
      <c r="J507">
        <f t="shared" si="16"/>
        <v>0.4319422186693771</v>
      </c>
    </row>
    <row r="508" spans="1:10" x14ac:dyDescent="0.3">
      <c r="A508" s="1">
        <v>40999</v>
      </c>
      <c r="B508" s="6">
        <v>0.2</v>
      </c>
      <c r="C508" s="6">
        <v>20120413</v>
      </c>
      <c r="D508" s="6">
        <v>0.3</v>
      </c>
      <c r="H508">
        <f t="shared" si="17"/>
        <v>1.002</v>
      </c>
      <c r="I508">
        <f t="shared" si="15"/>
        <v>216.83585765646384</v>
      </c>
      <c r="J508">
        <f t="shared" si="16"/>
        <v>0.43280610310671364</v>
      </c>
    </row>
    <row r="509" spans="1:10" x14ac:dyDescent="0.3">
      <c r="A509" s="1">
        <v>41029</v>
      </c>
      <c r="B509" s="6">
        <v>0.2</v>
      </c>
      <c r="C509" s="6">
        <v>20120515</v>
      </c>
      <c r="D509" s="6">
        <v>0</v>
      </c>
      <c r="H509">
        <f t="shared" si="17"/>
        <v>1.002</v>
      </c>
      <c r="I509">
        <f t="shared" si="15"/>
        <v>217.26952937177677</v>
      </c>
      <c r="J509">
        <f t="shared" si="16"/>
        <v>0.4336717153129257</v>
      </c>
    </row>
    <row r="510" spans="1:10" x14ac:dyDescent="0.3">
      <c r="A510" s="1">
        <v>41060</v>
      </c>
      <c r="B510" s="6">
        <v>-0.2</v>
      </c>
      <c r="C510" s="6">
        <v>20120614</v>
      </c>
      <c r="D510" s="6">
        <v>-0.3</v>
      </c>
      <c r="H510">
        <f t="shared" si="17"/>
        <v>0.998</v>
      </c>
      <c r="I510">
        <f t="shared" si="15"/>
        <v>216.83499031303322</v>
      </c>
      <c r="J510">
        <f t="shared" si="16"/>
        <v>-0.43453905874355314</v>
      </c>
    </row>
    <row r="511" spans="1:10" x14ac:dyDescent="0.3">
      <c r="A511" s="1">
        <v>41090</v>
      </c>
      <c r="B511" s="6">
        <v>-0.1</v>
      </c>
      <c r="C511" s="6">
        <v>20120717</v>
      </c>
      <c r="D511" s="6">
        <v>0</v>
      </c>
      <c r="H511">
        <f t="shared" si="17"/>
        <v>0.999</v>
      </c>
      <c r="I511">
        <f t="shared" si="15"/>
        <v>216.61815532272018</v>
      </c>
      <c r="J511">
        <f t="shared" si="16"/>
        <v>-0.21683499031303199</v>
      </c>
    </row>
    <row r="512" spans="1:10" x14ac:dyDescent="0.3">
      <c r="A512" s="1">
        <v>41121</v>
      </c>
      <c r="B512" s="6">
        <v>0</v>
      </c>
      <c r="C512" s="6">
        <v>20120815</v>
      </c>
      <c r="D512" s="6">
        <v>0</v>
      </c>
      <c r="H512">
        <f t="shared" si="17"/>
        <v>1</v>
      </c>
      <c r="I512">
        <f t="shared" si="15"/>
        <v>216.61815532272018</v>
      </c>
      <c r="J512">
        <f t="shared" si="16"/>
        <v>0</v>
      </c>
    </row>
    <row r="513" spans="1:21" x14ac:dyDescent="0.3">
      <c r="A513" s="1">
        <v>41152</v>
      </c>
      <c r="B513" s="6">
        <v>0.6</v>
      </c>
      <c r="C513" s="6">
        <v>20120914</v>
      </c>
      <c r="D513" s="6">
        <v>0.6</v>
      </c>
      <c r="H513">
        <f t="shared" si="17"/>
        <v>1.006</v>
      </c>
      <c r="I513">
        <f t="shared" si="15"/>
        <v>217.91786425465651</v>
      </c>
      <c r="J513">
        <f t="shared" si="16"/>
        <v>1.2997089319363226</v>
      </c>
    </row>
    <row r="514" spans="1:21" x14ac:dyDescent="0.3">
      <c r="A514" s="1">
        <v>41182</v>
      </c>
      <c r="B514" s="6">
        <v>0.5</v>
      </c>
      <c r="C514" s="6">
        <v>20121016</v>
      </c>
      <c r="D514" s="6">
        <v>0.6</v>
      </c>
      <c r="H514">
        <f t="shared" si="17"/>
        <v>1.0049999999999999</v>
      </c>
      <c r="I514">
        <f t="shared" si="15"/>
        <v>219.00745357592976</v>
      </c>
      <c r="J514">
        <f t="shared" si="16"/>
        <v>1.0895893212732517</v>
      </c>
    </row>
    <row r="515" spans="1:21" x14ac:dyDescent="0.3">
      <c r="A515" s="1">
        <v>41213</v>
      </c>
      <c r="B515" s="6">
        <v>0.3</v>
      </c>
      <c r="C515" s="6">
        <v>20121115</v>
      </c>
      <c r="D515" s="6">
        <v>0.1</v>
      </c>
      <c r="H515">
        <f t="shared" si="17"/>
        <v>1.0029999999999999</v>
      </c>
      <c r="I515">
        <f t="shared" si="15"/>
        <v>219.66447593665754</v>
      </c>
      <c r="J515">
        <f t="shared" si="16"/>
        <v>0.65702236072777964</v>
      </c>
    </row>
    <row r="516" spans="1:21" x14ac:dyDescent="0.3">
      <c r="A516" s="1">
        <v>41243</v>
      </c>
      <c r="B516" s="6">
        <v>-0.2</v>
      </c>
      <c r="C516" s="6">
        <v>20121214</v>
      </c>
      <c r="D516" s="6">
        <v>-0.3</v>
      </c>
      <c r="H516">
        <f t="shared" si="17"/>
        <v>0.998</v>
      </c>
      <c r="I516">
        <f t="shared" ref="I516:I579" si="18">H516 * I515</f>
        <v>219.22514698478423</v>
      </c>
      <c r="J516">
        <f t="shared" ref="J516:J579" si="19">I516 - I515</f>
        <v>-0.43932895187330701</v>
      </c>
    </row>
    <row r="517" spans="1:21" x14ac:dyDescent="0.3">
      <c r="A517" s="1">
        <v>41274</v>
      </c>
      <c r="B517" s="6">
        <v>0</v>
      </c>
      <c r="C517" s="6">
        <v>20130116</v>
      </c>
      <c r="D517" s="6">
        <v>0</v>
      </c>
      <c r="H517">
        <f t="shared" si="17"/>
        <v>1</v>
      </c>
      <c r="I517">
        <f t="shared" si="18"/>
        <v>219.22514698478423</v>
      </c>
      <c r="J517">
        <f t="shared" si="19"/>
        <v>0</v>
      </c>
    </row>
    <row r="518" spans="1:21" x14ac:dyDescent="0.3">
      <c r="A518" s="1">
        <v>41305</v>
      </c>
      <c r="B518" s="6">
        <v>0.2</v>
      </c>
      <c r="C518" s="6">
        <v>20130221</v>
      </c>
      <c r="D518" s="6">
        <v>0</v>
      </c>
      <c r="H518">
        <f t="shared" si="17"/>
        <v>1.002</v>
      </c>
      <c r="I518">
        <f t="shared" si="18"/>
        <v>219.6635972787538</v>
      </c>
      <c r="J518">
        <f t="shared" si="19"/>
        <v>0.43845029396956647</v>
      </c>
    </row>
    <row r="519" spans="1:21" x14ac:dyDescent="0.3">
      <c r="A519" s="1">
        <v>41333</v>
      </c>
      <c r="B519" s="6">
        <v>0.5</v>
      </c>
      <c r="C519" s="6">
        <v>20130315</v>
      </c>
      <c r="D519" s="6">
        <v>0.7</v>
      </c>
      <c r="H519">
        <f t="shared" si="17"/>
        <v>1.0049999999999999</v>
      </c>
      <c r="I519">
        <f t="shared" si="18"/>
        <v>220.76191526514754</v>
      </c>
      <c r="J519">
        <f t="shared" si="19"/>
        <v>1.098317986393738</v>
      </c>
    </row>
    <row r="520" spans="1:21" x14ac:dyDescent="0.3">
      <c r="A520" s="1">
        <v>41364</v>
      </c>
      <c r="B520" s="6">
        <v>-0.3</v>
      </c>
      <c r="C520" s="6">
        <v>20130416</v>
      </c>
      <c r="D520" s="6">
        <v>-0.2</v>
      </c>
      <c r="H520">
        <f t="shared" si="17"/>
        <v>0.997</v>
      </c>
      <c r="I520">
        <f t="shared" si="18"/>
        <v>220.09962951935211</v>
      </c>
      <c r="J520">
        <f t="shared" si="19"/>
        <v>-0.66228574579542965</v>
      </c>
    </row>
    <row r="521" spans="1:21" x14ac:dyDescent="0.3">
      <c r="A521" s="1">
        <v>41394</v>
      </c>
      <c r="B521" s="6">
        <v>-0.2</v>
      </c>
      <c r="C521" s="6">
        <v>20130516</v>
      </c>
      <c r="D521" s="6">
        <v>-0.4</v>
      </c>
      <c r="H521">
        <f t="shared" si="17"/>
        <v>0.998</v>
      </c>
      <c r="I521">
        <f t="shared" si="18"/>
        <v>219.6594302603134</v>
      </c>
      <c r="J521">
        <f t="shared" si="19"/>
        <v>-0.44019925903870671</v>
      </c>
    </row>
    <row r="522" spans="1:21" x14ac:dyDescent="0.3">
      <c r="A522" s="1">
        <v>41425</v>
      </c>
      <c r="B522" s="6">
        <v>0</v>
      </c>
      <c r="C522" s="6">
        <v>20130618</v>
      </c>
      <c r="D522" s="6">
        <v>0.1</v>
      </c>
      <c r="H522">
        <f t="shared" si="17"/>
        <v>1</v>
      </c>
      <c r="I522">
        <f t="shared" si="18"/>
        <v>219.6594302603134</v>
      </c>
      <c r="J522">
        <f t="shared" si="19"/>
        <v>0</v>
      </c>
    </row>
    <row r="523" spans="1:21" x14ac:dyDescent="0.3">
      <c r="A523" s="1">
        <v>41455</v>
      </c>
      <c r="B523" s="6">
        <v>0.2</v>
      </c>
      <c r="C523" s="6">
        <v>20130716</v>
      </c>
      <c r="D523" s="6">
        <v>0.5</v>
      </c>
      <c r="H523">
        <f t="shared" si="17"/>
        <v>1.002</v>
      </c>
      <c r="I523">
        <f t="shared" si="18"/>
        <v>220.09874912083401</v>
      </c>
      <c r="J523">
        <f t="shared" si="19"/>
        <v>0.43931886052061486</v>
      </c>
    </row>
    <row r="524" spans="1:21" x14ac:dyDescent="0.3">
      <c r="A524" s="1">
        <v>41486</v>
      </c>
      <c r="B524" s="6">
        <v>0.2</v>
      </c>
      <c r="C524" s="6">
        <v>20130815</v>
      </c>
      <c r="D524" s="6">
        <v>0.2</v>
      </c>
      <c r="H524">
        <f t="shared" si="17"/>
        <v>1.002</v>
      </c>
      <c r="I524">
        <f t="shared" si="18"/>
        <v>220.53894661907569</v>
      </c>
      <c r="J524">
        <f t="shared" si="19"/>
        <v>0.4401974982416732</v>
      </c>
      <c r="L524" s="16" t="s">
        <v>10</v>
      </c>
      <c r="M524" s="16"/>
      <c r="N524" s="16"/>
      <c r="O524" s="16" t="s">
        <v>11</v>
      </c>
      <c r="P524" s="16"/>
      <c r="Q524" s="16"/>
      <c r="S524" s="16" t="s">
        <v>12</v>
      </c>
      <c r="T524" s="16"/>
      <c r="U524" s="16"/>
    </row>
    <row r="525" spans="1:21" x14ac:dyDescent="0.3">
      <c r="A525" s="1">
        <v>41517</v>
      </c>
      <c r="B525" s="6">
        <v>0.2</v>
      </c>
      <c r="C525" s="6">
        <v>20130917</v>
      </c>
      <c r="D525" s="6">
        <v>0.1</v>
      </c>
      <c r="H525">
        <f t="shared" si="17"/>
        <v>1.002</v>
      </c>
      <c r="I525">
        <f t="shared" si="18"/>
        <v>220.98002451231383</v>
      </c>
      <c r="J525">
        <f t="shared" si="19"/>
        <v>0.44107789323814472</v>
      </c>
      <c r="L525">
        <f>B525 / 100 + 1</f>
        <v>1.002</v>
      </c>
      <c r="M525">
        <f>I524 * H525</f>
        <v>220.98002451231383</v>
      </c>
      <c r="N525">
        <f>I525 - I524</f>
        <v>0.44107789323814472</v>
      </c>
      <c r="O525">
        <f>B525 / 100 + 1</f>
        <v>1.002</v>
      </c>
      <c r="P525">
        <f>I524 * O525</f>
        <v>220.98002451231383</v>
      </c>
      <c r="Q525">
        <f>P525 - I524</f>
        <v>0.44107789323814472</v>
      </c>
      <c r="S525">
        <f>B525 / 100 + 1</f>
        <v>1.002</v>
      </c>
      <c r="T525">
        <f>I524 * S525</f>
        <v>220.98002451231383</v>
      </c>
      <c r="U525">
        <f>T525 - M524</f>
        <v>220.98002451231383</v>
      </c>
    </row>
    <row r="526" spans="1:21" x14ac:dyDescent="0.3">
      <c r="A526" s="1">
        <v>41547</v>
      </c>
      <c r="B526" s="6">
        <v>0</v>
      </c>
      <c r="C526" s="6">
        <v>20131030</v>
      </c>
      <c r="D526" s="6">
        <v>0.2</v>
      </c>
      <c r="H526">
        <f t="shared" si="17"/>
        <v>1</v>
      </c>
      <c r="I526">
        <f t="shared" si="18"/>
        <v>220.98002451231383</v>
      </c>
      <c r="J526">
        <f t="shared" si="19"/>
        <v>0</v>
      </c>
      <c r="L526">
        <f>B526 / 100 + 1</f>
        <v>1</v>
      </c>
      <c r="M526">
        <f>M525 * L526</f>
        <v>220.98002451231383</v>
      </c>
      <c r="N526">
        <f>M526 - M525</f>
        <v>0</v>
      </c>
      <c r="O526">
        <f t="shared" ref="O526:O527" si="20">B526 / 100 + 1</f>
        <v>1</v>
      </c>
      <c r="P526">
        <f>P525 * O526</f>
        <v>220.98002451231383</v>
      </c>
      <c r="Q526">
        <f>P526 - P525</f>
        <v>0</v>
      </c>
      <c r="S526">
        <f>B526 / 100 + 1</f>
        <v>1</v>
      </c>
      <c r="T526">
        <f>T525 * S526</f>
        <v>220.98002451231383</v>
      </c>
      <c r="U526">
        <f>T526 - T525</f>
        <v>0</v>
      </c>
    </row>
    <row r="527" spans="1:21" x14ac:dyDescent="0.3">
      <c r="A527" s="1">
        <v>41578</v>
      </c>
      <c r="B527" s="6">
        <v>0.1</v>
      </c>
      <c r="C527" s="6">
        <v>20131120</v>
      </c>
      <c r="D527" s="6">
        <v>-0.1</v>
      </c>
      <c r="H527">
        <f t="shared" si="17"/>
        <v>1.0009999999999999</v>
      </c>
      <c r="I527">
        <f t="shared" si="18"/>
        <v>221.20100453682613</v>
      </c>
      <c r="J527">
        <f t="shared" si="19"/>
        <v>0.22098002451230059</v>
      </c>
      <c r="L527">
        <f>B527 / 100 + 1</f>
        <v>1.0009999999999999</v>
      </c>
      <c r="M527">
        <f>M526 * L527</f>
        <v>221.20100453682613</v>
      </c>
      <c r="N527">
        <f>M527 - M526</f>
        <v>0.22098002451230059</v>
      </c>
      <c r="O527">
        <f t="shared" si="20"/>
        <v>1.0009999999999999</v>
      </c>
      <c r="P527">
        <f>P526 * O527</f>
        <v>221.20100453682613</v>
      </c>
      <c r="Q527">
        <f>P527 - P526</f>
        <v>0.22098002451230059</v>
      </c>
      <c r="S527">
        <f>B527 / 100 + 1</f>
        <v>1.0009999999999999</v>
      </c>
      <c r="T527">
        <f>T526 * S527</f>
        <v>221.20100453682613</v>
      </c>
      <c r="U527">
        <f>T527 - T526</f>
        <v>0.22098002451230059</v>
      </c>
    </row>
    <row r="528" spans="1:21" x14ac:dyDescent="0.3">
      <c r="A528" s="1">
        <v>41608</v>
      </c>
      <c r="B528" s="6">
        <v>0.2</v>
      </c>
      <c r="C528" s="6">
        <v>20131217</v>
      </c>
      <c r="D528" s="6">
        <v>0</v>
      </c>
      <c r="H528">
        <f t="shared" si="17"/>
        <v>1.002</v>
      </c>
      <c r="I528">
        <f t="shared" si="18"/>
        <v>221.64340654589978</v>
      </c>
      <c r="J528">
        <f t="shared" si="19"/>
        <v>0.44240200907364624</v>
      </c>
      <c r="L528">
        <f>D528 / 100 + 1</f>
        <v>1</v>
      </c>
      <c r="M528">
        <f>M527 * L528</f>
        <v>221.20100453682613</v>
      </c>
      <c r="N528">
        <f>M528 - M527</f>
        <v>0</v>
      </c>
      <c r="O528">
        <f>B528 / 100 + 1</f>
        <v>1.002</v>
      </c>
      <c r="P528">
        <f>P527 * O528</f>
        <v>221.64340654589978</v>
      </c>
      <c r="Q528">
        <f>P528 - P527</f>
        <v>0.44240200907364624</v>
      </c>
      <c r="S528">
        <f>B528 / 100 + 1</f>
        <v>1.002</v>
      </c>
      <c r="T528">
        <f>T527 * S528</f>
        <v>221.64340654589978</v>
      </c>
      <c r="U528">
        <f>T528 - T527</f>
        <v>0.44240200907364624</v>
      </c>
    </row>
    <row r="529" spans="1:21" x14ac:dyDescent="0.3">
      <c r="A529" s="1">
        <v>41639</v>
      </c>
      <c r="B529" s="6">
        <v>0.3</v>
      </c>
      <c r="C529" s="6">
        <v>20140116</v>
      </c>
      <c r="D529" s="6">
        <v>0.3</v>
      </c>
      <c r="E529" s="6">
        <v>20140220</v>
      </c>
      <c r="F529" s="6">
        <v>0.2</v>
      </c>
      <c r="H529">
        <f t="shared" si="17"/>
        <v>1.0029999999999999</v>
      </c>
      <c r="I529">
        <f t="shared" si="18"/>
        <v>222.30833676553746</v>
      </c>
      <c r="J529">
        <f>I529 - I528</f>
        <v>0.66493021963768228</v>
      </c>
      <c r="L529">
        <f>D529 / 100 + 1</f>
        <v>1.0029999999999999</v>
      </c>
      <c r="M529">
        <f>M528 * L529</f>
        <v>221.86460755043657</v>
      </c>
      <c r="N529">
        <f>M529 - M528</f>
        <v>0.66360301361044094</v>
      </c>
      <c r="O529">
        <f>F529 / 100 + 1</f>
        <v>1.002</v>
      </c>
      <c r="P529">
        <f>P528 * O529</f>
        <v>222.08669335899157</v>
      </c>
      <c r="Q529">
        <f>P529 - P528</f>
        <v>0.44328681309178819</v>
      </c>
      <c r="S529">
        <f>B529 / 100 + 1</f>
        <v>1.0029999999999999</v>
      </c>
      <c r="T529">
        <f>T528 * S529</f>
        <v>222.30833676553746</v>
      </c>
      <c r="U529">
        <f>T529 - T528</f>
        <v>0.66493021963768228</v>
      </c>
    </row>
    <row r="530" spans="1:21" x14ac:dyDescent="0.3">
      <c r="A530" s="1">
        <v>41670</v>
      </c>
      <c r="B530" s="6">
        <v>0.2</v>
      </c>
      <c r="C530" s="6">
        <v>20140220</v>
      </c>
      <c r="D530" s="6">
        <v>0.1</v>
      </c>
      <c r="H530">
        <f t="shared" si="17"/>
        <v>1.002</v>
      </c>
      <c r="I530">
        <f t="shared" si="18"/>
        <v>222.75295343906853</v>
      </c>
      <c r="J530">
        <f t="shared" si="19"/>
        <v>0.44461667353107259</v>
      </c>
    </row>
    <row r="531" spans="1:21" x14ac:dyDescent="0.3">
      <c r="A531" s="1">
        <v>41698</v>
      </c>
      <c r="B531" s="6">
        <v>0.1</v>
      </c>
      <c r="C531" s="6">
        <v>20140318</v>
      </c>
      <c r="D531" s="6">
        <v>0.1</v>
      </c>
      <c r="H531">
        <f t="shared" si="17"/>
        <v>1.0009999999999999</v>
      </c>
      <c r="I531">
        <f t="shared" si="18"/>
        <v>222.97570639250759</v>
      </c>
      <c r="J531">
        <f t="shared" si="19"/>
        <v>0.22275295343905555</v>
      </c>
    </row>
    <row r="532" spans="1:21" x14ac:dyDescent="0.3">
      <c r="A532" s="1">
        <v>41729</v>
      </c>
      <c r="B532" s="6">
        <v>0.2</v>
      </c>
      <c r="C532" s="6">
        <v>20140415</v>
      </c>
      <c r="D532" s="6">
        <v>0.2</v>
      </c>
      <c r="H532">
        <f t="shared" si="17"/>
        <v>1.002</v>
      </c>
      <c r="I532">
        <f t="shared" si="18"/>
        <v>223.4216578052926</v>
      </c>
      <c r="J532">
        <f t="shared" si="19"/>
        <v>0.44595141278500705</v>
      </c>
    </row>
    <row r="533" spans="1:21" x14ac:dyDescent="0.3">
      <c r="A533" s="1">
        <v>41759</v>
      </c>
      <c r="B533" s="6">
        <v>0.2</v>
      </c>
      <c r="C533" s="6">
        <v>20140515</v>
      </c>
      <c r="D533" s="6">
        <v>0.3</v>
      </c>
      <c r="H533">
        <f t="shared" si="17"/>
        <v>1.002</v>
      </c>
      <c r="I533">
        <f t="shared" si="18"/>
        <v>223.86850112090318</v>
      </c>
      <c r="J533">
        <f t="shared" si="19"/>
        <v>0.44684331561057888</v>
      </c>
    </row>
    <row r="534" spans="1:21" x14ac:dyDescent="0.3">
      <c r="A534" s="1">
        <v>41790</v>
      </c>
      <c r="B534" s="6">
        <v>0.2</v>
      </c>
      <c r="C534" s="6">
        <v>20140617</v>
      </c>
      <c r="D534" s="6">
        <v>0.4</v>
      </c>
      <c r="H534">
        <f t="shared" si="17"/>
        <v>1.002</v>
      </c>
      <c r="I534">
        <f t="shared" si="18"/>
        <v>224.31623812314498</v>
      </c>
      <c r="J534">
        <f t="shared" si="19"/>
        <v>0.44773700224180857</v>
      </c>
    </row>
    <row r="535" spans="1:21" x14ac:dyDescent="0.3">
      <c r="A535" s="1">
        <v>41820</v>
      </c>
      <c r="B535" s="6">
        <v>0.1</v>
      </c>
      <c r="C535" s="6">
        <v>20140722</v>
      </c>
      <c r="D535" s="6">
        <v>0.3</v>
      </c>
      <c r="H535">
        <f t="shared" si="17"/>
        <v>1.0009999999999999</v>
      </c>
      <c r="I535">
        <f t="shared" si="18"/>
        <v>224.54055436126811</v>
      </c>
      <c r="J535">
        <f t="shared" si="19"/>
        <v>0.22431623812312296</v>
      </c>
    </row>
    <row r="536" spans="1:21" x14ac:dyDescent="0.3">
      <c r="A536" s="1">
        <v>41851</v>
      </c>
      <c r="B536" s="6">
        <v>0.1</v>
      </c>
      <c r="C536" s="6">
        <v>20140819</v>
      </c>
      <c r="D536" s="6">
        <v>0.1</v>
      </c>
      <c r="H536">
        <f t="shared" si="17"/>
        <v>1.0009999999999999</v>
      </c>
      <c r="I536">
        <f t="shared" si="18"/>
        <v>224.76509491562936</v>
      </c>
      <c r="J536">
        <f t="shared" si="19"/>
        <v>0.22454055436125486</v>
      </c>
    </row>
    <row r="537" spans="1:21" x14ac:dyDescent="0.3">
      <c r="A537" s="1">
        <v>41882</v>
      </c>
      <c r="B537" s="6">
        <v>0</v>
      </c>
      <c r="C537" s="6">
        <v>20140917</v>
      </c>
      <c r="D537" s="6">
        <v>-0.2</v>
      </c>
      <c r="H537">
        <f t="shared" si="17"/>
        <v>1</v>
      </c>
      <c r="I537">
        <f t="shared" si="18"/>
        <v>224.76509491562936</v>
      </c>
      <c r="J537">
        <f t="shared" si="19"/>
        <v>0</v>
      </c>
    </row>
    <row r="538" spans="1:21" x14ac:dyDescent="0.3">
      <c r="A538" s="1">
        <v>41912</v>
      </c>
      <c r="B538" s="6">
        <v>0</v>
      </c>
      <c r="C538" s="6">
        <v>20141022</v>
      </c>
      <c r="D538" s="6">
        <v>0.1</v>
      </c>
      <c r="H538">
        <f t="shared" si="17"/>
        <v>1</v>
      </c>
      <c r="I538">
        <f t="shared" si="18"/>
        <v>224.76509491562936</v>
      </c>
      <c r="J538">
        <f t="shared" si="19"/>
        <v>0</v>
      </c>
    </row>
    <row r="539" spans="1:21" x14ac:dyDescent="0.3">
      <c r="A539" s="1">
        <v>41943</v>
      </c>
      <c r="B539" s="6">
        <v>0</v>
      </c>
      <c r="C539" s="6">
        <v>20141120</v>
      </c>
      <c r="D539" s="6">
        <v>0</v>
      </c>
      <c r="H539">
        <f t="shared" si="17"/>
        <v>1</v>
      </c>
      <c r="I539">
        <f t="shared" si="18"/>
        <v>224.76509491562936</v>
      </c>
      <c r="J539">
        <f t="shared" si="19"/>
        <v>0</v>
      </c>
    </row>
    <row r="540" spans="1:21" x14ac:dyDescent="0.3">
      <c r="A540" s="1">
        <v>41973</v>
      </c>
      <c r="B540" s="6">
        <v>-0.2</v>
      </c>
      <c r="C540" s="6">
        <v>20141217</v>
      </c>
      <c r="D540" s="6">
        <v>-0.3</v>
      </c>
      <c r="H540">
        <f t="shared" si="17"/>
        <v>0.998</v>
      </c>
      <c r="I540">
        <f t="shared" si="18"/>
        <v>224.31556472579811</v>
      </c>
      <c r="J540">
        <f t="shared" si="19"/>
        <v>-0.44953018983125048</v>
      </c>
    </row>
    <row r="541" spans="1:21" x14ac:dyDescent="0.3">
      <c r="A541" s="1">
        <v>42004</v>
      </c>
      <c r="B541" s="6">
        <v>-0.3</v>
      </c>
      <c r="C541" s="6">
        <v>20150116</v>
      </c>
      <c r="D541" s="6">
        <v>-0.4</v>
      </c>
      <c r="E541" s="6">
        <v>20150226</v>
      </c>
      <c r="F541" s="6">
        <v>-0.3</v>
      </c>
      <c r="H541">
        <f t="shared" si="17"/>
        <v>0.997</v>
      </c>
      <c r="I541">
        <f t="shared" si="18"/>
        <v>223.64261803162071</v>
      </c>
      <c r="J541">
        <f t="shared" si="19"/>
        <v>-0.67294669417739783</v>
      </c>
    </row>
    <row r="542" spans="1:21" x14ac:dyDescent="0.3">
      <c r="A542" s="1">
        <v>42035</v>
      </c>
      <c r="B542" s="6">
        <v>-0.6</v>
      </c>
      <c r="C542" s="6">
        <v>20150226</v>
      </c>
      <c r="D542" s="6">
        <v>-0.7</v>
      </c>
      <c r="H542">
        <f t="shared" si="17"/>
        <v>0.99399999999999999</v>
      </c>
      <c r="I542">
        <f t="shared" si="18"/>
        <v>222.300762323431</v>
      </c>
      <c r="J542">
        <f t="shared" si="19"/>
        <v>-1.341855708189712</v>
      </c>
    </row>
    <row r="543" spans="1:21" x14ac:dyDescent="0.3">
      <c r="A543" s="1">
        <v>42063</v>
      </c>
      <c r="B543" s="6">
        <v>0.3</v>
      </c>
      <c r="C543" s="6">
        <v>20150324</v>
      </c>
      <c r="D543" s="6">
        <v>0.2</v>
      </c>
      <c r="H543">
        <f t="shared" si="17"/>
        <v>1.0029999999999999</v>
      </c>
      <c r="I543">
        <f t="shared" si="18"/>
        <v>222.96766461040127</v>
      </c>
      <c r="J543">
        <f t="shared" si="19"/>
        <v>0.6669022869702701</v>
      </c>
    </row>
    <row r="544" spans="1:21" x14ac:dyDescent="0.3">
      <c r="A544" s="1">
        <v>42094</v>
      </c>
      <c r="B544" s="6">
        <v>0.3</v>
      </c>
      <c r="C544" s="6">
        <v>20150417</v>
      </c>
      <c r="D544" s="6">
        <v>0.2</v>
      </c>
      <c r="H544">
        <f t="shared" ref="H544:H607" si="21">B544 / 100 + 1</f>
        <v>1.0029999999999999</v>
      </c>
      <c r="I544">
        <f t="shared" si="18"/>
        <v>223.63656760423245</v>
      </c>
      <c r="J544">
        <f t="shared" si="19"/>
        <v>0.6689029938311819</v>
      </c>
    </row>
    <row r="545" spans="1:10" x14ac:dyDescent="0.3">
      <c r="A545" s="1">
        <v>42124</v>
      </c>
      <c r="B545" s="6">
        <v>0.1</v>
      </c>
      <c r="C545" s="6">
        <v>20150522</v>
      </c>
      <c r="D545" s="6">
        <v>0.1</v>
      </c>
      <c r="H545">
        <f t="shared" si="21"/>
        <v>1.0009999999999999</v>
      </c>
      <c r="I545">
        <f t="shared" si="18"/>
        <v>223.86020417183667</v>
      </c>
      <c r="J545">
        <f t="shared" si="19"/>
        <v>0.22363656760421691</v>
      </c>
    </row>
    <row r="546" spans="1:10" x14ac:dyDescent="0.3">
      <c r="A546" s="1">
        <v>42155</v>
      </c>
      <c r="B546" s="6">
        <v>0.3</v>
      </c>
      <c r="C546" s="6">
        <v>20150618</v>
      </c>
      <c r="D546" s="6">
        <v>0.4</v>
      </c>
      <c r="H546">
        <f t="shared" si="21"/>
        <v>1.0029999999999999</v>
      </c>
      <c r="I546">
        <f t="shared" si="18"/>
        <v>224.53178478435217</v>
      </c>
      <c r="J546">
        <f t="shared" si="19"/>
        <v>0.67158061251549839</v>
      </c>
    </row>
    <row r="547" spans="1:10" x14ac:dyDescent="0.3">
      <c r="A547" s="1">
        <v>42185</v>
      </c>
      <c r="B547" s="6">
        <v>0.3</v>
      </c>
      <c r="C547" s="6">
        <v>20150717</v>
      </c>
      <c r="D547" s="6">
        <v>0.3</v>
      </c>
      <c r="H547">
        <f t="shared" si="21"/>
        <v>1.0029999999999999</v>
      </c>
      <c r="I547">
        <f t="shared" si="18"/>
        <v>225.20538013870521</v>
      </c>
      <c r="J547">
        <f t="shared" si="19"/>
        <v>0.67359535435303997</v>
      </c>
    </row>
    <row r="548" spans="1:10" x14ac:dyDescent="0.3">
      <c r="A548" s="1">
        <v>42216</v>
      </c>
      <c r="B548" s="6">
        <v>0.2</v>
      </c>
      <c r="C548" s="6">
        <v>20150819</v>
      </c>
      <c r="D548" s="6">
        <v>0.1</v>
      </c>
      <c r="H548">
        <f t="shared" si="21"/>
        <v>1.002</v>
      </c>
      <c r="I548">
        <f t="shared" si="18"/>
        <v>225.65579089898262</v>
      </c>
      <c r="J548">
        <f t="shared" si="19"/>
        <v>0.45041076027740701</v>
      </c>
    </row>
    <row r="549" spans="1:10" x14ac:dyDescent="0.3">
      <c r="A549" s="1">
        <v>42247</v>
      </c>
      <c r="B549" s="6">
        <v>0</v>
      </c>
      <c r="C549" s="6">
        <v>20150916</v>
      </c>
      <c r="D549" s="6">
        <v>-0.1</v>
      </c>
      <c r="H549">
        <f t="shared" si="21"/>
        <v>1</v>
      </c>
      <c r="I549">
        <f t="shared" si="18"/>
        <v>225.65579089898262</v>
      </c>
      <c r="J549">
        <f t="shared" si="19"/>
        <v>0</v>
      </c>
    </row>
    <row r="550" spans="1:10" x14ac:dyDescent="0.3">
      <c r="A550" s="1">
        <v>42277</v>
      </c>
      <c r="B550" s="6">
        <v>-0.2</v>
      </c>
      <c r="C550" s="6">
        <v>20151015</v>
      </c>
      <c r="D550" s="6">
        <v>-0.2</v>
      </c>
      <c r="H550">
        <f t="shared" si="21"/>
        <v>0.998</v>
      </c>
      <c r="I550">
        <f t="shared" si="18"/>
        <v>225.20447931718465</v>
      </c>
      <c r="J550">
        <f t="shared" si="19"/>
        <v>-0.45131158179796671</v>
      </c>
    </row>
    <row r="551" spans="1:10" x14ac:dyDescent="0.3">
      <c r="A551" s="1">
        <v>42308</v>
      </c>
      <c r="B551" s="6">
        <v>0.1</v>
      </c>
      <c r="C551" s="6">
        <v>20151117</v>
      </c>
      <c r="D551" s="6">
        <v>0.2</v>
      </c>
      <c r="H551">
        <f t="shared" si="21"/>
        <v>1.0009999999999999</v>
      </c>
      <c r="I551">
        <f t="shared" si="18"/>
        <v>225.42968379650182</v>
      </c>
      <c r="J551">
        <f t="shared" si="19"/>
        <v>0.22520447931717058</v>
      </c>
    </row>
    <row r="552" spans="1:10" x14ac:dyDescent="0.3">
      <c r="A552" s="1">
        <v>42338</v>
      </c>
      <c r="B552" s="6">
        <v>0.1</v>
      </c>
      <c r="C552" s="6">
        <v>20151215</v>
      </c>
      <c r="D552" s="6">
        <v>0</v>
      </c>
      <c r="H552">
        <f t="shared" si="21"/>
        <v>1.0009999999999999</v>
      </c>
      <c r="I552">
        <f t="shared" si="18"/>
        <v>225.6551134802983</v>
      </c>
      <c r="J552">
        <f t="shared" si="19"/>
        <v>0.22542968379647732</v>
      </c>
    </row>
    <row r="553" spans="1:10" x14ac:dyDescent="0.3">
      <c r="A553" s="1">
        <v>42369</v>
      </c>
      <c r="B553" s="6">
        <v>-0.1</v>
      </c>
      <c r="C553" s="6">
        <v>20160120</v>
      </c>
      <c r="D553" s="6">
        <v>-0.1</v>
      </c>
      <c r="H553">
        <f t="shared" si="21"/>
        <v>0.999</v>
      </c>
      <c r="I553">
        <f t="shared" si="18"/>
        <v>225.42945836681801</v>
      </c>
      <c r="J553">
        <f t="shared" si="19"/>
        <v>-0.22565511348028622</v>
      </c>
    </row>
    <row r="554" spans="1:10" x14ac:dyDescent="0.3">
      <c r="A554" s="1">
        <v>42400</v>
      </c>
      <c r="B554" s="6">
        <v>0</v>
      </c>
      <c r="C554" s="6">
        <v>20160219</v>
      </c>
      <c r="D554" s="6">
        <v>0</v>
      </c>
      <c r="H554">
        <f t="shared" si="21"/>
        <v>1</v>
      </c>
      <c r="I554">
        <f t="shared" si="18"/>
        <v>225.42945836681801</v>
      </c>
      <c r="J554">
        <f t="shared" si="19"/>
        <v>0</v>
      </c>
    </row>
    <row r="555" spans="1:10" x14ac:dyDescent="0.3">
      <c r="A555" s="1">
        <v>42429</v>
      </c>
      <c r="B555" s="6">
        <v>-0.1</v>
      </c>
      <c r="C555" s="6">
        <v>20160316</v>
      </c>
      <c r="D555" s="6">
        <v>-0.2</v>
      </c>
      <c r="H555">
        <f t="shared" si="21"/>
        <v>0.999</v>
      </c>
      <c r="I555">
        <f t="shared" si="18"/>
        <v>225.20402890845119</v>
      </c>
      <c r="J555">
        <f t="shared" si="19"/>
        <v>-0.22542945836681838</v>
      </c>
    </row>
    <row r="556" spans="1:10" x14ac:dyDescent="0.3">
      <c r="A556" s="1">
        <v>42460</v>
      </c>
      <c r="B556" s="6">
        <v>0.2</v>
      </c>
      <c r="C556" s="6">
        <v>20160414</v>
      </c>
      <c r="D556" s="6">
        <v>0.1</v>
      </c>
      <c r="H556">
        <f t="shared" si="21"/>
        <v>1.002</v>
      </c>
      <c r="I556">
        <f t="shared" si="18"/>
        <v>225.65443696626809</v>
      </c>
      <c r="J556">
        <f t="shared" si="19"/>
        <v>0.45040805781690096</v>
      </c>
    </row>
    <row r="557" spans="1:10" x14ac:dyDescent="0.3">
      <c r="A557" s="1">
        <v>42490</v>
      </c>
      <c r="B557" s="6">
        <v>0.4</v>
      </c>
      <c r="C557" s="6">
        <v>20160517</v>
      </c>
      <c r="D557" s="6">
        <v>0.4</v>
      </c>
      <c r="H557">
        <f t="shared" si="21"/>
        <v>1.004</v>
      </c>
      <c r="I557">
        <f t="shared" si="18"/>
        <v>226.55705471413316</v>
      </c>
      <c r="J557">
        <f t="shared" si="19"/>
        <v>0.90261774786506521</v>
      </c>
    </row>
    <row r="558" spans="1:10" x14ac:dyDescent="0.3">
      <c r="A558" s="1">
        <v>42521</v>
      </c>
      <c r="B558" s="6">
        <v>0.3</v>
      </c>
      <c r="C558" s="6">
        <v>20160616</v>
      </c>
      <c r="D558" s="6">
        <v>0.2</v>
      </c>
      <c r="H558">
        <f t="shared" si="21"/>
        <v>1.0029999999999999</v>
      </c>
      <c r="I558">
        <f t="shared" si="18"/>
        <v>227.23672587827554</v>
      </c>
      <c r="J558">
        <f t="shared" si="19"/>
        <v>0.67967116414237694</v>
      </c>
    </row>
    <row r="559" spans="1:10" x14ac:dyDescent="0.3">
      <c r="A559" s="1">
        <v>42551</v>
      </c>
      <c r="B559" s="6">
        <v>0.3</v>
      </c>
      <c r="C559" s="6">
        <v>20160715</v>
      </c>
      <c r="D559" s="6">
        <v>0.2</v>
      </c>
      <c r="H559">
        <f t="shared" si="21"/>
        <v>1.0029999999999999</v>
      </c>
      <c r="I559">
        <f t="shared" si="18"/>
        <v>227.91843605591035</v>
      </c>
      <c r="J559">
        <f t="shared" si="19"/>
        <v>0.68171017763481245</v>
      </c>
    </row>
    <row r="560" spans="1:10" x14ac:dyDescent="0.3">
      <c r="A560" s="1">
        <v>42582</v>
      </c>
      <c r="B560" s="6">
        <v>0</v>
      </c>
      <c r="C560" s="6">
        <v>20160816</v>
      </c>
      <c r="D560" s="6">
        <v>0</v>
      </c>
      <c r="H560">
        <f t="shared" si="21"/>
        <v>1</v>
      </c>
      <c r="I560">
        <f t="shared" si="18"/>
        <v>227.91843605591035</v>
      </c>
      <c r="J560">
        <f t="shared" si="19"/>
        <v>0</v>
      </c>
    </row>
    <row r="561" spans="1:10" x14ac:dyDescent="0.3">
      <c r="A561" s="1">
        <v>42613</v>
      </c>
      <c r="B561" s="6">
        <v>0.2</v>
      </c>
      <c r="C561" s="6">
        <v>20160916</v>
      </c>
      <c r="D561" s="6">
        <v>0.2</v>
      </c>
      <c r="H561">
        <f t="shared" si="21"/>
        <v>1.002</v>
      </c>
      <c r="I561">
        <f t="shared" si="18"/>
        <v>228.37427292802218</v>
      </c>
      <c r="J561">
        <f t="shared" si="19"/>
        <v>0.45583687211183133</v>
      </c>
    </row>
    <row r="562" spans="1:10" x14ac:dyDescent="0.3">
      <c r="A562" s="1">
        <v>42643</v>
      </c>
      <c r="B562" s="6">
        <v>0.2</v>
      </c>
      <c r="C562" s="6">
        <v>20161018</v>
      </c>
      <c r="D562" s="6">
        <v>0.3</v>
      </c>
      <c r="H562">
        <f t="shared" si="21"/>
        <v>1.002</v>
      </c>
      <c r="I562">
        <f t="shared" si="18"/>
        <v>228.83102147387822</v>
      </c>
      <c r="J562">
        <f t="shared" si="19"/>
        <v>0.45674854585604407</v>
      </c>
    </row>
    <row r="563" spans="1:10" x14ac:dyDescent="0.3">
      <c r="A563" s="1">
        <v>42674</v>
      </c>
      <c r="B563" s="6">
        <v>0.2</v>
      </c>
      <c r="C563" s="6">
        <v>20161117</v>
      </c>
      <c r="D563" s="6">
        <v>0.4</v>
      </c>
      <c r="H563">
        <f t="shared" si="21"/>
        <v>1.002</v>
      </c>
      <c r="I563">
        <f t="shared" si="18"/>
        <v>229.28868351682598</v>
      </c>
      <c r="J563">
        <f t="shared" si="19"/>
        <v>0.45766204294776003</v>
      </c>
    </row>
    <row r="564" spans="1:10" x14ac:dyDescent="0.3">
      <c r="A564" s="1">
        <v>42704</v>
      </c>
      <c r="B564" s="6">
        <v>0.1</v>
      </c>
      <c r="C564" s="6">
        <v>20161215</v>
      </c>
      <c r="D564" s="6">
        <v>0.2</v>
      </c>
      <c r="H564">
        <f t="shared" si="21"/>
        <v>1.0009999999999999</v>
      </c>
      <c r="I564">
        <f t="shared" si="18"/>
        <v>229.5179722003428</v>
      </c>
      <c r="J564">
        <f t="shared" si="19"/>
        <v>0.22928868351681331</v>
      </c>
    </row>
    <row r="565" spans="1:10" x14ac:dyDescent="0.3">
      <c r="A565" s="1">
        <v>42735</v>
      </c>
      <c r="B565" s="6">
        <v>0.3</v>
      </c>
      <c r="C565" s="6">
        <v>20170118</v>
      </c>
      <c r="D565" s="6">
        <v>0.3</v>
      </c>
      <c r="H565">
        <f t="shared" si="21"/>
        <v>1.0029999999999999</v>
      </c>
      <c r="I565">
        <f t="shared" si="18"/>
        <v>230.20652611694379</v>
      </c>
      <c r="J565">
        <f t="shared" si="19"/>
        <v>0.68855391660099485</v>
      </c>
    </row>
    <row r="566" spans="1:10" x14ac:dyDescent="0.3">
      <c r="A566" s="1">
        <v>42766</v>
      </c>
      <c r="B566" s="6">
        <v>0.4</v>
      </c>
      <c r="C566" s="6">
        <v>20170215</v>
      </c>
      <c r="D566" s="6">
        <v>0.6</v>
      </c>
      <c r="H566">
        <f t="shared" si="21"/>
        <v>1.004</v>
      </c>
      <c r="I566">
        <f t="shared" si="18"/>
        <v>231.12735222141157</v>
      </c>
      <c r="J566">
        <f t="shared" si="19"/>
        <v>0.92082610446777835</v>
      </c>
    </row>
    <row r="567" spans="1:10" x14ac:dyDescent="0.3">
      <c r="A567" s="1">
        <v>42794</v>
      </c>
      <c r="B567" s="6">
        <v>0.1</v>
      </c>
      <c r="C567" s="6">
        <v>20170315</v>
      </c>
      <c r="D567" s="6">
        <v>0.1</v>
      </c>
      <c r="H567">
        <f t="shared" si="21"/>
        <v>1.0009999999999999</v>
      </c>
      <c r="I567">
        <f t="shared" si="18"/>
        <v>231.35847957363296</v>
      </c>
      <c r="J567">
        <f t="shared" si="19"/>
        <v>0.23112735222139236</v>
      </c>
    </row>
    <row r="568" spans="1:10" x14ac:dyDescent="0.3">
      <c r="A568" s="1">
        <v>42825</v>
      </c>
      <c r="B568" s="6">
        <v>-0.1</v>
      </c>
      <c r="C568" s="6">
        <v>20170414</v>
      </c>
      <c r="D568" s="6">
        <v>-0.3</v>
      </c>
      <c r="H568">
        <f t="shared" si="21"/>
        <v>0.999</v>
      </c>
      <c r="I568">
        <f t="shared" si="18"/>
        <v>231.12712109405933</v>
      </c>
      <c r="J568">
        <f t="shared" si="19"/>
        <v>-0.23135847957362898</v>
      </c>
    </row>
    <row r="569" spans="1:10" x14ac:dyDescent="0.3">
      <c r="A569" s="1">
        <v>42855</v>
      </c>
      <c r="B569" s="6">
        <v>0.1</v>
      </c>
      <c r="C569" s="6">
        <v>20170512</v>
      </c>
      <c r="D569" s="6">
        <v>0.2</v>
      </c>
      <c r="H569">
        <f t="shared" si="21"/>
        <v>1.0009999999999999</v>
      </c>
      <c r="I569">
        <f t="shared" si="18"/>
        <v>231.35824821515337</v>
      </c>
      <c r="J569">
        <f t="shared" si="19"/>
        <v>0.23112712109403333</v>
      </c>
    </row>
    <row r="570" spans="1:10" x14ac:dyDescent="0.3">
      <c r="A570" s="1">
        <v>42886</v>
      </c>
      <c r="B570" s="6">
        <v>-0.1</v>
      </c>
      <c r="C570" s="6">
        <v>20170614</v>
      </c>
      <c r="D570" s="6">
        <v>-0.1</v>
      </c>
      <c r="H570">
        <f t="shared" si="21"/>
        <v>0.999</v>
      </c>
      <c r="I570">
        <f t="shared" si="18"/>
        <v>231.12688996693822</v>
      </c>
      <c r="J570">
        <f t="shared" si="19"/>
        <v>-0.23135824821514461</v>
      </c>
    </row>
    <row r="571" spans="1:10" x14ac:dyDescent="0.3">
      <c r="A571" s="1">
        <v>42916</v>
      </c>
      <c r="B571" s="6">
        <v>0.1</v>
      </c>
      <c r="C571" s="6">
        <v>20170714</v>
      </c>
      <c r="D571" s="6">
        <v>0</v>
      </c>
      <c r="H571">
        <f t="shared" si="21"/>
        <v>1.0009999999999999</v>
      </c>
      <c r="I571">
        <f t="shared" si="18"/>
        <v>231.35801685690512</v>
      </c>
      <c r="J571">
        <f t="shared" si="19"/>
        <v>0.23112688996690167</v>
      </c>
    </row>
    <row r="572" spans="1:10" x14ac:dyDescent="0.3">
      <c r="A572" s="1">
        <v>42947</v>
      </c>
      <c r="B572" s="6">
        <v>0.1</v>
      </c>
      <c r="C572" s="6">
        <v>20170811</v>
      </c>
      <c r="D572" s="6">
        <v>0.1</v>
      </c>
      <c r="H572">
        <f t="shared" si="21"/>
        <v>1.0009999999999999</v>
      </c>
      <c r="I572">
        <f t="shared" si="18"/>
        <v>231.58937487376201</v>
      </c>
      <c r="J572">
        <f t="shared" si="19"/>
        <v>0.23135801685688762</v>
      </c>
    </row>
    <row r="573" spans="1:10" x14ac:dyDescent="0.3">
      <c r="A573" s="1">
        <v>42978</v>
      </c>
      <c r="B573" s="6">
        <v>0.4</v>
      </c>
      <c r="C573" s="6">
        <v>20170914</v>
      </c>
      <c r="D573" s="6">
        <v>0.4</v>
      </c>
      <c r="H573">
        <f t="shared" si="21"/>
        <v>1.004</v>
      </c>
      <c r="I573">
        <f t="shared" si="18"/>
        <v>232.51573237325707</v>
      </c>
      <c r="J573">
        <f t="shared" si="19"/>
        <v>0.92635749949505453</v>
      </c>
    </row>
    <row r="574" spans="1:10" x14ac:dyDescent="0.3">
      <c r="A574" s="1">
        <v>43008</v>
      </c>
      <c r="B574" s="6">
        <v>0.5</v>
      </c>
      <c r="C574" s="6">
        <v>20171013</v>
      </c>
      <c r="D574" s="6">
        <v>0.5</v>
      </c>
      <c r="H574">
        <f t="shared" si="21"/>
        <v>1.0049999999999999</v>
      </c>
      <c r="I574">
        <f t="shared" si="18"/>
        <v>233.67831103512333</v>
      </c>
      <c r="J574">
        <f t="shared" si="19"/>
        <v>1.162578661866263</v>
      </c>
    </row>
    <row r="575" spans="1:10" x14ac:dyDescent="0.3">
      <c r="A575" s="1">
        <v>43039</v>
      </c>
      <c r="B575" s="6">
        <v>0.1</v>
      </c>
      <c r="C575" s="6">
        <v>20171115</v>
      </c>
      <c r="D575" s="6">
        <v>0.1</v>
      </c>
      <c r="H575">
        <f t="shared" si="21"/>
        <v>1.0009999999999999</v>
      </c>
      <c r="I575">
        <f t="shared" si="18"/>
        <v>233.91198934615844</v>
      </c>
      <c r="J575">
        <f t="shared" si="19"/>
        <v>0.23367831103510639</v>
      </c>
    </row>
    <row r="576" spans="1:10" x14ac:dyDescent="0.3">
      <c r="A576" s="1">
        <v>43069</v>
      </c>
      <c r="B576" s="6">
        <v>0.3</v>
      </c>
      <c r="C576" s="6">
        <v>20171213</v>
      </c>
      <c r="D576" s="6">
        <v>0.4</v>
      </c>
      <c r="H576">
        <f t="shared" si="21"/>
        <v>1.0029999999999999</v>
      </c>
      <c r="I576">
        <f t="shared" si="18"/>
        <v>234.6137253141969</v>
      </c>
      <c r="J576">
        <f t="shared" si="19"/>
        <v>0.70173596803846294</v>
      </c>
    </row>
    <row r="577" spans="1:10" x14ac:dyDescent="0.3">
      <c r="A577" s="1">
        <v>43100</v>
      </c>
      <c r="B577" s="6">
        <v>0.2</v>
      </c>
      <c r="C577" s="6">
        <v>20180112</v>
      </c>
      <c r="D577" s="6">
        <v>0.1</v>
      </c>
      <c r="E577" s="6">
        <v>20180214</v>
      </c>
      <c r="F577" s="6">
        <v>0.2</v>
      </c>
      <c r="H577">
        <f t="shared" si="21"/>
        <v>1.002</v>
      </c>
      <c r="I577">
        <f t="shared" si="18"/>
        <v>235.08295276482528</v>
      </c>
      <c r="J577">
        <f t="shared" si="19"/>
        <v>0.46922745062838089</v>
      </c>
    </row>
    <row r="578" spans="1:10" x14ac:dyDescent="0.3">
      <c r="A578" s="1">
        <v>43131</v>
      </c>
      <c r="B578" s="6">
        <v>0.4</v>
      </c>
      <c r="C578" s="6">
        <v>20180214</v>
      </c>
      <c r="D578" s="6">
        <v>0.5</v>
      </c>
      <c r="H578">
        <f t="shared" si="21"/>
        <v>1.004</v>
      </c>
      <c r="I578">
        <f t="shared" si="18"/>
        <v>236.02328457588459</v>
      </c>
      <c r="J578">
        <f t="shared" si="19"/>
        <v>0.94033181105930908</v>
      </c>
    </row>
    <row r="579" spans="1:10" x14ac:dyDescent="0.3">
      <c r="A579" s="1">
        <v>43159</v>
      </c>
      <c r="B579" s="6">
        <v>0.3</v>
      </c>
      <c r="C579" s="6">
        <v>20180313</v>
      </c>
      <c r="D579" s="6">
        <v>0.2</v>
      </c>
      <c r="H579">
        <f t="shared" si="21"/>
        <v>1.0029999999999999</v>
      </c>
      <c r="I579">
        <f t="shared" si="18"/>
        <v>236.73135442961222</v>
      </c>
      <c r="J579">
        <f t="shared" si="19"/>
        <v>0.7080698537276362</v>
      </c>
    </row>
    <row r="580" spans="1:10" x14ac:dyDescent="0.3">
      <c r="A580" s="1">
        <v>43190</v>
      </c>
      <c r="B580" s="6">
        <v>0</v>
      </c>
      <c r="C580" s="6">
        <v>20180411</v>
      </c>
      <c r="D580" s="6">
        <v>-0.1</v>
      </c>
      <c r="H580">
        <f t="shared" si="21"/>
        <v>1</v>
      </c>
      <c r="I580">
        <f t="shared" ref="I580:I609" si="22">H580 * I579</f>
        <v>236.73135442961222</v>
      </c>
      <c r="J580">
        <f t="shared" ref="J580:J609" si="23">I580 - I579</f>
        <v>0</v>
      </c>
    </row>
    <row r="581" spans="1:10" x14ac:dyDescent="0.3">
      <c r="A581" s="1">
        <v>43220</v>
      </c>
      <c r="B581" s="6">
        <v>0.2</v>
      </c>
      <c r="C581" s="6">
        <v>20180510</v>
      </c>
      <c r="D581" s="6">
        <v>0.2</v>
      </c>
      <c r="H581">
        <f t="shared" si="21"/>
        <v>1.002</v>
      </c>
      <c r="I581">
        <f t="shared" si="22"/>
        <v>237.20481713847144</v>
      </c>
      <c r="J581">
        <f t="shared" si="23"/>
        <v>0.47346270885921626</v>
      </c>
    </row>
    <row r="582" spans="1:10" x14ac:dyDescent="0.3">
      <c r="A582" s="1">
        <v>43251</v>
      </c>
      <c r="B582" s="6">
        <v>0.3</v>
      </c>
      <c r="C582" s="6">
        <v>20180612</v>
      </c>
      <c r="D582" s="6">
        <v>0.2</v>
      </c>
      <c r="H582">
        <f t="shared" si="21"/>
        <v>1.0029999999999999</v>
      </c>
      <c r="I582">
        <f t="shared" si="22"/>
        <v>237.91643158988683</v>
      </c>
      <c r="J582">
        <f t="shared" si="23"/>
        <v>0.71161445141538593</v>
      </c>
    </row>
    <row r="583" spans="1:10" x14ac:dyDescent="0.3">
      <c r="A583" s="1">
        <v>43281</v>
      </c>
      <c r="B583" s="6">
        <v>0.2</v>
      </c>
      <c r="C583" s="6">
        <v>20180712</v>
      </c>
      <c r="D583" s="6">
        <v>0.1</v>
      </c>
      <c r="H583">
        <f t="shared" si="21"/>
        <v>1.002</v>
      </c>
      <c r="I583">
        <f t="shared" si="22"/>
        <v>238.39226445306659</v>
      </c>
      <c r="J583">
        <f t="shared" si="23"/>
        <v>0.47583286317976103</v>
      </c>
    </row>
    <row r="584" spans="1:10" x14ac:dyDescent="0.3">
      <c r="A584" s="1">
        <v>43312</v>
      </c>
      <c r="B584" s="6">
        <v>0.1</v>
      </c>
      <c r="C584" s="6">
        <v>20180810</v>
      </c>
      <c r="D584" s="6">
        <v>0.2</v>
      </c>
      <c r="H584">
        <f t="shared" si="21"/>
        <v>1.0009999999999999</v>
      </c>
      <c r="I584">
        <f t="shared" si="22"/>
        <v>238.63065671751963</v>
      </c>
      <c r="J584">
        <f t="shared" si="23"/>
        <v>0.23839226445304007</v>
      </c>
    </row>
    <row r="585" spans="1:10" x14ac:dyDescent="0.3">
      <c r="A585" s="1">
        <v>43343</v>
      </c>
      <c r="B585" s="6">
        <v>0.2</v>
      </c>
      <c r="C585" s="6">
        <v>20180913</v>
      </c>
      <c r="D585" s="6">
        <v>0.2</v>
      </c>
      <c r="H585">
        <f t="shared" si="21"/>
        <v>1.002</v>
      </c>
      <c r="I585">
        <f t="shared" si="22"/>
        <v>239.10791803095466</v>
      </c>
      <c r="J585">
        <f t="shared" si="23"/>
        <v>0.47726131343503653</v>
      </c>
    </row>
    <row r="586" spans="1:10" x14ac:dyDescent="0.3">
      <c r="A586" s="1">
        <v>43373</v>
      </c>
      <c r="B586" s="6">
        <v>0.1</v>
      </c>
      <c r="C586" s="6">
        <v>20181011</v>
      </c>
      <c r="D586" s="6">
        <v>0.1</v>
      </c>
      <c r="H586">
        <f t="shared" si="21"/>
        <v>1.0009999999999999</v>
      </c>
      <c r="I586">
        <f t="shared" si="22"/>
        <v>239.34702594898559</v>
      </c>
      <c r="J586">
        <f t="shared" si="23"/>
        <v>0.23910791803092479</v>
      </c>
    </row>
    <row r="587" spans="1:10" x14ac:dyDescent="0.3">
      <c r="A587" s="1">
        <v>43404</v>
      </c>
      <c r="B587" s="6">
        <v>0.2</v>
      </c>
      <c r="C587" s="6">
        <v>20181114</v>
      </c>
      <c r="D587" s="6">
        <v>0.3</v>
      </c>
      <c r="H587">
        <f t="shared" si="21"/>
        <v>1.002</v>
      </c>
      <c r="I587">
        <f t="shared" si="22"/>
        <v>239.82572000088356</v>
      </c>
      <c r="J587">
        <f t="shared" si="23"/>
        <v>0.47869405189797476</v>
      </c>
    </row>
    <row r="588" spans="1:10" x14ac:dyDescent="0.3">
      <c r="A588" s="1">
        <v>43434</v>
      </c>
      <c r="B588" s="6">
        <v>0</v>
      </c>
      <c r="C588" s="6">
        <v>20181212</v>
      </c>
      <c r="D588" s="6">
        <v>0</v>
      </c>
      <c r="H588">
        <f t="shared" si="21"/>
        <v>1</v>
      </c>
      <c r="I588">
        <f t="shared" si="22"/>
        <v>239.82572000088356</v>
      </c>
      <c r="J588">
        <f t="shared" si="23"/>
        <v>0</v>
      </c>
    </row>
    <row r="589" spans="1:10" x14ac:dyDescent="0.3">
      <c r="A589" s="1">
        <v>43465</v>
      </c>
      <c r="B589" s="6">
        <v>0</v>
      </c>
      <c r="C589" s="6">
        <v>20190111</v>
      </c>
      <c r="D589" s="6">
        <v>-0.1</v>
      </c>
      <c r="E589" s="6">
        <v>20190213</v>
      </c>
      <c r="F589" s="6">
        <v>0</v>
      </c>
      <c r="H589">
        <f t="shared" si="21"/>
        <v>1</v>
      </c>
      <c r="I589">
        <f t="shared" si="22"/>
        <v>239.82572000088356</v>
      </c>
      <c r="J589">
        <f t="shared" si="23"/>
        <v>0</v>
      </c>
    </row>
    <row r="590" spans="1:10" x14ac:dyDescent="0.3">
      <c r="A590" s="1">
        <v>43496</v>
      </c>
      <c r="B590" s="6">
        <v>0</v>
      </c>
      <c r="C590" s="6">
        <v>20190213</v>
      </c>
      <c r="D590" s="6">
        <v>0</v>
      </c>
      <c r="H590">
        <f t="shared" si="21"/>
        <v>1</v>
      </c>
      <c r="I590">
        <f t="shared" si="22"/>
        <v>239.82572000088356</v>
      </c>
      <c r="J590">
        <f t="shared" si="23"/>
        <v>0</v>
      </c>
    </row>
    <row r="591" spans="1:10" x14ac:dyDescent="0.3">
      <c r="A591" s="1">
        <v>43524</v>
      </c>
      <c r="B591" s="6">
        <v>0.2</v>
      </c>
      <c r="C591" s="6">
        <v>20190312</v>
      </c>
      <c r="D591" s="6">
        <v>0.2</v>
      </c>
      <c r="H591">
        <f t="shared" si="21"/>
        <v>1.002</v>
      </c>
      <c r="I591">
        <f t="shared" si="22"/>
        <v>240.30537144088532</v>
      </c>
      <c r="J591">
        <f t="shared" si="23"/>
        <v>0.47965144000175997</v>
      </c>
    </row>
    <row r="592" spans="1:10" x14ac:dyDescent="0.3">
      <c r="A592" s="1">
        <v>43555</v>
      </c>
      <c r="B592" s="6">
        <v>0.4</v>
      </c>
      <c r="C592" s="6">
        <v>20190410</v>
      </c>
      <c r="D592" s="6">
        <v>0.4</v>
      </c>
      <c r="H592">
        <f t="shared" si="21"/>
        <v>1.004</v>
      </c>
      <c r="I592">
        <f t="shared" si="22"/>
        <v>241.26659292664885</v>
      </c>
      <c r="J592">
        <f t="shared" si="23"/>
        <v>0.96122148576353084</v>
      </c>
    </row>
    <row r="593" spans="1:10" x14ac:dyDescent="0.3">
      <c r="A593" s="1">
        <v>43585</v>
      </c>
      <c r="B593" s="6">
        <v>0.3</v>
      </c>
      <c r="C593" s="6">
        <v>20190510</v>
      </c>
      <c r="D593" s="6">
        <v>0.3</v>
      </c>
      <c r="H593">
        <f t="shared" si="21"/>
        <v>1.0029999999999999</v>
      </c>
      <c r="I593">
        <f t="shared" si="22"/>
        <v>241.99039270542877</v>
      </c>
      <c r="J593">
        <f t="shared" si="23"/>
        <v>0.72379977877992019</v>
      </c>
    </row>
    <row r="594" spans="1:10" x14ac:dyDescent="0.3">
      <c r="A594" s="1">
        <v>43616</v>
      </c>
      <c r="B594" s="6">
        <v>0.1</v>
      </c>
      <c r="C594" s="6">
        <v>20190612</v>
      </c>
      <c r="D594" s="6">
        <v>0.1</v>
      </c>
      <c r="H594">
        <f t="shared" si="21"/>
        <v>1.0009999999999999</v>
      </c>
      <c r="I594">
        <f t="shared" si="22"/>
        <v>242.23238309813416</v>
      </c>
      <c r="J594">
        <f t="shared" si="23"/>
        <v>0.24199039270538947</v>
      </c>
    </row>
    <row r="595" spans="1:10" x14ac:dyDescent="0.3">
      <c r="A595" s="1">
        <v>43646</v>
      </c>
      <c r="B595" s="6">
        <v>0.1</v>
      </c>
      <c r="C595" s="6">
        <v>20190711</v>
      </c>
      <c r="D595" s="6">
        <v>0.1</v>
      </c>
      <c r="H595">
        <f t="shared" si="21"/>
        <v>1.0009999999999999</v>
      </c>
      <c r="I595">
        <f t="shared" si="22"/>
        <v>242.47461548123226</v>
      </c>
      <c r="J595">
        <f t="shared" si="23"/>
        <v>0.24223238309809858</v>
      </c>
    </row>
    <row r="596" spans="1:10" x14ac:dyDescent="0.3">
      <c r="A596" s="1">
        <v>43677</v>
      </c>
      <c r="B596" s="6">
        <v>0.3</v>
      </c>
      <c r="C596" s="6">
        <v>20190813</v>
      </c>
      <c r="D596" s="6">
        <v>0.3</v>
      </c>
      <c r="H596">
        <f t="shared" si="21"/>
        <v>1.0029999999999999</v>
      </c>
      <c r="I596">
        <f t="shared" si="22"/>
        <v>243.20203932767592</v>
      </c>
      <c r="J596">
        <f t="shared" si="23"/>
        <v>0.72742384644365643</v>
      </c>
    </row>
    <row r="597" spans="1:10" x14ac:dyDescent="0.3">
      <c r="A597" s="1">
        <v>43708</v>
      </c>
      <c r="B597" s="6">
        <v>0.1</v>
      </c>
      <c r="C597" s="6">
        <v>20190912</v>
      </c>
      <c r="D597" s="6">
        <v>0.1</v>
      </c>
      <c r="H597">
        <f t="shared" si="21"/>
        <v>1.0009999999999999</v>
      </c>
      <c r="I597">
        <f t="shared" si="22"/>
        <v>243.44524136700358</v>
      </c>
      <c r="J597">
        <f t="shared" si="23"/>
        <v>0.24320203932765594</v>
      </c>
    </row>
    <row r="598" spans="1:10" x14ac:dyDescent="0.3">
      <c r="A598" s="1">
        <v>43738</v>
      </c>
      <c r="B598" s="6">
        <v>0.1</v>
      </c>
      <c r="C598" s="6">
        <v>20191010</v>
      </c>
      <c r="D598" s="6">
        <v>0</v>
      </c>
      <c r="H598">
        <f t="shared" si="21"/>
        <v>1.0009999999999999</v>
      </c>
      <c r="I598">
        <f t="shared" si="22"/>
        <v>243.68868660837055</v>
      </c>
      <c r="J598">
        <f t="shared" si="23"/>
        <v>0.24344524136697032</v>
      </c>
    </row>
    <row r="599" spans="1:10" x14ac:dyDescent="0.3">
      <c r="A599" s="1">
        <v>43769</v>
      </c>
      <c r="B599" s="6">
        <v>0.2</v>
      </c>
      <c r="C599" s="6">
        <v>20191113</v>
      </c>
      <c r="D599" s="6">
        <v>0.4</v>
      </c>
      <c r="H599">
        <f t="shared" si="21"/>
        <v>1.002</v>
      </c>
      <c r="I599">
        <f t="shared" si="22"/>
        <v>244.17606398158728</v>
      </c>
      <c r="J599">
        <f t="shared" si="23"/>
        <v>0.4873773732167308</v>
      </c>
    </row>
    <row r="600" spans="1:10" x14ac:dyDescent="0.3">
      <c r="A600" s="1">
        <v>43799</v>
      </c>
      <c r="B600" s="6">
        <v>0.2</v>
      </c>
      <c r="C600" s="6">
        <v>20191211</v>
      </c>
      <c r="D600" s="6">
        <v>0.3</v>
      </c>
      <c r="H600">
        <f t="shared" si="21"/>
        <v>1.002</v>
      </c>
      <c r="I600">
        <f t="shared" si="22"/>
        <v>244.66441610955044</v>
      </c>
      <c r="J600">
        <f t="shared" si="23"/>
        <v>0.48835212796316796</v>
      </c>
    </row>
    <row r="601" spans="1:10" x14ac:dyDescent="0.3">
      <c r="A601" s="1">
        <v>43830</v>
      </c>
      <c r="B601" s="6">
        <v>0.2</v>
      </c>
      <c r="C601" s="6">
        <v>20200114</v>
      </c>
      <c r="D601" s="6">
        <v>0.2</v>
      </c>
      <c r="H601">
        <f t="shared" si="21"/>
        <v>1.002</v>
      </c>
      <c r="I601">
        <f t="shared" si="22"/>
        <v>245.15374494176956</v>
      </c>
      <c r="J601">
        <f t="shared" si="23"/>
        <v>0.48932883221911538</v>
      </c>
    </row>
    <row r="602" spans="1:10" x14ac:dyDescent="0.3">
      <c r="A602" s="1">
        <v>43861</v>
      </c>
      <c r="B602" s="6">
        <v>0.1</v>
      </c>
      <c r="C602" s="6">
        <v>20200213</v>
      </c>
      <c r="D602" s="6">
        <v>0.1</v>
      </c>
      <c r="H602">
        <f t="shared" si="21"/>
        <v>1.0009999999999999</v>
      </c>
      <c r="I602">
        <f t="shared" si="22"/>
        <v>245.39889868671131</v>
      </c>
      <c r="J602">
        <f t="shared" si="23"/>
        <v>0.2451537449417458</v>
      </c>
    </row>
    <row r="603" spans="1:10" x14ac:dyDescent="0.3">
      <c r="A603" s="1">
        <v>43890</v>
      </c>
      <c r="B603" s="6">
        <v>0.1</v>
      </c>
      <c r="C603" s="6">
        <v>20200311</v>
      </c>
      <c r="D603" s="6">
        <v>0.1</v>
      </c>
      <c r="H603">
        <f t="shared" si="21"/>
        <v>1.0009999999999999</v>
      </c>
      <c r="I603">
        <f t="shared" si="22"/>
        <v>245.64429758539799</v>
      </c>
      <c r="J603">
        <f t="shared" si="23"/>
        <v>0.24539889868668752</v>
      </c>
    </row>
    <row r="604" spans="1:10" x14ac:dyDescent="0.3">
      <c r="A604" s="1">
        <v>43921</v>
      </c>
      <c r="B604" s="6">
        <v>-0.4</v>
      </c>
      <c r="C604" s="6">
        <v>20200410</v>
      </c>
      <c r="D604" s="6">
        <v>-0.4</v>
      </c>
      <c r="H604">
        <f t="shared" si="21"/>
        <v>0.996</v>
      </c>
      <c r="I604">
        <f t="shared" si="22"/>
        <v>244.66172039505639</v>
      </c>
      <c r="J604">
        <f t="shared" si="23"/>
        <v>-0.98257719034160118</v>
      </c>
    </row>
    <row r="605" spans="1:10" x14ac:dyDescent="0.3">
      <c r="A605" s="1">
        <v>43951</v>
      </c>
      <c r="B605" s="6">
        <v>-0.8</v>
      </c>
      <c r="C605" s="6">
        <v>20200512</v>
      </c>
      <c r="D605" s="6">
        <v>-0.8</v>
      </c>
      <c r="H605">
        <f t="shared" si="21"/>
        <v>0.99199999999999999</v>
      </c>
      <c r="I605">
        <f t="shared" si="22"/>
        <v>242.70442663189593</v>
      </c>
      <c r="J605">
        <f t="shared" si="23"/>
        <v>-1.9572937631604646</v>
      </c>
    </row>
    <row r="606" spans="1:10" x14ac:dyDescent="0.3">
      <c r="A606" s="1">
        <v>43982</v>
      </c>
      <c r="B606" s="6">
        <v>-0.1</v>
      </c>
      <c r="C606" s="6">
        <v>20200610</v>
      </c>
      <c r="D606" s="6">
        <v>-0.1</v>
      </c>
      <c r="H606">
        <f t="shared" si="21"/>
        <v>0.999</v>
      </c>
      <c r="I606">
        <f t="shared" si="22"/>
        <v>242.46172220526404</v>
      </c>
      <c r="J606">
        <f t="shared" si="23"/>
        <v>-0.24270442663188874</v>
      </c>
    </row>
    <row r="607" spans="1:10" x14ac:dyDescent="0.3">
      <c r="A607" s="1">
        <v>44012</v>
      </c>
      <c r="B607" s="6">
        <v>0.6</v>
      </c>
      <c r="C607" s="6">
        <v>20200714</v>
      </c>
      <c r="D607" s="6">
        <v>0.6</v>
      </c>
      <c r="H607">
        <f t="shared" si="21"/>
        <v>1.006</v>
      </c>
      <c r="I607">
        <f t="shared" si="22"/>
        <v>243.91649253849562</v>
      </c>
      <c r="J607">
        <f t="shared" si="23"/>
        <v>1.4547703332315791</v>
      </c>
    </row>
    <row r="608" spans="1:10" x14ac:dyDescent="0.3">
      <c r="A608" s="1">
        <v>44043</v>
      </c>
      <c r="B608" s="6">
        <v>0.6</v>
      </c>
      <c r="C608" s="6">
        <v>20200812</v>
      </c>
      <c r="D608" s="6">
        <v>0.6</v>
      </c>
      <c r="H608">
        <f t="shared" ref="H608:H609" si="24">B608 / 100 + 1</f>
        <v>1.006</v>
      </c>
      <c r="I608">
        <f t="shared" si="22"/>
        <v>245.37999149372661</v>
      </c>
      <c r="J608">
        <f t="shared" si="23"/>
        <v>1.4634989552309889</v>
      </c>
    </row>
    <row r="609" spans="1:10" x14ac:dyDescent="0.3">
      <c r="A609" s="1">
        <v>44074</v>
      </c>
      <c r="C609" s="6">
        <v>20200911</v>
      </c>
      <c r="H609">
        <f t="shared" si="24"/>
        <v>1</v>
      </c>
      <c r="I609">
        <f t="shared" si="22"/>
        <v>245.37999149372661</v>
      </c>
      <c r="J609">
        <f t="shared" si="23"/>
        <v>0</v>
      </c>
    </row>
    <row r="610" spans="1:10" x14ac:dyDescent="0.3">
      <c r="A610" s="1"/>
    </row>
    <row r="611" spans="1:10" x14ac:dyDescent="0.3">
      <c r="A611" s="1"/>
    </row>
    <row r="612" spans="1:10" x14ac:dyDescent="0.3">
      <c r="A612" s="1"/>
    </row>
    <row r="613" spans="1:10" x14ac:dyDescent="0.3">
      <c r="A613" s="1"/>
    </row>
    <row r="614" spans="1:10" x14ac:dyDescent="0.3">
      <c r="A614" s="1"/>
    </row>
    <row r="615" spans="1:10" x14ac:dyDescent="0.3">
      <c r="A615" s="1"/>
    </row>
    <row r="616" spans="1:10" x14ac:dyDescent="0.3">
      <c r="A616" s="1"/>
    </row>
  </sheetData>
  <autoFilter ref="A1:J609" xr:uid="{D2D36E88-8FC9-402F-9895-20206D2402F4}">
    <filterColumn colId="0">
      <customFilters>
        <customFilter operator="greaterThanOrEqual" val="31047"/>
      </customFilters>
    </filterColumn>
  </autoFilter>
  <mergeCells count="3">
    <mergeCell ref="L524:N524"/>
    <mergeCell ref="O524:Q524"/>
    <mergeCell ref="S524:U5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1707C-CA7E-4CF4-9AA5-504D26D0B721}">
  <dimension ref="A1:F428"/>
  <sheetViews>
    <sheetView topLeftCell="A170" workbookViewId="0">
      <selection activeCell="A198" sqref="A198"/>
    </sheetView>
  </sheetViews>
  <sheetFormatPr defaultRowHeight="14.4" x14ac:dyDescent="0.3"/>
  <cols>
    <col min="1" max="1" width="10.5546875" customWidth="1"/>
    <col min="2" max="6" width="20.21875" style="6" customWidth="1"/>
  </cols>
  <sheetData>
    <row r="1" spans="1:6" x14ac:dyDescent="0.3">
      <c r="A1" s="15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">
      <c r="A2" s="1">
        <v>37287</v>
      </c>
      <c r="B2" s="7">
        <v>0.1</v>
      </c>
      <c r="C2" s="8"/>
      <c r="D2" s="7"/>
      <c r="E2" s="8"/>
      <c r="F2" s="7"/>
    </row>
    <row r="3" spans="1:6" x14ac:dyDescent="0.3">
      <c r="A3" s="1">
        <v>37315</v>
      </c>
      <c r="B3" s="7">
        <v>0.2</v>
      </c>
      <c r="C3" s="8"/>
      <c r="D3" s="7"/>
      <c r="E3" s="8"/>
      <c r="F3" s="7"/>
    </row>
    <row r="4" spans="1:6" x14ac:dyDescent="0.3">
      <c r="A4" s="1">
        <v>37346</v>
      </c>
      <c r="B4" s="7">
        <v>0.3</v>
      </c>
      <c r="C4" s="8"/>
      <c r="D4" s="7"/>
      <c r="E4" s="8"/>
      <c r="F4" s="7"/>
    </row>
    <row r="5" spans="1:6" x14ac:dyDescent="0.3">
      <c r="A5" s="1">
        <v>37376</v>
      </c>
      <c r="B5" s="7">
        <v>0.7</v>
      </c>
      <c r="C5" s="8"/>
      <c r="D5" s="7"/>
      <c r="E5" s="8"/>
      <c r="F5" s="7"/>
    </row>
    <row r="6" spans="1:6" x14ac:dyDescent="0.3">
      <c r="A6" s="1">
        <v>37407</v>
      </c>
      <c r="B6" s="7">
        <v>0.9</v>
      </c>
      <c r="C6" s="8"/>
      <c r="D6" s="7"/>
      <c r="E6" s="8"/>
      <c r="F6" s="7"/>
    </row>
    <row r="7" spans="1:6" x14ac:dyDescent="0.3">
      <c r="A7" s="1">
        <v>37437</v>
      </c>
      <c r="B7" s="7">
        <v>0.4</v>
      </c>
      <c r="C7" s="8"/>
      <c r="D7" s="7"/>
      <c r="E7" s="8"/>
      <c r="F7" s="7"/>
    </row>
    <row r="8" spans="1:6" x14ac:dyDescent="0.3">
      <c r="A8" s="1">
        <v>37468</v>
      </c>
      <c r="B8" s="7">
        <v>0.3</v>
      </c>
      <c r="C8" s="8"/>
      <c r="D8" s="7"/>
      <c r="E8" s="8"/>
      <c r="F8" s="7"/>
    </row>
    <row r="9" spans="1:6" x14ac:dyDescent="0.3">
      <c r="A9" s="1">
        <v>37499</v>
      </c>
      <c r="B9" s="7">
        <v>0.2</v>
      </c>
      <c r="C9" s="8"/>
      <c r="D9" s="7"/>
      <c r="E9" s="8"/>
      <c r="F9" s="7"/>
    </row>
    <row r="10" spans="1:6" x14ac:dyDescent="0.3">
      <c r="A10" s="1">
        <v>37529</v>
      </c>
      <c r="B10" s="7">
        <v>0.8</v>
      </c>
      <c r="C10" s="8"/>
      <c r="D10" s="7"/>
      <c r="E10" s="8"/>
      <c r="F10" s="7"/>
    </row>
    <row r="11" spans="1:6" x14ac:dyDescent="0.3">
      <c r="A11" s="1">
        <v>37560</v>
      </c>
      <c r="B11" s="7">
        <v>0.5</v>
      </c>
      <c r="C11" s="8"/>
      <c r="D11" s="7"/>
      <c r="E11" s="8"/>
      <c r="F11" s="7"/>
    </row>
    <row r="12" spans="1:6" x14ac:dyDescent="0.3">
      <c r="A12" s="1">
        <v>37590</v>
      </c>
      <c r="B12" s="7">
        <v>1</v>
      </c>
      <c r="C12" s="8"/>
      <c r="D12" s="7"/>
      <c r="E12" s="8"/>
      <c r="F12" s="7"/>
    </row>
    <row r="13" spans="1:6" x14ac:dyDescent="0.3">
      <c r="A13" s="1">
        <v>37621</v>
      </c>
      <c r="B13" s="7">
        <v>0.6</v>
      </c>
      <c r="C13" s="8"/>
      <c r="D13" s="7"/>
      <c r="E13" s="8"/>
      <c r="F13" s="7"/>
    </row>
    <row r="14" spans="1:6" x14ac:dyDescent="0.3">
      <c r="A14" s="1">
        <v>37652</v>
      </c>
      <c r="B14" s="7">
        <v>0.6</v>
      </c>
      <c r="C14" s="8"/>
      <c r="D14" s="7"/>
      <c r="E14" s="8"/>
      <c r="F14" s="7"/>
    </row>
    <row r="15" spans="1:6" x14ac:dyDescent="0.3">
      <c r="A15" s="1">
        <v>37680</v>
      </c>
      <c r="B15" s="7">
        <v>0.4</v>
      </c>
      <c r="C15" s="8"/>
      <c r="D15" s="7"/>
      <c r="E15" s="8"/>
      <c r="F15" s="7"/>
    </row>
    <row r="16" spans="1:6" x14ac:dyDescent="0.3">
      <c r="A16" s="1">
        <v>37711</v>
      </c>
      <c r="B16" s="7">
        <v>0.2</v>
      </c>
      <c r="C16" s="8"/>
      <c r="D16" s="7"/>
      <c r="E16" s="8"/>
      <c r="F16" s="7"/>
    </row>
    <row r="17" spans="1:6" x14ac:dyDescent="0.3">
      <c r="A17" s="1">
        <v>37741</v>
      </c>
      <c r="B17" s="7">
        <v>0.4</v>
      </c>
      <c r="C17" s="8"/>
      <c r="D17" s="7"/>
      <c r="E17" s="8"/>
      <c r="F17" s="7"/>
    </row>
    <row r="18" spans="1:6" x14ac:dyDescent="0.3">
      <c r="A18" s="1">
        <v>37772</v>
      </c>
      <c r="B18" s="7">
        <v>0.4</v>
      </c>
      <c r="C18" s="8"/>
      <c r="D18" s="7"/>
      <c r="E18" s="8"/>
      <c r="F18" s="7"/>
    </row>
    <row r="19" spans="1:6" x14ac:dyDescent="0.3">
      <c r="A19" s="1">
        <v>37802</v>
      </c>
      <c r="B19" s="7">
        <v>0.7</v>
      </c>
      <c r="C19" s="8"/>
      <c r="D19" s="7"/>
      <c r="E19" s="8"/>
      <c r="F19" s="7"/>
    </row>
    <row r="20" spans="1:6" x14ac:dyDescent="0.3">
      <c r="A20" s="1">
        <v>37833</v>
      </c>
      <c r="B20" s="7">
        <v>0.7</v>
      </c>
      <c r="C20" s="8"/>
      <c r="D20" s="7"/>
      <c r="E20" s="8"/>
      <c r="F20" s="7"/>
    </row>
    <row r="21" spans="1:6" x14ac:dyDescent="0.3">
      <c r="A21" s="1">
        <v>37864</v>
      </c>
      <c r="B21" s="7">
        <v>0.9</v>
      </c>
      <c r="C21" s="8">
        <v>20030908</v>
      </c>
      <c r="D21" s="7">
        <v>0.8</v>
      </c>
      <c r="E21" s="8"/>
      <c r="F21" s="7"/>
    </row>
    <row r="22" spans="1:6" x14ac:dyDescent="0.3">
      <c r="A22" s="1">
        <v>37894</v>
      </c>
      <c r="B22" s="7">
        <v>0.9</v>
      </c>
      <c r="C22" s="8"/>
      <c r="D22" s="7"/>
      <c r="E22" s="8"/>
      <c r="F22" s="7"/>
    </row>
    <row r="23" spans="1:6" x14ac:dyDescent="0.3">
      <c r="A23" s="1">
        <v>37925</v>
      </c>
      <c r="B23" s="7">
        <v>0.9</v>
      </c>
      <c r="C23" s="8">
        <v>20031105</v>
      </c>
      <c r="D23" s="7">
        <v>0.5</v>
      </c>
      <c r="E23" s="8">
        <v>20031208</v>
      </c>
      <c r="F23" s="7">
        <v>0.8</v>
      </c>
    </row>
    <row r="24" spans="1:6" x14ac:dyDescent="0.3">
      <c r="A24" s="1">
        <v>37955</v>
      </c>
      <c r="B24" s="7">
        <v>1</v>
      </c>
      <c r="C24" s="8">
        <v>20031208</v>
      </c>
      <c r="D24" s="7">
        <v>0.9</v>
      </c>
      <c r="E24" s="8">
        <v>20040113</v>
      </c>
      <c r="F24" s="7">
        <v>0.7</v>
      </c>
    </row>
    <row r="25" spans="1:6" x14ac:dyDescent="0.3">
      <c r="A25" s="1">
        <v>37986</v>
      </c>
      <c r="B25" s="7">
        <v>1</v>
      </c>
      <c r="C25" s="8">
        <v>20040113</v>
      </c>
      <c r="D25" s="7">
        <v>0.7</v>
      </c>
      <c r="E25" s="8">
        <v>20040209</v>
      </c>
      <c r="F25" s="7">
        <v>0.9</v>
      </c>
    </row>
    <row r="26" spans="1:6" x14ac:dyDescent="0.3">
      <c r="A26" s="1">
        <v>38017</v>
      </c>
      <c r="B26" s="7">
        <v>0.8</v>
      </c>
      <c r="C26" s="8">
        <v>20040209</v>
      </c>
      <c r="D26" s="7">
        <v>0.8</v>
      </c>
      <c r="E26" s="8"/>
      <c r="F26" s="7"/>
    </row>
    <row r="27" spans="1:6" x14ac:dyDescent="0.3">
      <c r="A27" s="1">
        <v>38046</v>
      </c>
      <c r="B27" s="7">
        <v>1</v>
      </c>
      <c r="C27" s="8">
        <v>20040309</v>
      </c>
      <c r="D27" s="7">
        <v>0.8</v>
      </c>
      <c r="E27" s="8">
        <v>20040405</v>
      </c>
      <c r="F27" s="7">
        <v>0.6</v>
      </c>
    </row>
    <row r="28" spans="1:6" x14ac:dyDescent="0.3">
      <c r="A28" s="1">
        <v>38077</v>
      </c>
      <c r="B28" s="7">
        <v>1</v>
      </c>
      <c r="C28" s="8">
        <v>20040405</v>
      </c>
      <c r="D28" s="7">
        <v>0.6</v>
      </c>
      <c r="E28" s="8"/>
      <c r="F28" s="7"/>
    </row>
    <row r="29" spans="1:6" x14ac:dyDescent="0.3">
      <c r="A29" s="1">
        <v>38107</v>
      </c>
      <c r="B29" s="7">
        <v>1</v>
      </c>
      <c r="C29" s="8">
        <v>20040511</v>
      </c>
      <c r="D29" s="7">
        <v>0.6</v>
      </c>
      <c r="E29" s="8">
        <v>20040609</v>
      </c>
      <c r="F29" s="7">
        <v>0.7</v>
      </c>
    </row>
    <row r="30" spans="1:6" x14ac:dyDescent="0.3">
      <c r="A30" s="1">
        <v>38138</v>
      </c>
      <c r="B30" s="7">
        <v>0.9</v>
      </c>
      <c r="C30" s="8">
        <v>20040609</v>
      </c>
      <c r="D30" s="7">
        <v>0.7</v>
      </c>
      <c r="E30" s="8">
        <v>20040706</v>
      </c>
      <c r="F30" s="7">
        <v>0.9</v>
      </c>
    </row>
    <row r="31" spans="1:6" x14ac:dyDescent="0.3">
      <c r="A31" s="1">
        <v>38168</v>
      </c>
      <c r="B31" s="7">
        <v>0.8</v>
      </c>
      <c r="C31" s="8">
        <v>20040706</v>
      </c>
      <c r="D31" s="7">
        <v>1</v>
      </c>
      <c r="E31" s="8">
        <v>20040805</v>
      </c>
      <c r="F31" s="7">
        <v>0.9</v>
      </c>
    </row>
    <row r="32" spans="1:6" x14ac:dyDescent="0.3">
      <c r="A32" s="1">
        <v>38199</v>
      </c>
      <c r="B32" s="7">
        <v>0.6</v>
      </c>
      <c r="C32" s="8">
        <v>20040805</v>
      </c>
      <c r="D32" s="7">
        <v>0.9</v>
      </c>
      <c r="E32" s="8">
        <v>20040907</v>
      </c>
      <c r="F32" s="7">
        <v>0.8</v>
      </c>
    </row>
    <row r="33" spans="1:6" x14ac:dyDescent="0.3">
      <c r="A33" s="1">
        <v>38230</v>
      </c>
      <c r="B33" s="7">
        <v>0.4</v>
      </c>
      <c r="C33" s="8">
        <v>20040907</v>
      </c>
      <c r="D33" s="7">
        <v>0.7</v>
      </c>
      <c r="E33" s="8">
        <v>20041006</v>
      </c>
      <c r="F33" s="7">
        <v>0.5</v>
      </c>
    </row>
    <row r="34" spans="1:6" x14ac:dyDescent="0.3">
      <c r="A34" s="1">
        <v>38260</v>
      </c>
      <c r="B34" s="7">
        <v>0.3</v>
      </c>
      <c r="C34" s="8">
        <v>20041006</v>
      </c>
      <c r="D34" s="7">
        <v>0.4</v>
      </c>
      <c r="E34" s="8"/>
      <c r="F34" s="7"/>
    </row>
    <row r="35" spans="1:6" x14ac:dyDescent="0.3">
      <c r="A35" s="1">
        <v>38291</v>
      </c>
      <c r="B35" s="7">
        <v>0.2</v>
      </c>
      <c r="C35" s="8">
        <v>20041105</v>
      </c>
      <c r="D35" s="7">
        <v>0.3</v>
      </c>
      <c r="E35" s="8"/>
      <c r="F35" s="7"/>
    </row>
    <row r="36" spans="1:6" x14ac:dyDescent="0.3">
      <c r="A36" s="1">
        <v>38321</v>
      </c>
      <c r="B36" s="7">
        <v>0.4</v>
      </c>
      <c r="C36" s="8">
        <v>20041206</v>
      </c>
      <c r="D36" s="7">
        <v>0.4</v>
      </c>
      <c r="E36" s="8"/>
      <c r="F36" s="7"/>
    </row>
    <row r="37" spans="1:6" x14ac:dyDescent="0.3">
      <c r="A37" s="1">
        <v>38352</v>
      </c>
      <c r="B37" s="7">
        <v>0.5</v>
      </c>
      <c r="C37" s="8">
        <v>20050113</v>
      </c>
      <c r="D37" s="7">
        <v>0.4</v>
      </c>
      <c r="E37" s="8">
        <v>20050209</v>
      </c>
      <c r="F37" s="7">
        <v>0.7</v>
      </c>
    </row>
    <row r="38" spans="1:6" x14ac:dyDescent="0.3">
      <c r="A38" s="1">
        <v>38383</v>
      </c>
      <c r="B38" s="7">
        <v>0.6</v>
      </c>
      <c r="C38" s="8">
        <v>20050209</v>
      </c>
      <c r="D38" s="7">
        <v>0.8</v>
      </c>
      <c r="E38" s="8"/>
      <c r="F38" s="7"/>
    </row>
    <row r="39" spans="1:6" x14ac:dyDescent="0.3">
      <c r="A39" s="1">
        <v>38411</v>
      </c>
      <c r="B39" s="7">
        <v>0.4</v>
      </c>
      <c r="C39" s="8">
        <v>20050309</v>
      </c>
      <c r="D39" s="7">
        <v>0.6</v>
      </c>
      <c r="E39" s="8"/>
      <c r="F39" s="7"/>
    </row>
    <row r="40" spans="1:6" x14ac:dyDescent="0.3">
      <c r="A40" s="1">
        <v>38442</v>
      </c>
      <c r="B40" s="7">
        <v>0.2</v>
      </c>
      <c r="C40" s="8">
        <v>20050407</v>
      </c>
      <c r="D40" s="7">
        <v>0.5</v>
      </c>
      <c r="E40" s="8">
        <v>20050509</v>
      </c>
      <c r="F40" s="7">
        <v>0.6</v>
      </c>
    </row>
    <row r="41" spans="1:6" x14ac:dyDescent="0.3">
      <c r="A41" s="1">
        <v>38472</v>
      </c>
      <c r="B41" s="7">
        <v>0.1</v>
      </c>
      <c r="C41" s="8">
        <v>20050509</v>
      </c>
      <c r="D41" s="7">
        <v>0.4</v>
      </c>
      <c r="E41" s="8">
        <v>20050609</v>
      </c>
      <c r="F41" s="7">
        <v>0.3</v>
      </c>
    </row>
    <row r="42" spans="1:6" x14ac:dyDescent="0.3">
      <c r="A42" s="1">
        <v>38503</v>
      </c>
      <c r="B42" s="7">
        <v>0.1</v>
      </c>
      <c r="C42" s="8">
        <v>20050609</v>
      </c>
      <c r="D42" s="7">
        <v>0.3</v>
      </c>
      <c r="E42" s="8">
        <v>20050706</v>
      </c>
      <c r="F42" s="7">
        <v>0.1</v>
      </c>
    </row>
    <row r="43" spans="1:6" x14ac:dyDescent="0.3">
      <c r="A43" s="1">
        <v>38533</v>
      </c>
      <c r="B43" s="7">
        <v>0.5</v>
      </c>
      <c r="C43" s="8">
        <v>20050706</v>
      </c>
      <c r="D43" s="7">
        <v>0.3</v>
      </c>
      <c r="E43" s="8">
        <v>20050807</v>
      </c>
      <c r="F43" s="7">
        <v>0.4</v>
      </c>
    </row>
    <row r="44" spans="1:6" x14ac:dyDescent="0.3">
      <c r="A44" s="1">
        <v>38564</v>
      </c>
      <c r="B44" s="7">
        <v>0.7</v>
      </c>
      <c r="C44" s="8">
        <v>20050807</v>
      </c>
      <c r="D44" s="7">
        <v>0.4</v>
      </c>
      <c r="E44" s="8"/>
      <c r="F44" s="7"/>
    </row>
    <row r="45" spans="1:6" x14ac:dyDescent="0.3">
      <c r="A45" s="1">
        <v>38595</v>
      </c>
      <c r="B45" s="7">
        <v>0.7</v>
      </c>
      <c r="C45" s="8">
        <v>20050906</v>
      </c>
      <c r="D45" s="7">
        <v>0.5</v>
      </c>
      <c r="E45" s="8"/>
      <c r="F45" s="7"/>
    </row>
    <row r="46" spans="1:6" x14ac:dyDescent="0.3">
      <c r="A46" s="1">
        <v>38625</v>
      </c>
      <c r="B46" s="7">
        <v>0.5</v>
      </c>
      <c r="C46" s="8">
        <v>20051006</v>
      </c>
      <c r="D46" s="7">
        <v>0.3</v>
      </c>
      <c r="E46" s="8">
        <v>20051107</v>
      </c>
      <c r="F46" s="7">
        <v>0.4</v>
      </c>
    </row>
    <row r="47" spans="1:6" x14ac:dyDescent="0.3">
      <c r="A47" s="1">
        <v>38656</v>
      </c>
      <c r="B47" s="7">
        <v>0.4</v>
      </c>
      <c r="C47" s="8">
        <v>20051107</v>
      </c>
      <c r="D47" s="7">
        <v>0.4</v>
      </c>
      <c r="E47" s="8">
        <v>20051206</v>
      </c>
      <c r="F47" s="7">
        <v>0.3</v>
      </c>
    </row>
    <row r="48" spans="1:6" x14ac:dyDescent="0.3">
      <c r="A48" s="1">
        <v>38686</v>
      </c>
      <c r="B48" s="7">
        <v>0.4</v>
      </c>
      <c r="C48" s="8">
        <v>20051206</v>
      </c>
      <c r="D48" s="7">
        <v>0.4</v>
      </c>
      <c r="E48" s="8"/>
      <c r="F48" s="7"/>
    </row>
    <row r="49" spans="1:6" x14ac:dyDescent="0.3">
      <c r="A49" s="1">
        <v>38717</v>
      </c>
      <c r="B49" s="7">
        <v>0.7</v>
      </c>
      <c r="C49" s="8"/>
      <c r="D49" s="7"/>
      <c r="E49" s="8"/>
      <c r="F49" s="7"/>
    </row>
    <row r="50" spans="1:6" x14ac:dyDescent="0.3">
      <c r="A50" s="1">
        <v>38748</v>
      </c>
      <c r="B50" s="7">
        <v>0.9</v>
      </c>
      <c r="C50" s="8">
        <v>20060208</v>
      </c>
      <c r="D50" s="7">
        <v>0.8</v>
      </c>
      <c r="E50" s="8"/>
      <c r="F50" s="7"/>
    </row>
    <row r="51" spans="1:6" x14ac:dyDescent="0.3">
      <c r="A51" s="1">
        <v>38776</v>
      </c>
      <c r="B51" s="7">
        <v>0.7</v>
      </c>
      <c r="C51" s="8">
        <v>20060309</v>
      </c>
      <c r="D51" s="7">
        <v>0.7</v>
      </c>
      <c r="E51" s="8"/>
      <c r="F51" s="7"/>
    </row>
    <row r="52" spans="1:6" x14ac:dyDescent="0.3">
      <c r="A52" s="1">
        <v>38807</v>
      </c>
      <c r="B52" s="7">
        <v>0.7</v>
      </c>
      <c r="C52" s="8">
        <v>20060405</v>
      </c>
      <c r="D52" s="7">
        <v>0.6</v>
      </c>
      <c r="E52" s="8"/>
      <c r="F52" s="7"/>
    </row>
    <row r="53" spans="1:6" x14ac:dyDescent="0.3">
      <c r="A53" s="1">
        <v>38837</v>
      </c>
      <c r="B53" s="7">
        <v>0.7</v>
      </c>
      <c r="C53" s="8">
        <v>20060511</v>
      </c>
      <c r="D53" s="7">
        <v>0.6</v>
      </c>
      <c r="E53" s="8">
        <v>20060608</v>
      </c>
      <c r="F53" s="7">
        <v>0.5</v>
      </c>
    </row>
    <row r="54" spans="1:6" x14ac:dyDescent="0.3">
      <c r="A54" s="1">
        <v>38868</v>
      </c>
      <c r="B54" s="7">
        <v>0.9</v>
      </c>
      <c r="C54" s="8">
        <v>20060608</v>
      </c>
      <c r="D54" s="7">
        <v>0.6</v>
      </c>
      <c r="E54" s="8"/>
      <c r="F54" s="7"/>
    </row>
    <row r="55" spans="1:6" x14ac:dyDescent="0.3">
      <c r="A55" s="1">
        <v>38898</v>
      </c>
      <c r="B55" s="7">
        <v>0.8</v>
      </c>
      <c r="C55" s="8">
        <v>20060706</v>
      </c>
      <c r="D55" s="7">
        <v>0.6</v>
      </c>
      <c r="E55" s="8">
        <v>20060807</v>
      </c>
      <c r="F55" s="7">
        <v>0.8</v>
      </c>
    </row>
    <row r="56" spans="1:6" x14ac:dyDescent="0.3">
      <c r="A56" s="1">
        <v>38929</v>
      </c>
      <c r="B56" s="7">
        <v>0.8</v>
      </c>
      <c r="C56" s="8">
        <v>20060807</v>
      </c>
      <c r="D56" s="7">
        <v>0.8</v>
      </c>
      <c r="E56" s="8">
        <v>20060906</v>
      </c>
      <c r="F56" s="7">
        <v>0.9</v>
      </c>
    </row>
    <row r="57" spans="1:6" x14ac:dyDescent="0.3">
      <c r="A57" s="1">
        <v>38960</v>
      </c>
      <c r="B57" s="7">
        <v>0.7</v>
      </c>
      <c r="C57" s="8">
        <v>20060906</v>
      </c>
      <c r="D57" s="7">
        <v>0.8</v>
      </c>
      <c r="E57" s="8">
        <v>20061006</v>
      </c>
      <c r="F57" s="7">
        <v>0.4</v>
      </c>
    </row>
    <row r="58" spans="1:6" x14ac:dyDescent="0.3">
      <c r="A58" s="1">
        <v>38990</v>
      </c>
      <c r="B58" s="7">
        <v>0.7</v>
      </c>
      <c r="C58" s="8">
        <v>20061006</v>
      </c>
      <c r="D58" s="7">
        <v>0.4</v>
      </c>
      <c r="E58" s="8">
        <v>20061106</v>
      </c>
      <c r="F58" s="7">
        <v>0.7</v>
      </c>
    </row>
    <row r="59" spans="1:6" x14ac:dyDescent="0.3">
      <c r="A59" s="1">
        <v>39021</v>
      </c>
      <c r="B59" s="7">
        <v>0.6</v>
      </c>
      <c r="C59" s="8">
        <v>20061106</v>
      </c>
      <c r="D59" s="7">
        <v>0.7</v>
      </c>
      <c r="E59" s="8">
        <v>20061206</v>
      </c>
      <c r="F59" s="7">
        <v>0.6</v>
      </c>
    </row>
    <row r="60" spans="1:6" x14ac:dyDescent="0.3">
      <c r="A60" s="1">
        <v>39051</v>
      </c>
      <c r="B60" s="7">
        <v>0.7</v>
      </c>
      <c r="C60" s="8">
        <v>20061206</v>
      </c>
      <c r="D60" s="7">
        <v>0.6</v>
      </c>
      <c r="E60" s="8"/>
      <c r="F60" s="7"/>
    </row>
    <row r="61" spans="1:6" x14ac:dyDescent="0.3">
      <c r="A61" s="1">
        <v>39082</v>
      </c>
      <c r="B61" s="7">
        <v>0.8</v>
      </c>
      <c r="C61" s="8">
        <v>20070111</v>
      </c>
      <c r="D61" s="7">
        <v>0.7</v>
      </c>
      <c r="E61" s="8">
        <v>20070207</v>
      </c>
      <c r="F61" s="7">
        <v>0.8</v>
      </c>
    </row>
    <row r="62" spans="1:6" x14ac:dyDescent="0.3">
      <c r="A62" s="1">
        <v>39113</v>
      </c>
      <c r="B62" s="7">
        <v>1</v>
      </c>
      <c r="C62" s="8">
        <v>20070207</v>
      </c>
      <c r="D62" s="7">
        <v>0.8</v>
      </c>
      <c r="E62" s="8">
        <v>20070309</v>
      </c>
      <c r="F62" s="7">
        <v>0.7</v>
      </c>
    </row>
    <row r="63" spans="1:6" x14ac:dyDescent="0.3">
      <c r="A63" s="1">
        <v>39141</v>
      </c>
      <c r="B63" s="7">
        <v>0.8</v>
      </c>
      <c r="C63" s="8">
        <v>20070309</v>
      </c>
      <c r="D63" s="7">
        <v>0.5</v>
      </c>
      <c r="E63" s="8"/>
      <c r="F63" s="7"/>
    </row>
    <row r="64" spans="1:6" x14ac:dyDescent="0.3">
      <c r="A64" s="1">
        <v>39172</v>
      </c>
      <c r="B64" s="7">
        <v>0.8</v>
      </c>
      <c r="C64" s="8">
        <v>20070405</v>
      </c>
      <c r="D64" s="7">
        <v>0.5</v>
      </c>
      <c r="E64" s="8">
        <v>20070510</v>
      </c>
      <c r="F64" s="7">
        <v>0.7</v>
      </c>
    </row>
    <row r="65" spans="1:6" x14ac:dyDescent="0.3">
      <c r="A65" s="1">
        <v>39202</v>
      </c>
      <c r="B65" s="7">
        <v>0.7</v>
      </c>
      <c r="C65" s="8">
        <v>20070510</v>
      </c>
      <c r="D65" s="7">
        <v>0.7</v>
      </c>
      <c r="E65" s="8"/>
      <c r="F65" s="7"/>
    </row>
    <row r="66" spans="1:6" x14ac:dyDescent="0.3">
      <c r="A66" s="1">
        <v>39233</v>
      </c>
      <c r="B66" s="7">
        <v>1</v>
      </c>
      <c r="C66" s="8">
        <v>20070608</v>
      </c>
      <c r="D66" s="7">
        <v>0.8</v>
      </c>
      <c r="E66" s="8"/>
      <c r="F66" s="7"/>
    </row>
    <row r="67" spans="1:6" x14ac:dyDescent="0.3">
      <c r="A67" s="1">
        <v>39263</v>
      </c>
      <c r="B67" s="7">
        <v>0.8</v>
      </c>
      <c r="C67" s="8">
        <v>20070706</v>
      </c>
      <c r="D67" s="7">
        <v>0.7</v>
      </c>
      <c r="E67" s="8">
        <v>20070806</v>
      </c>
      <c r="F67" s="7">
        <v>0.8</v>
      </c>
    </row>
    <row r="68" spans="1:6" x14ac:dyDescent="0.3">
      <c r="A68" s="1">
        <v>39294</v>
      </c>
      <c r="B68" s="7">
        <v>0.8</v>
      </c>
      <c r="C68" s="8">
        <v>20070806</v>
      </c>
      <c r="D68" s="7">
        <v>0.8</v>
      </c>
      <c r="E68" s="8"/>
      <c r="F68" s="7"/>
    </row>
    <row r="69" spans="1:6" x14ac:dyDescent="0.3">
      <c r="A69" s="1">
        <v>39325</v>
      </c>
      <c r="B69" s="7">
        <v>0.5</v>
      </c>
      <c r="C69" s="8">
        <v>20070906</v>
      </c>
      <c r="D69" s="7">
        <v>0.7</v>
      </c>
      <c r="E69" s="8"/>
      <c r="F69" s="7"/>
    </row>
    <row r="70" spans="1:6" x14ac:dyDescent="0.3">
      <c r="A70" s="1">
        <v>39355</v>
      </c>
      <c r="B70" s="7">
        <v>0.6</v>
      </c>
      <c r="C70" s="8">
        <v>20071008</v>
      </c>
      <c r="D70" s="7">
        <v>0.7</v>
      </c>
      <c r="E70" s="8">
        <v>20071105</v>
      </c>
      <c r="F70" s="7">
        <v>0.8</v>
      </c>
    </row>
    <row r="71" spans="1:6" x14ac:dyDescent="0.3">
      <c r="A71" s="1">
        <v>39386</v>
      </c>
      <c r="B71" s="7">
        <v>0.6</v>
      </c>
      <c r="C71" s="8">
        <v>20071105</v>
      </c>
      <c r="D71" s="7">
        <v>0.7</v>
      </c>
      <c r="E71" s="8"/>
      <c r="F71" s="7"/>
    </row>
    <row r="72" spans="1:6" x14ac:dyDescent="0.3">
      <c r="A72" s="1">
        <v>39416</v>
      </c>
      <c r="B72" s="7">
        <v>0.5</v>
      </c>
      <c r="C72" s="8">
        <v>20071206</v>
      </c>
      <c r="D72" s="7">
        <v>0.6</v>
      </c>
      <c r="E72" s="8">
        <v>20080111</v>
      </c>
      <c r="F72" s="7">
        <v>0.5</v>
      </c>
    </row>
    <row r="73" spans="1:6" x14ac:dyDescent="0.3">
      <c r="A73" s="1">
        <v>39447</v>
      </c>
      <c r="B73" s="7">
        <v>0.5</v>
      </c>
      <c r="C73" s="8">
        <v>20080111</v>
      </c>
      <c r="D73" s="7">
        <v>0.5</v>
      </c>
      <c r="E73" s="8">
        <v>20080207</v>
      </c>
      <c r="F73" s="7">
        <v>0.6</v>
      </c>
    </row>
    <row r="74" spans="1:6" x14ac:dyDescent="0.3">
      <c r="A74" s="1">
        <v>39478</v>
      </c>
      <c r="B74" s="7">
        <v>0.3</v>
      </c>
      <c r="C74" s="8">
        <v>20080207</v>
      </c>
      <c r="D74" s="7">
        <v>0.5</v>
      </c>
      <c r="E74" s="8">
        <v>20080310</v>
      </c>
      <c r="F74" s="7">
        <v>0.4</v>
      </c>
    </row>
    <row r="75" spans="1:6" x14ac:dyDescent="0.3">
      <c r="A75" s="1">
        <v>39507</v>
      </c>
      <c r="B75" s="7">
        <v>0.5</v>
      </c>
      <c r="C75" s="8">
        <v>20080310</v>
      </c>
      <c r="D75" s="7">
        <v>0.5</v>
      </c>
      <c r="E75" s="8">
        <v>20080409</v>
      </c>
      <c r="F75" s="7">
        <v>0.6</v>
      </c>
    </row>
    <row r="76" spans="1:6" x14ac:dyDescent="0.3">
      <c r="A76" s="1">
        <v>39538</v>
      </c>
      <c r="B76" s="7">
        <v>0.4</v>
      </c>
      <c r="C76" s="8">
        <v>20080409</v>
      </c>
      <c r="D76" s="7">
        <v>0.5</v>
      </c>
      <c r="E76" s="8">
        <v>20080507</v>
      </c>
      <c r="F76" s="7">
        <v>0.4</v>
      </c>
    </row>
    <row r="77" spans="1:6" x14ac:dyDescent="0.3">
      <c r="A77" s="1">
        <v>39568</v>
      </c>
      <c r="B77" s="7">
        <v>0.3</v>
      </c>
      <c r="C77" s="8">
        <v>20080507</v>
      </c>
      <c r="D77" s="7">
        <v>0.4</v>
      </c>
      <c r="E77" s="8"/>
      <c r="F77" s="7"/>
    </row>
    <row r="78" spans="1:6" x14ac:dyDescent="0.3">
      <c r="A78" s="1">
        <v>39599</v>
      </c>
      <c r="B78" s="7">
        <v>0.1</v>
      </c>
      <c r="C78" s="8">
        <v>20080610</v>
      </c>
      <c r="D78" s="7">
        <v>0.2</v>
      </c>
      <c r="E78" s="8">
        <v>20080707</v>
      </c>
      <c r="F78" s="7">
        <v>0.1</v>
      </c>
    </row>
    <row r="79" spans="1:6" x14ac:dyDescent="0.3">
      <c r="A79" s="1">
        <v>39629</v>
      </c>
      <c r="B79" s="7">
        <v>0</v>
      </c>
      <c r="C79" s="8">
        <v>20080707</v>
      </c>
      <c r="D79" s="7">
        <v>0.2</v>
      </c>
      <c r="E79" s="8"/>
      <c r="F79" s="7"/>
    </row>
    <row r="80" spans="1:6" x14ac:dyDescent="0.3">
      <c r="A80" s="1">
        <v>39660</v>
      </c>
      <c r="B80" s="7">
        <v>-0.5</v>
      </c>
      <c r="C80" s="8">
        <v>20080805</v>
      </c>
      <c r="D80" s="7">
        <v>0.1</v>
      </c>
      <c r="E80" s="8">
        <v>20080909</v>
      </c>
      <c r="F80" s="7">
        <v>-0.1</v>
      </c>
    </row>
    <row r="81" spans="1:6" x14ac:dyDescent="0.3">
      <c r="A81" s="1">
        <v>39691</v>
      </c>
      <c r="B81" s="7">
        <v>-0.7</v>
      </c>
      <c r="C81" s="8">
        <v>20080909</v>
      </c>
      <c r="D81" s="7">
        <v>-0.2</v>
      </c>
      <c r="E81" s="8"/>
      <c r="F81" s="7"/>
    </row>
    <row r="82" spans="1:6" x14ac:dyDescent="0.3">
      <c r="A82" s="1">
        <v>39721</v>
      </c>
      <c r="B82" s="7">
        <v>-0.7</v>
      </c>
      <c r="C82" s="8">
        <v>20081007</v>
      </c>
      <c r="D82" s="7">
        <v>-0.2</v>
      </c>
      <c r="E82" s="8">
        <v>20081105</v>
      </c>
      <c r="F82" s="7">
        <v>-0.5</v>
      </c>
    </row>
    <row r="83" spans="1:6" x14ac:dyDescent="0.3">
      <c r="A83" s="1">
        <v>39752</v>
      </c>
      <c r="B83" s="7">
        <v>-0.9</v>
      </c>
      <c r="C83" s="8">
        <v>20081105</v>
      </c>
      <c r="D83" s="7">
        <v>-0.5</v>
      </c>
      <c r="E83" s="8">
        <v>20081209</v>
      </c>
      <c r="F83" s="7">
        <v>-0.8</v>
      </c>
    </row>
    <row r="84" spans="1:6" x14ac:dyDescent="0.3">
      <c r="A84" s="1">
        <v>39782</v>
      </c>
      <c r="B84" s="7">
        <v>-1.1000000000000001</v>
      </c>
      <c r="C84" s="8">
        <v>20081209</v>
      </c>
      <c r="D84" s="7">
        <v>-1</v>
      </c>
      <c r="E84" s="8">
        <v>20090109</v>
      </c>
      <c r="F84" s="7">
        <v>-1.1000000000000001</v>
      </c>
    </row>
    <row r="85" spans="1:6" x14ac:dyDescent="0.3">
      <c r="A85" s="1">
        <v>39813</v>
      </c>
      <c r="B85" s="7">
        <v>-1.8</v>
      </c>
      <c r="C85" s="8">
        <v>20090109</v>
      </c>
      <c r="D85" s="7">
        <v>-1.5</v>
      </c>
      <c r="E85" s="8"/>
      <c r="F85" s="7"/>
    </row>
    <row r="86" spans="1:6" x14ac:dyDescent="0.3">
      <c r="A86" s="1">
        <v>39844</v>
      </c>
      <c r="B86" s="7">
        <v>-2.1</v>
      </c>
      <c r="C86" s="8">
        <v>20090206</v>
      </c>
      <c r="D86" s="7">
        <v>-1.7</v>
      </c>
      <c r="E86" s="8"/>
      <c r="F86" s="7"/>
    </row>
    <row r="87" spans="1:6" x14ac:dyDescent="0.3">
      <c r="A87" s="1">
        <v>39872</v>
      </c>
      <c r="B87" s="7">
        <v>-2.5</v>
      </c>
      <c r="C87" s="8">
        <v>20090310</v>
      </c>
      <c r="D87" s="7">
        <v>-1.8</v>
      </c>
      <c r="E87" s="8">
        <v>20090407</v>
      </c>
      <c r="F87" s="7">
        <v>-1.5</v>
      </c>
    </row>
    <row r="88" spans="1:6" x14ac:dyDescent="0.3">
      <c r="A88" s="1">
        <v>39903</v>
      </c>
      <c r="B88" s="7">
        <v>-2.6</v>
      </c>
      <c r="C88" s="8">
        <v>20090407</v>
      </c>
      <c r="D88" s="7">
        <v>-1.5</v>
      </c>
      <c r="E88" s="8">
        <v>20090512</v>
      </c>
      <c r="F88" s="7">
        <v>-1.9</v>
      </c>
    </row>
    <row r="89" spans="1:6" x14ac:dyDescent="0.3">
      <c r="A89" s="1">
        <v>39933</v>
      </c>
      <c r="B89" s="7">
        <v>-2.1</v>
      </c>
      <c r="C89" s="8">
        <v>20090512</v>
      </c>
      <c r="D89" s="7">
        <v>-1.5</v>
      </c>
      <c r="E89" s="8"/>
      <c r="F89" s="7"/>
    </row>
    <row r="90" spans="1:6" x14ac:dyDescent="0.3">
      <c r="A90" s="1">
        <v>39964</v>
      </c>
      <c r="B90" s="7">
        <v>-1.5</v>
      </c>
      <c r="C90" s="8">
        <v>20090610</v>
      </c>
      <c r="D90" s="7">
        <v>-0.9</v>
      </c>
      <c r="E90" s="8">
        <v>20090707</v>
      </c>
      <c r="F90" s="7">
        <v>-1.3</v>
      </c>
    </row>
    <row r="91" spans="1:6" x14ac:dyDescent="0.3">
      <c r="A91" s="1">
        <v>39994</v>
      </c>
      <c r="B91" s="7">
        <v>-0.7</v>
      </c>
      <c r="C91" s="8">
        <v>20090707</v>
      </c>
      <c r="D91" s="7">
        <v>-0.4</v>
      </c>
      <c r="E91" s="8">
        <v>20090805</v>
      </c>
      <c r="F91" s="7">
        <v>-0.8</v>
      </c>
    </row>
    <row r="92" spans="1:6" x14ac:dyDescent="0.3">
      <c r="A92" s="1">
        <v>40025</v>
      </c>
      <c r="B92" s="7">
        <v>-0.5</v>
      </c>
      <c r="C92" s="8">
        <v>20090805</v>
      </c>
      <c r="D92" s="7">
        <v>-0.4</v>
      </c>
      <c r="E92" s="8">
        <v>20090908</v>
      </c>
      <c r="F92" s="7">
        <v>-0.3</v>
      </c>
    </row>
    <row r="93" spans="1:6" x14ac:dyDescent="0.3">
      <c r="A93" s="1">
        <v>40056</v>
      </c>
      <c r="B93" s="7">
        <v>-0.1</v>
      </c>
      <c r="C93" s="8">
        <v>20090908</v>
      </c>
      <c r="D93" s="7">
        <v>0.2</v>
      </c>
      <c r="E93" s="8">
        <v>20091006</v>
      </c>
      <c r="F93" s="7">
        <v>0.1</v>
      </c>
    </row>
    <row r="94" spans="1:6" x14ac:dyDescent="0.3">
      <c r="A94" s="1">
        <v>40086</v>
      </c>
      <c r="B94" s="7">
        <v>-0.3</v>
      </c>
      <c r="C94" s="8">
        <v>20091006</v>
      </c>
      <c r="D94" s="7">
        <v>0</v>
      </c>
      <c r="E94" s="8">
        <v>20091105</v>
      </c>
      <c r="F94" s="7">
        <v>-0.4</v>
      </c>
    </row>
    <row r="95" spans="1:6" x14ac:dyDescent="0.3">
      <c r="A95" s="1">
        <v>40117</v>
      </c>
      <c r="B95" s="7">
        <v>-0.2</v>
      </c>
      <c r="C95" s="8">
        <v>20091105</v>
      </c>
      <c r="D95" s="7">
        <v>-0.4</v>
      </c>
      <c r="E95" s="8">
        <v>20091208</v>
      </c>
      <c r="F95" s="7">
        <v>-0.3</v>
      </c>
    </row>
    <row r="96" spans="1:6" x14ac:dyDescent="0.3">
      <c r="A96" s="1">
        <v>40147</v>
      </c>
      <c r="B96" s="7">
        <v>0.2</v>
      </c>
      <c r="C96" s="8">
        <v>20091208</v>
      </c>
      <c r="D96" s="7">
        <v>0.2</v>
      </c>
      <c r="E96" s="8"/>
      <c r="F96" s="7"/>
    </row>
    <row r="97" spans="1:6" x14ac:dyDescent="0.3">
      <c r="A97" s="1">
        <v>40178</v>
      </c>
      <c r="B97" s="7">
        <v>0.4</v>
      </c>
      <c r="C97" s="8">
        <v>20100113</v>
      </c>
      <c r="D97" s="7">
        <v>0.3</v>
      </c>
      <c r="E97" s="8">
        <v>20100210</v>
      </c>
      <c r="F97" s="7">
        <v>0.1</v>
      </c>
    </row>
    <row r="98" spans="1:6" x14ac:dyDescent="0.3">
      <c r="A98" s="1">
        <v>40209</v>
      </c>
      <c r="B98" s="7">
        <v>0.3</v>
      </c>
      <c r="C98" s="8">
        <v>20100210</v>
      </c>
      <c r="D98" s="7">
        <v>0.4</v>
      </c>
      <c r="E98" s="8">
        <v>20100310</v>
      </c>
      <c r="F98" s="7">
        <v>0.6</v>
      </c>
    </row>
    <row r="99" spans="1:6" x14ac:dyDescent="0.3">
      <c r="A99" s="1">
        <v>40237</v>
      </c>
      <c r="B99" s="7">
        <v>0.1</v>
      </c>
      <c r="C99" s="8">
        <v>20100310</v>
      </c>
      <c r="D99" s="7">
        <v>0.3</v>
      </c>
      <c r="E99" s="8">
        <v>20100408</v>
      </c>
      <c r="F99" s="7">
        <v>0.4</v>
      </c>
    </row>
    <row r="100" spans="1:6" x14ac:dyDescent="0.3">
      <c r="A100" s="1">
        <v>40268</v>
      </c>
      <c r="B100" s="7">
        <v>0.3</v>
      </c>
      <c r="C100" s="8">
        <v>20100408</v>
      </c>
      <c r="D100" s="7">
        <v>0.4</v>
      </c>
      <c r="E100" s="8">
        <v>20100511</v>
      </c>
      <c r="F100" s="7">
        <v>0.2</v>
      </c>
    </row>
    <row r="101" spans="1:6" x14ac:dyDescent="0.3">
      <c r="A101" s="1">
        <v>40298</v>
      </c>
      <c r="B101" s="7">
        <v>0.7</v>
      </c>
      <c r="C101" s="8">
        <v>20100511</v>
      </c>
      <c r="D101" s="7">
        <v>0.5</v>
      </c>
      <c r="E101" s="8">
        <v>20100611</v>
      </c>
      <c r="F101" s="7">
        <v>0.7</v>
      </c>
    </row>
    <row r="102" spans="1:6" x14ac:dyDescent="0.3">
      <c r="A102" s="1">
        <v>40329</v>
      </c>
      <c r="B102" s="7">
        <v>1.3</v>
      </c>
      <c r="C102" s="8">
        <v>20100611</v>
      </c>
      <c r="D102" s="7">
        <v>0.6</v>
      </c>
      <c r="E102" s="8">
        <v>20100708</v>
      </c>
      <c r="F102" s="7">
        <v>0.9</v>
      </c>
    </row>
    <row r="103" spans="1:6" x14ac:dyDescent="0.3">
      <c r="A103" s="1">
        <v>40359</v>
      </c>
      <c r="B103" s="7">
        <v>1.1000000000000001</v>
      </c>
      <c r="C103" s="8">
        <v>20100708</v>
      </c>
      <c r="D103" s="7">
        <v>0.7</v>
      </c>
      <c r="E103" s="8">
        <v>20100806</v>
      </c>
      <c r="F103" s="7">
        <v>1.1000000000000001</v>
      </c>
    </row>
    <row r="104" spans="1:6" x14ac:dyDescent="0.3">
      <c r="A104" s="1">
        <v>40390</v>
      </c>
      <c r="B104" s="7">
        <v>1.2</v>
      </c>
      <c r="C104" s="8">
        <v>20100806</v>
      </c>
      <c r="D104" s="7">
        <v>0.9</v>
      </c>
      <c r="E104" s="8">
        <v>20100908</v>
      </c>
      <c r="F104" s="7">
        <v>1.3</v>
      </c>
    </row>
    <row r="105" spans="1:6" x14ac:dyDescent="0.3">
      <c r="A105" s="1">
        <v>40421</v>
      </c>
      <c r="B105" s="7">
        <v>0.6</v>
      </c>
      <c r="C105" s="8">
        <v>20100908</v>
      </c>
      <c r="D105" s="7">
        <v>0.7</v>
      </c>
      <c r="E105" s="8">
        <v>20101007</v>
      </c>
      <c r="F105" s="7">
        <v>0.6</v>
      </c>
    </row>
    <row r="106" spans="1:6" x14ac:dyDescent="0.3">
      <c r="A106" s="1">
        <v>40451</v>
      </c>
      <c r="B106" s="7">
        <v>0.6</v>
      </c>
      <c r="C106" s="8">
        <v>20101007</v>
      </c>
      <c r="D106" s="7">
        <v>0.5</v>
      </c>
      <c r="E106" s="8">
        <v>20101109</v>
      </c>
      <c r="F106" s="7">
        <v>0.8</v>
      </c>
    </row>
    <row r="107" spans="1:6" x14ac:dyDescent="0.3">
      <c r="A107" s="1">
        <v>40482</v>
      </c>
      <c r="B107" s="7">
        <v>0</v>
      </c>
      <c r="C107" s="8">
        <v>20101109</v>
      </c>
      <c r="D107" s="7">
        <v>0.5</v>
      </c>
      <c r="E107" s="8"/>
      <c r="F107" s="7"/>
    </row>
    <row r="108" spans="1:6" x14ac:dyDescent="0.3">
      <c r="A108" s="1">
        <v>40512</v>
      </c>
      <c r="B108" s="7">
        <v>-0.3</v>
      </c>
      <c r="C108" s="8">
        <v>20101207</v>
      </c>
      <c r="D108" s="7">
        <v>0.6</v>
      </c>
      <c r="E108" s="8"/>
      <c r="F108" s="7"/>
    </row>
    <row r="109" spans="1:6" x14ac:dyDescent="0.3">
      <c r="A109" s="1">
        <v>40543</v>
      </c>
      <c r="B109" s="7">
        <v>-0.5</v>
      </c>
      <c r="C109" s="8">
        <v>20110113</v>
      </c>
      <c r="D109" s="7">
        <v>0.5</v>
      </c>
      <c r="E109" s="8">
        <v>20110210</v>
      </c>
      <c r="F109" s="7">
        <v>-0.5</v>
      </c>
    </row>
    <row r="110" spans="1:6" x14ac:dyDescent="0.3">
      <c r="A110" s="1">
        <v>40574</v>
      </c>
      <c r="B110" s="7">
        <v>-0.1</v>
      </c>
      <c r="C110" s="8">
        <v>20110210</v>
      </c>
      <c r="D110" s="7">
        <v>-0.1</v>
      </c>
      <c r="E110" s="8">
        <v>20110310</v>
      </c>
      <c r="F110" s="7">
        <v>-0.2</v>
      </c>
    </row>
    <row r="111" spans="1:6" x14ac:dyDescent="0.3">
      <c r="A111" s="1">
        <v>40602</v>
      </c>
      <c r="B111" s="7">
        <v>0</v>
      </c>
      <c r="C111" s="8">
        <v>20110310</v>
      </c>
      <c r="D111" s="7">
        <v>0.2</v>
      </c>
      <c r="E111" s="8">
        <v>20110406</v>
      </c>
      <c r="F111" s="7">
        <v>0.1</v>
      </c>
    </row>
    <row r="112" spans="1:6" x14ac:dyDescent="0.3">
      <c r="A112" s="1">
        <v>40633</v>
      </c>
      <c r="B112" s="7">
        <v>0.3</v>
      </c>
      <c r="C112" s="8">
        <v>20110406</v>
      </c>
      <c r="D112" s="7">
        <v>0.7</v>
      </c>
      <c r="E112" s="8">
        <v>20110512</v>
      </c>
      <c r="F112" s="7">
        <v>0.5</v>
      </c>
    </row>
    <row r="113" spans="1:6" x14ac:dyDescent="0.3">
      <c r="A113" s="1">
        <v>40663</v>
      </c>
      <c r="B113" s="7">
        <v>-0.1</v>
      </c>
      <c r="C113" s="8">
        <v>20110512</v>
      </c>
      <c r="D113" s="7">
        <v>0.3</v>
      </c>
      <c r="E113" s="8">
        <v>20110610</v>
      </c>
      <c r="F113" s="7">
        <v>0.1</v>
      </c>
    </row>
    <row r="114" spans="1:6" x14ac:dyDescent="0.3">
      <c r="A114" s="1">
        <v>40694</v>
      </c>
      <c r="B114" s="7">
        <v>0.1</v>
      </c>
      <c r="C114" s="8">
        <v>20110610</v>
      </c>
      <c r="D114" s="7">
        <v>0.4</v>
      </c>
      <c r="E114" s="8">
        <v>20110707</v>
      </c>
      <c r="F114" s="7">
        <v>0.5</v>
      </c>
    </row>
    <row r="115" spans="1:6" x14ac:dyDescent="0.3">
      <c r="A115" s="1">
        <v>40724</v>
      </c>
      <c r="B115" s="7">
        <v>-0.1</v>
      </c>
      <c r="C115" s="8">
        <v>20110707</v>
      </c>
      <c r="D115" s="7">
        <v>0.1</v>
      </c>
      <c r="E115" s="8">
        <v>20110809</v>
      </c>
      <c r="F115" s="7">
        <v>0.2</v>
      </c>
    </row>
    <row r="116" spans="1:6" x14ac:dyDescent="0.3">
      <c r="A116" s="1">
        <v>40755</v>
      </c>
      <c r="B116" s="7">
        <v>0.2</v>
      </c>
      <c r="C116" s="8">
        <v>20110809</v>
      </c>
      <c r="D116" s="7">
        <v>0.6</v>
      </c>
      <c r="E116" s="8"/>
      <c r="F116" s="7"/>
    </row>
    <row r="117" spans="1:6" x14ac:dyDescent="0.3">
      <c r="A117" s="1">
        <v>40786</v>
      </c>
      <c r="B117" s="7">
        <v>0.3</v>
      </c>
      <c r="C117" s="8">
        <v>20110907</v>
      </c>
      <c r="D117" s="7">
        <v>0.2</v>
      </c>
      <c r="E117" s="8">
        <v>20111011</v>
      </c>
      <c r="F117" s="7">
        <v>0.4</v>
      </c>
    </row>
    <row r="118" spans="1:6" x14ac:dyDescent="0.3">
      <c r="A118" s="1">
        <v>40816</v>
      </c>
      <c r="B118" s="7">
        <v>0.6</v>
      </c>
      <c r="C118" s="8">
        <v>20111011</v>
      </c>
      <c r="D118" s="7">
        <v>0.5</v>
      </c>
      <c r="E118" s="8"/>
      <c r="F118" s="7"/>
    </row>
    <row r="119" spans="1:6" x14ac:dyDescent="0.3">
      <c r="A119" s="1">
        <v>40847</v>
      </c>
      <c r="B119" s="7">
        <v>0.3</v>
      </c>
      <c r="C119" s="8">
        <v>20111108</v>
      </c>
      <c r="D119" s="7">
        <v>0.5</v>
      </c>
      <c r="E119" s="8">
        <v>20111207</v>
      </c>
      <c r="F119" s="7">
        <v>0.4</v>
      </c>
    </row>
    <row r="120" spans="1:6" x14ac:dyDescent="0.3">
      <c r="A120" s="1">
        <v>40877</v>
      </c>
      <c r="B120" s="7">
        <v>0</v>
      </c>
      <c r="C120" s="8">
        <v>20111207</v>
      </c>
      <c r="D120" s="7">
        <v>0.3</v>
      </c>
      <c r="E120" s="8"/>
      <c r="F120" s="7"/>
    </row>
    <row r="121" spans="1:6" x14ac:dyDescent="0.3">
      <c r="A121" s="1">
        <v>40908</v>
      </c>
      <c r="B121" s="7">
        <v>-0.4</v>
      </c>
      <c r="C121" s="8">
        <v>20120112</v>
      </c>
      <c r="D121" s="7">
        <v>0.1</v>
      </c>
      <c r="E121" s="8">
        <v>20120209</v>
      </c>
      <c r="F121" s="7">
        <v>-0.2</v>
      </c>
    </row>
    <row r="122" spans="1:6" x14ac:dyDescent="0.3">
      <c r="A122" s="1">
        <v>40939</v>
      </c>
      <c r="B122" s="7">
        <v>-0.3</v>
      </c>
      <c r="C122" s="8">
        <v>20120209</v>
      </c>
      <c r="D122" s="7">
        <v>-0.2</v>
      </c>
      <c r="E122" s="8"/>
      <c r="F122" s="7"/>
    </row>
    <row r="123" spans="1:6" x14ac:dyDescent="0.3">
      <c r="A123" s="1">
        <v>40968</v>
      </c>
      <c r="B123" s="7">
        <v>-0.3</v>
      </c>
      <c r="C123" s="8">
        <v>20120309</v>
      </c>
      <c r="D123" s="7">
        <v>0.1</v>
      </c>
      <c r="E123" s="8">
        <v>20120405</v>
      </c>
      <c r="F123" s="7">
        <v>0</v>
      </c>
    </row>
    <row r="124" spans="1:6" x14ac:dyDescent="0.3">
      <c r="A124" s="1">
        <v>40999</v>
      </c>
      <c r="B124" s="7">
        <v>-0.1</v>
      </c>
      <c r="C124" s="8">
        <v>20120405</v>
      </c>
      <c r="D124" s="7">
        <v>0.1</v>
      </c>
      <c r="E124" s="8">
        <v>20120510</v>
      </c>
      <c r="F124" s="7">
        <v>-0.2</v>
      </c>
    </row>
    <row r="125" spans="1:6" x14ac:dyDescent="0.3">
      <c r="A125" s="1">
        <v>41029</v>
      </c>
      <c r="B125" s="7">
        <v>-0.1</v>
      </c>
      <c r="C125" s="8">
        <v>20120510</v>
      </c>
      <c r="D125" s="7">
        <v>0.1</v>
      </c>
      <c r="E125" s="8">
        <v>20120612</v>
      </c>
      <c r="F125" s="7">
        <v>-0.1</v>
      </c>
    </row>
    <row r="126" spans="1:6" x14ac:dyDescent="0.3">
      <c r="A126" s="1">
        <v>41060</v>
      </c>
      <c r="B126" s="7">
        <v>0</v>
      </c>
      <c r="C126" s="8">
        <v>20120612</v>
      </c>
      <c r="D126" s="7">
        <v>0.1</v>
      </c>
      <c r="E126" s="8"/>
      <c r="F126" s="7"/>
    </row>
    <row r="127" spans="1:6" x14ac:dyDescent="0.3">
      <c r="A127" s="1">
        <v>41090</v>
      </c>
      <c r="B127" s="7">
        <v>-0.4</v>
      </c>
      <c r="C127" s="8">
        <v>20120710</v>
      </c>
      <c r="D127" s="7">
        <v>-0.2</v>
      </c>
      <c r="E127" s="8">
        <v>20120807</v>
      </c>
      <c r="F127" s="7">
        <v>-0.7</v>
      </c>
    </row>
    <row r="128" spans="1:6" x14ac:dyDescent="0.3">
      <c r="A128" s="1">
        <v>41121</v>
      </c>
      <c r="B128" s="7">
        <v>0.1</v>
      </c>
      <c r="C128" s="8">
        <v>20120807</v>
      </c>
      <c r="D128" s="7">
        <v>-0.2</v>
      </c>
      <c r="E128" s="8">
        <v>20120907</v>
      </c>
      <c r="F128" s="7">
        <v>0.3</v>
      </c>
    </row>
    <row r="129" spans="1:6" x14ac:dyDescent="0.3">
      <c r="A129" s="1">
        <v>41152</v>
      </c>
      <c r="B129" s="7">
        <v>0.1</v>
      </c>
      <c r="C129" s="8">
        <v>20120907</v>
      </c>
      <c r="D129" s="7">
        <v>0.2</v>
      </c>
      <c r="E129" s="8">
        <v>20121009</v>
      </c>
      <c r="F129" s="7">
        <v>0.1</v>
      </c>
    </row>
    <row r="130" spans="1:6" x14ac:dyDescent="0.3">
      <c r="A130" s="1">
        <v>41182</v>
      </c>
      <c r="B130" s="7">
        <v>0.7</v>
      </c>
      <c r="C130" s="8">
        <v>20121009</v>
      </c>
      <c r="D130" s="7">
        <v>0.8</v>
      </c>
      <c r="E130" s="8">
        <v>20121106</v>
      </c>
      <c r="F130" s="7">
        <v>1</v>
      </c>
    </row>
    <row r="131" spans="1:6" x14ac:dyDescent="0.3">
      <c r="A131" s="1">
        <v>41213</v>
      </c>
      <c r="B131" s="7">
        <v>-0.2</v>
      </c>
      <c r="C131" s="8">
        <v>20121106</v>
      </c>
      <c r="D131" s="7">
        <v>0.5</v>
      </c>
      <c r="E131" s="8">
        <v>20121207</v>
      </c>
      <c r="F131" s="7">
        <v>0.1</v>
      </c>
    </row>
    <row r="132" spans="1:6" x14ac:dyDescent="0.3">
      <c r="A132" s="1">
        <v>41243</v>
      </c>
      <c r="B132" s="7">
        <v>-0.1</v>
      </c>
      <c r="C132" s="8">
        <v>20121207</v>
      </c>
      <c r="D132" s="7">
        <v>0.1</v>
      </c>
      <c r="E132" s="8"/>
      <c r="F132" s="7"/>
    </row>
    <row r="133" spans="1:6" x14ac:dyDescent="0.3">
      <c r="A133" s="1">
        <v>41274</v>
      </c>
      <c r="B133" s="7">
        <v>-0.3</v>
      </c>
      <c r="C133" s="8">
        <v>20130111</v>
      </c>
      <c r="D133" s="7">
        <v>-0.3</v>
      </c>
      <c r="E133" s="8"/>
      <c r="F133" s="7"/>
    </row>
    <row r="134" spans="1:6" x14ac:dyDescent="0.3">
      <c r="A134" s="1">
        <v>41305</v>
      </c>
      <c r="B134" s="7">
        <v>0.1</v>
      </c>
      <c r="C134" s="8">
        <v>20130207</v>
      </c>
      <c r="D134" s="7">
        <v>0</v>
      </c>
      <c r="E134" s="8">
        <v>20130312</v>
      </c>
      <c r="F134" s="7">
        <v>-0.2</v>
      </c>
    </row>
    <row r="135" spans="1:6" x14ac:dyDescent="0.3">
      <c r="A135" s="1">
        <v>41333</v>
      </c>
      <c r="B135" s="7">
        <v>0.3</v>
      </c>
      <c r="C135" s="8">
        <v>20130312</v>
      </c>
      <c r="D135" s="7">
        <v>-0.1</v>
      </c>
      <c r="E135" s="8">
        <v>20130409</v>
      </c>
      <c r="F135" s="7">
        <v>0.1</v>
      </c>
    </row>
    <row r="136" spans="1:6" x14ac:dyDescent="0.3">
      <c r="A136" s="1">
        <v>41364</v>
      </c>
      <c r="B136" s="7">
        <v>0.4</v>
      </c>
      <c r="C136" s="8">
        <v>20130409</v>
      </c>
      <c r="D136" s="7">
        <v>0.1</v>
      </c>
      <c r="E136" s="8">
        <v>20130509</v>
      </c>
      <c r="F136" s="7">
        <v>0.3</v>
      </c>
    </row>
    <row r="137" spans="1:6" x14ac:dyDescent="0.3">
      <c r="A137" s="1">
        <v>41394</v>
      </c>
      <c r="B137" s="7">
        <v>0.8</v>
      </c>
      <c r="C137" s="8">
        <v>20130509</v>
      </c>
      <c r="D137" s="7">
        <v>0.8</v>
      </c>
      <c r="E137" s="8">
        <v>20130611</v>
      </c>
      <c r="F137" s="7">
        <v>1</v>
      </c>
    </row>
    <row r="138" spans="1:6" x14ac:dyDescent="0.3">
      <c r="A138" s="1">
        <v>41425</v>
      </c>
      <c r="B138" s="7">
        <v>0.6</v>
      </c>
      <c r="C138" s="8">
        <v>20130611</v>
      </c>
      <c r="D138" s="7">
        <v>0.6</v>
      </c>
      <c r="E138" s="8"/>
      <c r="F138" s="7"/>
    </row>
    <row r="139" spans="1:6" x14ac:dyDescent="0.3">
      <c r="A139" s="1">
        <v>41455</v>
      </c>
      <c r="B139" s="7">
        <v>0.8</v>
      </c>
      <c r="C139" s="8">
        <v>20130709</v>
      </c>
      <c r="D139" s="7">
        <v>0.6</v>
      </c>
      <c r="E139" s="8"/>
      <c r="F139" s="7"/>
    </row>
    <row r="140" spans="1:6" x14ac:dyDescent="0.3">
      <c r="A140" s="1">
        <v>41486</v>
      </c>
      <c r="B140" s="7">
        <v>0.6</v>
      </c>
      <c r="C140" s="8">
        <v>20130806</v>
      </c>
      <c r="D140" s="7">
        <v>0.7</v>
      </c>
      <c r="E140" s="8"/>
      <c r="F140" s="7"/>
    </row>
    <row r="141" spans="1:6" x14ac:dyDescent="0.3">
      <c r="A141" s="1">
        <v>41517</v>
      </c>
      <c r="B141" s="7">
        <v>0.8</v>
      </c>
      <c r="C141" s="8">
        <v>20130906</v>
      </c>
      <c r="D141" s="7">
        <v>0.9</v>
      </c>
      <c r="E141" s="8"/>
      <c r="F141" s="7"/>
    </row>
    <row r="142" spans="1:6" x14ac:dyDescent="0.3">
      <c r="A142" s="1">
        <v>41547</v>
      </c>
      <c r="B142" s="7">
        <v>0.8</v>
      </c>
      <c r="C142" s="8">
        <v>20131009</v>
      </c>
      <c r="D142" s="7">
        <v>0.8</v>
      </c>
      <c r="E142" s="8"/>
      <c r="F142" s="7"/>
    </row>
    <row r="143" spans="1:6" x14ac:dyDescent="0.3">
      <c r="A143" s="1">
        <v>41578</v>
      </c>
      <c r="B143" s="7">
        <v>0.7</v>
      </c>
      <c r="C143" s="8">
        <v>20131106</v>
      </c>
      <c r="D143" s="7">
        <v>0.7</v>
      </c>
      <c r="E143" s="8"/>
      <c r="F143" s="7"/>
    </row>
    <row r="144" spans="1:6" x14ac:dyDescent="0.3">
      <c r="A144" s="1">
        <v>41608</v>
      </c>
      <c r="B144" s="7">
        <v>0.8</v>
      </c>
      <c r="C144" s="8">
        <v>20131210</v>
      </c>
      <c r="D144" s="7">
        <v>0.8</v>
      </c>
      <c r="E144" s="8"/>
      <c r="F144" s="7"/>
    </row>
    <row r="145" spans="1:6" x14ac:dyDescent="0.3">
      <c r="A145" s="1">
        <v>41639</v>
      </c>
      <c r="B145" s="7">
        <v>0.6</v>
      </c>
      <c r="C145" s="8">
        <v>20140110</v>
      </c>
      <c r="D145" s="7">
        <v>0.7</v>
      </c>
      <c r="E145" s="8"/>
      <c r="F145" s="7"/>
    </row>
    <row r="146" spans="1:6" x14ac:dyDescent="0.3">
      <c r="A146" s="1">
        <v>41670</v>
      </c>
      <c r="B146" s="7">
        <v>0.4</v>
      </c>
      <c r="C146" s="8">
        <v>20140207</v>
      </c>
      <c r="D146" s="7">
        <v>0.8</v>
      </c>
      <c r="E146" s="8">
        <v>20140311</v>
      </c>
      <c r="F146" s="7">
        <v>0.7</v>
      </c>
    </row>
    <row r="147" spans="1:6" x14ac:dyDescent="0.3">
      <c r="A147" s="1">
        <v>41698</v>
      </c>
      <c r="B147" s="7">
        <v>0.6</v>
      </c>
      <c r="C147" s="8">
        <v>20140311</v>
      </c>
      <c r="D147" s="7">
        <v>0.8</v>
      </c>
      <c r="E147" s="8">
        <v>20140408</v>
      </c>
      <c r="F147" s="7">
        <v>0.9</v>
      </c>
    </row>
    <row r="148" spans="1:6" x14ac:dyDescent="0.3">
      <c r="A148" s="1">
        <v>41729</v>
      </c>
      <c r="B148" s="7">
        <v>0.7</v>
      </c>
      <c r="C148" s="8">
        <v>20140408</v>
      </c>
      <c r="D148" s="7">
        <v>0.9</v>
      </c>
      <c r="E148" s="8">
        <v>20140509</v>
      </c>
      <c r="F148" s="7">
        <v>0.8</v>
      </c>
    </row>
    <row r="149" spans="1:6" x14ac:dyDescent="0.3">
      <c r="A149" s="1">
        <v>41759</v>
      </c>
      <c r="B149" s="7">
        <v>1.1000000000000001</v>
      </c>
      <c r="C149" s="8">
        <v>20140509</v>
      </c>
      <c r="D149" s="7">
        <v>1</v>
      </c>
      <c r="E149" s="8">
        <v>20140610</v>
      </c>
      <c r="F149" s="7">
        <v>1.1000000000000001</v>
      </c>
    </row>
    <row r="150" spans="1:6" x14ac:dyDescent="0.3">
      <c r="A150" s="1">
        <v>41790</v>
      </c>
      <c r="B150" s="7">
        <v>0.8</v>
      </c>
      <c r="C150" s="8">
        <v>20140610</v>
      </c>
      <c r="D150" s="7">
        <v>0.9</v>
      </c>
      <c r="E150" s="8">
        <v>20140708</v>
      </c>
      <c r="F150" s="7">
        <v>0.7</v>
      </c>
    </row>
    <row r="151" spans="1:6" x14ac:dyDescent="0.3">
      <c r="A151" s="1">
        <v>41820</v>
      </c>
      <c r="B151" s="7">
        <v>0.8</v>
      </c>
      <c r="C151" s="8">
        <v>20140708</v>
      </c>
      <c r="D151" s="7">
        <v>0.9</v>
      </c>
      <c r="E151" s="8">
        <v>20140806</v>
      </c>
      <c r="F151" s="7">
        <v>0.8</v>
      </c>
    </row>
    <row r="152" spans="1:6" x14ac:dyDescent="0.3">
      <c r="A152" s="1">
        <v>41851</v>
      </c>
      <c r="B152" s="7">
        <v>0.6</v>
      </c>
      <c r="C152" s="8">
        <v>20140806</v>
      </c>
      <c r="D152" s="7">
        <v>0.6</v>
      </c>
      <c r="E152" s="8">
        <v>20140909</v>
      </c>
      <c r="F152" s="7">
        <v>0.5</v>
      </c>
    </row>
    <row r="153" spans="1:6" x14ac:dyDescent="0.3">
      <c r="A153" s="1">
        <v>41882</v>
      </c>
      <c r="B153" s="7">
        <v>0.8</v>
      </c>
      <c r="C153" s="8">
        <v>20140909</v>
      </c>
      <c r="D153" s="7">
        <v>0.6</v>
      </c>
      <c r="E153" s="8">
        <v>20141007</v>
      </c>
      <c r="F153" s="7">
        <v>0.8</v>
      </c>
    </row>
    <row r="154" spans="1:6" x14ac:dyDescent="0.3">
      <c r="A154" s="1">
        <v>41912</v>
      </c>
      <c r="B154" s="7">
        <v>0.7</v>
      </c>
      <c r="C154" s="8">
        <v>20141007</v>
      </c>
      <c r="D154" s="7">
        <v>0.7</v>
      </c>
      <c r="E154" s="8"/>
      <c r="F154" s="7"/>
    </row>
    <row r="155" spans="1:6" x14ac:dyDescent="0.3">
      <c r="A155" s="1">
        <v>41943</v>
      </c>
      <c r="B155" s="7">
        <v>0.6</v>
      </c>
      <c r="C155" s="8">
        <v>20141106</v>
      </c>
      <c r="D155" s="7">
        <v>0.7</v>
      </c>
      <c r="E155" s="8"/>
      <c r="F155" s="7"/>
    </row>
    <row r="156" spans="1:6" x14ac:dyDescent="0.3">
      <c r="A156" s="1">
        <v>41973</v>
      </c>
      <c r="B156" s="7">
        <v>0.7</v>
      </c>
      <c r="C156" s="8">
        <v>20141209</v>
      </c>
      <c r="D156" s="7">
        <v>0.7</v>
      </c>
      <c r="E156" s="8"/>
      <c r="F156" s="7"/>
    </row>
    <row r="157" spans="1:6" x14ac:dyDescent="0.3">
      <c r="A157" s="1">
        <v>42004</v>
      </c>
      <c r="B157" s="7">
        <v>0.8</v>
      </c>
      <c r="C157" s="8">
        <v>20150109</v>
      </c>
      <c r="D157" s="7">
        <v>0.6</v>
      </c>
      <c r="E157" s="8">
        <v>20150210</v>
      </c>
      <c r="F157" s="7">
        <v>0.5</v>
      </c>
    </row>
    <row r="158" spans="1:6" x14ac:dyDescent="0.3">
      <c r="A158" s="1">
        <v>42035</v>
      </c>
      <c r="B158" s="7">
        <v>0.7</v>
      </c>
      <c r="C158" s="8">
        <v>20150210</v>
      </c>
      <c r="D158" s="7">
        <v>0.7</v>
      </c>
      <c r="E158" s="8">
        <v>20150311</v>
      </c>
      <c r="F158" s="7">
        <v>0.6</v>
      </c>
    </row>
    <row r="159" spans="1:6" x14ac:dyDescent="0.3">
      <c r="A159" s="1">
        <v>42063</v>
      </c>
      <c r="B159" s="7">
        <v>0.5</v>
      </c>
      <c r="C159" s="8">
        <v>20150311</v>
      </c>
      <c r="D159" s="7">
        <v>0.6</v>
      </c>
      <c r="E159" s="8"/>
      <c r="F159" s="7"/>
    </row>
    <row r="160" spans="1:6" x14ac:dyDescent="0.3">
      <c r="A160" s="1">
        <v>42094</v>
      </c>
      <c r="B160" s="7">
        <v>0.4</v>
      </c>
      <c r="C160" s="8">
        <v>20150410</v>
      </c>
      <c r="D160" s="7">
        <v>0.6</v>
      </c>
      <c r="E160" s="8">
        <v>20150512</v>
      </c>
      <c r="F160" s="7">
        <v>0.3</v>
      </c>
    </row>
    <row r="161" spans="1:6" x14ac:dyDescent="0.3">
      <c r="A161" s="1">
        <v>42124</v>
      </c>
      <c r="B161" s="7">
        <v>0.5</v>
      </c>
      <c r="C161" s="8">
        <v>20150512</v>
      </c>
      <c r="D161" s="7">
        <v>0.4</v>
      </c>
      <c r="E161" s="8">
        <v>20150610</v>
      </c>
      <c r="F161" s="7">
        <v>0.5</v>
      </c>
    </row>
    <row r="162" spans="1:6" x14ac:dyDescent="0.3">
      <c r="A162" s="1">
        <v>42155</v>
      </c>
      <c r="B162" s="7">
        <v>0.6</v>
      </c>
      <c r="C162" s="8">
        <v>20150610</v>
      </c>
      <c r="D162" s="7">
        <v>0.6</v>
      </c>
      <c r="E162" s="8"/>
      <c r="F162" s="7"/>
    </row>
    <row r="163" spans="1:6" x14ac:dyDescent="0.3">
      <c r="A163" s="1">
        <v>42185</v>
      </c>
      <c r="B163" s="7">
        <v>0.6</v>
      </c>
      <c r="C163" s="8">
        <v>20150707</v>
      </c>
      <c r="D163" s="7">
        <v>0.7</v>
      </c>
      <c r="E163" s="8"/>
      <c r="F163" s="7"/>
    </row>
    <row r="164" spans="1:6" x14ac:dyDescent="0.3">
      <c r="A164" s="1">
        <v>42216</v>
      </c>
      <c r="B164" s="7">
        <v>0.4</v>
      </c>
      <c r="C164" s="8">
        <v>20150806</v>
      </c>
      <c r="D164" s="7">
        <v>0.7</v>
      </c>
      <c r="E164" s="8">
        <v>20150909</v>
      </c>
      <c r="F164" s="7">
        <v>0.6</v>
      </c>
    </row>
    <row r="165" spans="1:6" x14ac:dyDescent="0.3">
      <c r="A165" s="1">
        <v>42247</v>
      </c>
      <c r="B165" s="7">
        <v>0.3</v>
      </c>
      <c r="C165" s="8">
        <v>20150909</v>
      </c>
      <c r="D165" s="7">
        <v>0.5</v>
      </c>
      <c r="E165" s="8"/>
      <c r="F165" s="7"/>
    </row>
    <row r="166" spans="1:6" x14ac:dyDescent="0.3">
      <c r="A166" s="1">
        <v>42277</v>
      </c>
      <c r="B166" s="7">
        <v>0.4</v>
      </c>
      <c r="C166" s="8">
        <v>20151007</v>
      </c>
      <c r="D166" s="7">
        <v>0.5</v>
      </c>
      <c r="E166" s="8"/>
      <c r="F166" s="7"/>
    </row>
    <row r="167" spans="1:6" x14ac:dyDescent="0.3">
      <c r="A167" s="1">
        <v>42308</v>
      </c>
      <c r="B167" s="7">
        <v>0.5</v>
      </c>
      <c r="C167" s="8">
        <v>20151106</v>
      </c>
      <c r="D167" s="7">
        <v>0.6</v>
      </c>
      <c r="E167" s="8">
        <v>20151208</v>
      </c>
      <c r="F167" s="7">
        <v>0.5</v>
      </c>
    </row>
    <row r="168" spans="1:6" x14ac:dyDescent="0.3">
      <c r="A168" s="1">
        <v>42338</v>
      </c>
      <c r="B168" s="7">
        <v>0.8</v>
      </c>
      <c r="C168" s="8">
        <v>20151208</v>
      </c>
      <c r="D168" s="7">
        <v>0.6</v>
      </c>
      <c r="E168" s="8"/>
      <c r="F168" s="7"/>
    </row>
    <row r="169" spans="1:6" x14ac:dyDescent="0.3">
      <c r="A169" s="1">
        <v>42369</v>
      </c>
      <c r="B169" s="7">
        <v>0.7</v>
      </c>
      <c r="C169" s="8">
        <v>20160112</v>
      </c>
      <c r="D169" s="7">
        <v>0.6</v>
      </c>
      <c r="E169" s="8">
        <v>20160210</v>
      </c>
      <c r="F169" s="7">
        <v>0.5</v>
      </c>
    </row>
    <row r="170" spans="1:6" x14ac:dyDescent="0.3">
      <c r="A170" s="1">
        <v>42400</v>
      </c>
      <c r="B170" s="7">
        <v>0.6</v>
      </c>
      <c r="C170" s="8">
        <v>20160210</v>
      </c>
      <c r="D170" s="7">
        <v>0.4</v>
      </c>
      <c r="E170" s="8"/>
      <c r="F170" s="7"/>
    </row>
    <row r="171" spans="1:6" x14ac:dyDescent="0.3">
      <c r="A171" s="1">
        <v>42429</v>
      </c>
      <c r="B171" s="7">
        <v>0.4</v>
      </c>
      <c r="C171" s="8">
        <v>20160309</v>
      </c>
      <c r="D171" s="7">
        <v>0.3</v>
      </c>
      <c r="E171" s="8">
        <v>20160408</v>
      </c>
      <c r="F171" s="7">
        <v>0.2</v>
      </c>
    </row>
    <row r="172" spans="1:6" x14ac:dyDescent="0.3">
      <c r="A172" s="1">
        <v>42460</v>
      </c>
      <c r="B172" s="7">
        <v>0.3</v>
      </c>
      <c r="C172" s="8">
        <v>20160408</v>
      </c>
      <c r="D172" s="7">
        <v>0.3</v>
      </c>
      <c r="E172" s="8">
        <v>20160511</v>
      </c>
      <c r="F172" s="7">
        <v>0.4</v>
      </c>
    </row>
    <row r="173" spans="1:6" x14ac:dyDescent="0.3">
      <c r="A173" s="1">
        <v>42490</v>
      </c>
      <c r="B173" s="7">
        <v>0.1</v>
      </c>
      <c r="C173" s="8">
        <v>20160511</v>
      </c>
      <c r="D173" s="7">
        <v>0.3</v>
      </c>
      <c r="E173" s="8">
        <v>20160608</v>
      </c>
      <c r="F173" s="7">
        <v>0.4</v>
      </c>
    </row>
    <row r="174" spans="1:6" x14ac:dyDescent="0.3">
      <c r="A174" s="1">
        <v>42521</v>
      </c>
      <c r="B174" s="7">
        <v>0.4</v>
      </c>
      <c r="C174" s="8">
        <v>20160608</v>
      </c>
      <c r="D174" s="7">
        <v>0.5</v>
      </c>
      <c r="E174" s="8">
        <v>20160707</v>
      </c>
      <c r="F174" s="7">
        <v>0.6</v>
      </c>
    </row>
    <row r="175" spans="1:6" x14ac:dyDescent="0.3">
      <c r="A175" s="1">
        <v>42551</v>
      </c>
      <c r="B175" s="7">
        <v>0.6</v>
      </c>
      <c r="C175" s="8">
        <v>20160707</v>
      </c>
      <c r="D175" s="7">
        <v>0.6</v>
      </c>
      <c r="E175" s="8"/>
      <c r="F175" s="7"/>
    </row>
    <row r="176" spans="1:6" x14ac:dyDescent="0.3">
      <c r="A176" s="1">
        <v>42582</v>
      </c>
      <c r="B176" s="7">
        <v>0.7</v>
      </c>
      <c r="C176" s="8">
        <v>20160809</v>
      </c>
      <c r="D176" s="7">
        <v>0.3</v>
      </c>
      <c r="E176" s="8">
        <v>20160907</v>
      </c>
      <c r="F176" s="7">
        <v>0.4</v>
      </c>
    </row>
    <row r="177" spans="1:6" x14ac:dyDescent="0.3">
      <c r="A177" s="1">
        <v>42613</v>
      </c>
      <c r="B177" s="7">
        <v>0.7</v>
      </c>
      <c r="C177" s="8">
        <v>20160907</v>
      </c>
      <c r="D177" s="7">
        <v>0.3</v>
      </c>
      <c r="E177" s="8"/>
      <c r="F177" s="7"/>
    </row>
    <row r="178" spans="1:6" x14ac:dyDescent="0.3">
      <c r="A178" s="1">
        <v>42643</v>
      </c>
      <c r="B178" s="7">
        <v>0.6</v>
      </c>
      <c r="C178" s="8">
        <v>20161007</v>
      </c>
      <c r="D178" s="7">
        <v>0.4</v>
      </c>
      <c r="E178" s="8">
        <v>20161108</v>
      </c>
      <c r="F178" s="7">
        <v>0.5</v>
      </c>
    </row>
    <row r="179" spans="1:6" x14ac:dyDescent="0.3">
      <c r="A179" s="1">
        <v>42674</v>
      </c>
      <c r="B179" s="7">
        <v>0.3</v>
      </c>
      <c r="C179" s="8">
        <v>20161108</v>
      </c>
      <c r="D179" s="7">
        <v>0.4</v>
      </c>
      <c r="E179" s="8"/>
      <c r="F179" s="7"/>
    </row>
    <row r="180" spans="1:6" x14ac:dyDescent="0.3">
      <c r="A180" s="1">
        <v>42704</v>
      </c>
      <c r="B180" s="7">
        <v>0.5</v>
      </c>
      <c r="C180" s="8">
        <v>20161207</v>
      </c>
      <c r="D180" s="7">
        <v>0.4</v>
      </c>
      <c r="E180" s="8">
        <v>20170111</v>
      </c>
      <c r="F180" s="7">
        <v>0.5</v>
      </c>
    </row>
    <row r="181" spans="1:6" x14ac:dyDescent="0.3">
      <c r="A181" s="1">
        <v>42735</v>
      </c>
      <c r="B181" s="7">
        <v>0.6</v>
      </c>
      <c r="C181" s="8">
        <v>20170111</v>
      </c>
      <c r="D181" s="7">
        <v>0.5</v>
      </c>
      <c r="E181" s="8">
        <v>20170210</v>
      </c>
      <c r="F181" s="7">
        <v>0.6</v>
      </c>
    </row>
    <row r="182" spans="1:6" x14ac:dyDescent="0.3">
      <c r="A182" s="1">
        <v>42766</v>
      </c>
      <c r="B182" s="7">
        <v>0.9</v>
      </c>
      <c r="C182" s="8">
        <v>20170210</v>
      </c>
      <c r="D182" s="7">
        <v>0.7</v>
      </c>
      <c r="E182" s="8">
        <v>20170310</v>
      </c>
      <c r="F182" s="7">
        <v>0.8</v>
      </c>
    </row>
    <row r="183" spans="1:6" x14ac:dyDescent="0.3">
      <c r="A183" s="1">
        <v>42794</v>
      </c>
      <c r="B183" s="7">
        <v>0.5</v>
      </c>
      <c r="C183" s="8">
        <v>20170310</v>
      </c>
      <c r="D183" s="7">
        <v>0.6</v>
      </c>
      <c r="E183" s="8">
        <v>20170407</v>
      </c>
      <c r="F183" s="7">
        <v>0.5</v>
      </c>
    </row>
    <row r="184" spans="1:6" x14ac:dyDescent="0.3">
      <c r="A184" s="1">
        <v>42825</v>
      </c>
      <c r="B184" s="7">
        <v>0.3</v>
      </c>
      <c r="C184" s="8">
        <v>20170407</v>
      </c>
      <c r="D184" s="7">
        <v>0.5</v>
      </c>
      <c r="E184" s="8">
        <v>20170511</v>
      </c>
      <c r="F184" s="7">
        <v>0.3</v>
      </c>
    </row>
    <row r="185" spans="1:6" x14ac:dyDescent="0.3">
      <c r="A185" s="1">
        <v>42855</v>
      </c>
      <c r="B185" s="7">
        <v>0.1</v>
      </c>
      <c r="C185" s="8">
        <v>20170511</v>
      </c>
      <c r="D185" s="7">
        <v>0.2</v>
      </c>
      <c r="E185" s="8"/>
      <c r="F185" s="7"/>
    </row>
    <row r="186" spans="1:6" x14ac:dyDescent="0.3">
      <c r="A186" s="1">
        <v>42886</v>
      </c>
      <c r="B186" s="7">
        <v>0.2</v>
      </c>
      <c r="C186" s="8">
        <v>20170609</v>
      </c>
      <c r="D186" s="7">
        <v>0.2</v>
      </c>
      <c r="E186" s="8"/>
      <c r="F186" s="7"/>
    </row>
    <row r="187" spans="1:6" x14ac:dyDescent="0.3">
      <c r="A187" s="1">
        <v>42916</v>
      </c>
      <c r="B187" s="7">
        <v>0.3</v>
      </c>
      <c r="C187" s="8">
        <v>20170707</v>
      </c>
      <c r="D187" s="7">
        <v>0.3</v>
      </c>
      <c r="E187" s="8"/>
      <c r="F187" s="7"/>
    </row>
    <row r="188" spans="1:6" x14ac:dyDescent="0.3">
      <c r="A188" s="1">
        <v>42947</v>
      </c>
      <c r="B188" s="7">
        <v>0.3</v>
      </c>
      <c r="C188" s="8">
        <v>20170810</v>
      </c>
      <c r="D188" s="7">
        <v>0.2</v>
      </c>
      <c r="E188" s="8"/>
      <c r="F188" s="7"/>
    </row>
    <row r="189" spans="1:6" x14ac:dyDescent="0.3">
      <c r="A189" s="1">
        <v>42978</v>
      </c>
      <c r="B189" s="7">
        <v>0.4</v>
      </c>
      <c r="C189" s="8">
        <v>20170908</v>
      </c>
      <c r="D189" s="7">
        <v>0.4</v>
      </c>
      <c r="E189" s="8">
        <v>20171010</v>
      </c>
      <c r="F189" s="7">
        <v>0.5</v>
      </c>
    </row>
    <row r="190" spans="1:6" x14ac:dyDescent="0.3">
      <c r="A190" s="1">
        <v>43008</v>
      </c>
      <c r="B190" s="7">
        <v>0.5</v>
      </c>
      <c r="C190" s="8">
        <v>20171010</v>
      </c>
      <c r="D190" s="7">
        <v>0.4</v>
      </c>
      <c r="E190" s="8">
        <v>20171110</v>
      </c>
      <c r="F190" s="7">
        <v>0</v>
      </c>
    </row>
    <row r="191" spans="1:6" x14ac:dyDescent="0.3">
      <c r="A191" s="1">
        <v>43039</v>
      </c>
      <c r="B191" s="7">
        <v>0.6</v>
      </c>
      <c r="C191" s="8">
        <v>20171110</v>
      </c>
      <c r="D191" s="7">
        <v>0.5</v>
      </c>
      <c r="E191" s="8"/>
      <c r="F191" s="7"/>
    </row>
    <row r="192" spans="1:6" x14ac:dyDescent="0.3">
      <c r="A192" s="1">
        <v>43069</v>
      </c>
      <c r="B192" s="7">
        <v>0.6</v>
      </c>
      <c r="C192" s="8">
        <v>20171208</v>
      </c>
      <c r="D192" s="7">
        <v>0.5</v>
      </c>
      <c r="E192" s="8">
        <v>20180110</v>
      </c>
      <c r="F192" s="7">
        <v>0.6</v>
      </c>
    </row>
    <row r="193" spans="1:6" x14ac:dyDescent="0.3">
      <c r="A193" s="1">
        <v>43100</v>
      </c>
      <c r="B193" s="7">
        <v>0.4</v>
      </c>
      <c r="C193" s="8">
        <v>20180110</v>
      </c>
      <c r="D193" s="7">
        <v>0.6</v>
      </c>
      <c r="E193" s="8">
        <v>20180209</v>
      </c>
      <c r="F193" s="7">
        <v>0.5</v>
      </c>
    </row>
    <row r="194" spans="1:6" x14ac:dyDescent="0.3">
      <c r="A194" s="1">
        <v>43131</v>
      </c>
      <c r="B194" s="7">
        <v>0.3</v>
      </c>
      <c r="C194" s="8">
        <v>20180209</v>
      </c>
      <c r="D194" s="7">
        <v>0.5</v>
      </c>
      <c r="E194" s="8">
        <v>20180309</v>
      </c>
      <c r="F194" s="7">
        <v>0.4</v>
      </c>
    </row>
    <row r="195" spans="1:6" x14ac:dyDescent="0.3">
      <c r="A195" s="1">
        <v>43159</v>
      </c>
      <c r="B195" s="7">
        <v>0</v>
      </c>
      <c r="C195" s="8">
        <v>20180309</v>
      </c>
      <c r="D195" s="7">
        <v>0.3</v>
      </c>
      <c r="E195" s="8">
        <v>20180411</v>
      </c>
      <c r="F195" s="7">
        <v>0.1</v>
      </c>
    </row>
    <row r="196" spans="1:6" x14ac:dyDescent="0.3">
      <c r="A196" s="1">
        <v>43190</v>
      </c>
      <c r="B196" s="7">
        <v>0.1</v>
      </c>
      <c r="C196" s="8">
        <v>20180411</v>
      </c>
      <c r="D196" s="7">
        <v>0.2</v>
      </c>
      <c r="E196" s="8">
        <v>20180510</v>
      </c>
      <c r="F196" s="7">
        <v>0.1</v>
      </c>
    </row>
    <row r="197" spans="1:6" x14ac:dyDescent="0.3">
      <c r="A197" s="1">
        <v>43220</v>
      </c>
      <c r="B197" s="7">
        <v>0</v>
      </c>
      <c r="C197" s="8">
        <v>20180510</v>
      </c>
      <c r="D197" s="7">
        <v>0.1</v>
      </c>
      <c r="E197" s="8">
        <v>20180611</v>
      </c>
      <c r="F197" s="7">
        <v>0</v>
      </c>
    </row>
    <row r="198" spans="1:6" x14ac:dyDescent="0.3">
      <c r="A198" s="1">
        <v>43251</v>
      </c>
      <c r="B198" s="7">
        <v>0.2</v>
      </c>
      <c r="C198" s="8">
        <v>20180611</v>
      </c>
      <c r="D198" s="7">
        <v>0.2</v>
      </c>
      <c r="E198" s="8"/>
      <c r="F198" s="7"/>
    </row>
    <row r="199" spans="1:6" x14ac:dyDescent="0.3">
      <c r="A199" s="1"/>
      <c r="B199" s="7"/>
      <c r="C199" s="8"/>
      <c r="D199" s="7"/>
      <c r="E199" s="8"/>
      <c r="F199" s="7"/>
    </row>
    <row r="200" spans="1:6" x14ac:dyDescent="0.3">
      <c r="A200" s="1"/>
      <c r="B200" s="7"/>
      <c r="C200" s="8"/>
      <c r="D200" s="7"/>
      <c r="E200" s="8"/>
      <c r="F200" s="7"/>
    </row>
    <row r="201" spans="1:6" x14ac:dyDescent="0.3">
      <c r="A201" s="1"/>
      <c r="B201" s="7"/>
      <c r="C201" s="8"/>
      <c r="D201" s="7"/>
      <c r="E201" s="8"/>
      <c r="F201" s="7"/>
    </row>
    <row r="202" spans="1:6" x14ac:dyDescent="0.3">
      <c r="A202" s="1"/>
      <c r="B202" s="7"/>
      <c r="C202" s="8"/>
      <c r="D202" s="7"/>
      <c r="E202" s="8"/>
      <c r="F202" s="7"/>
    </row>
    <row r="203" spans="1:6" x14ac:dyDescent="0.3">
      <c r="A203" s="1"/>
      <c r="B203" s="7"/>
      <c r="C203" s="8"/>
      <c r="D203" s="7"/>
      <c r="E203" s="8"/>
      <c r="F203" s="7"/>
    </row>
    <row r="204" spans="1:6" x14ac:dyDescent="0.3">
      <c r="A204" s="1"/>
      <c r="B204" s="7"/>
      <c r="C204" s="8"/>
      <c r="D204" s="7"/>
      <c r="E204" s="8"/>
      <c r="F204" s="7"/>
    </row>
    <row r="205" spans="1:6" x14ac:dyDescent="0.3">
      <c r="A205" s="1"/>
      <c r="B205" s="7"/>
      <c r="C205" s="8"/>
      <c r="D205" s="7"/>
      <c r="E205" s="8"/>
      <c r="F205" s="7"/>
    </row>
    <row r="206" spans="1:6" x14ac:dyDescent="0.3">
      <c r="A206" s="1"/>
      <c r="B206" s="7"/>
      <c r="C206" s="8"/>
      <c r="D206" s="7"/>
      <c r="E206" s="8"/>
      <c r="F206" s="7"/>
    </row>
    <row r="207" spans="1:6" x14ac:dyDescent="0.3">
      <c r="A207" s="1"/>
      <c r="B207" s="7"/>
      <c r="C207" s="8"/>
      <c r="D207" s="7"/>
      <c r="E207" s="8"/>
      <c r="F207" s="7"/>
    </row>
    <row r="208" spans="1:6" x14ac:dyDescent="0.3">
      <c r="A208" s="1"/>
      <c r="B208" s="7"/>
      <c r="C208" s="8"/>
      <c r="D208" s="7"/>
      <c r="E208" s="8"/>
      <c r="F208" s="7"/>
    </row>
    <row r="209" spans="1:6" x14ac:dyDescent="0.3">
      <c r="A209" s="1"/>
      <c r="B209" s="7"/>
      <c r="C209" s="8"/>
      <c r="D209" s="7"/>
      <c r="E209" s="8"/>
      <c r="F209" s="7"/>
    </row>
    <row r="210" spans="1:6" x14ac:dyDescent="0.3">
      <c r="A210" s="1"/>
      <c r="B210" s="7"/>
      <c r="C210" s="8"/>
      <c r="D210" s="7"/>
      <c r="E210" s="8"/>
      <c r="F210" s="7"/>
    </row>
    <row r="211" spans="1:6" x14ac:dyDescent="0.3">
      <c r="A211" s="1"/>
      <c r="B211" s="7"/>
      <c r="C211" s="8"/>
      <c r="D211" s="7"/>
      <c r="E211" s="8"/>
      <c r="F211" s="7"/>
    </row>
    <row r="212" spans="1:6" x14ac:dyDescent="0.3">
      <c r="A212" s="1"/>
      <c r="B212" s="7"/>
      <c r="C212" s="8"/>
      <c r="D212" s="7"/>
      <c r="E212" s="8"/>
      <c r="F212" s="7"/>
    </row>
    <row r="213" spans="1:6" x14ac:dyDescent="0.3">
      <c r="A213" s="1"/>
      <c r="B213" s="7"/>
      <c r="C213" s="8"/>
      <c r="D213" s="7"/>
      <c r="E213" s="8"/>
      <c r="F213" s="7"/>
    </row>
    <row r="214" spans="1:6" x14ac:dyDescent="0.3">
      <c r="A214" s="1"/>
      <c r="B214" s="7"/>
      <c r="C214" s="8"/>
      <c r="D214" s="7"/>
      <c r="E214" s="8"/>
      <c r="F214" s="7"/>
    </row>
    <row r="215" spans="1:6" x14ac:dyDescent="0.3">
      <c r="A215" s="1"/>
      <c r="B215" s="7"/>
      <c r="C215" s="8"/>
      <c r="D215" s="7"/>
      <c r="E215" s="8"/>
      <c r="F215" s="7"/>
    </row>
    <row r="216" spans="1:6" x14ac:dyDescent="0.3">
      <c r="A216" s="1"/>
      <c r="B216" s="7"/>
      <c r="C216" s="8"/>
      <c r="D216" s="7"/>
      <c r="E216" s="8"/>
      <c r="F216" s="7"/>
    </row>
    <row r="217" spans="1:6" x14ac:dyDescent="0.3">
      <c r="A217" s="1"/>
      <c r="B217" s="7"/>
      <c r="C217" s="8"/>
      <c r="D217" s="7"/>
      <c r="E217" s="8"/>
      <c r="F217" s="7"/>
    </row>
    <row r="218" spans="1:6" x14ac:dyDescent="0.3">
      <c r="A218" s="1"/>
      <c r="B218" s="7"/>
      <c r="C218" s="8"/>
      <c r="D218" s="7"/>
      <c r="E218" s="8"/>
      <c r="F218" s="7"/>
    </row>
    <row r="219" spans="1:6" x14ac:dyDescent="0.3">
      <c r="A219" s="1"/>
      <c r="B219" s="7"/>
      <c r="C219" s="8"/>
      <c r="D219" s="7"/>
      <c r="E219" s="8"/>
      <c r="F219" s="7"/>
    </row>
    <row r="220" spans="1:6" x14ac:dyDescent="0.3">
      <c r="A220" s="1"/>
      <c r="B220" s="7"/>
      <c r="C220" s="8"/>
      <c r="D220" s="7"/>
      <c r="E220" s="8"/>
      <c r="F220" s="7"/>
    </row>
    <row r="221" spans="1:6" x14ac:dyDescent="0.3">
      <c r="A221" s="1"/>
      <c r="B221" s="7"/>
      <c r="C221" s="8"/>
      <c r="D221" s="7"/>
      <c r="E221" s="8"/>
      <c r="F221" s="7"/>
    </row>
    <row r="222" spans="1:6" x14ac:dyDescent="0.3">
      <c r="A222" s="1"/>
      <c r="B222" s="7"/>
      <c r="C222" s="8"/>
      <c r="D222" s="7"/>
      <c r="E222" s="8"/>
      <c r="F222" s="7"/>
    </row>
    <row r="223" spans="1:6" x14ac:dyDescent="0.3">
      <c r="A223" s="1"/>
      <c r="B223" s="7"/>
      <c r="C223" s="8"/>
      <c r="D223" s="7"/>
      <c r="E223" s="8"/>
      <c r="F223" s="7"/>
    </row>
    <row r="224" spans="1:6" x14ac:dyDescent="0.3">
      <c r="A224" s="1"/>
      <c r="B224" s="7"/>
      <c r="C224" s="8"/>
      <c r="D224" s="7"/>
      <c r="E224" s="8"/>
      <c r="F224" s="7"/>
    </row>
    <row r="225" spans="1:6" x14ac:dyDescent="0.3">
      <c r="A225" s="1"/>
      <c r="B225" s="7"/>
      <c r="C225" s="8"/>
      <c r="D225" s="7"/>
      <c r="E225" s="8"/>
      <c r="F225" s="7"/>
    </row>
    <row r="226" spans="1:6" x14ac:dyDescent="0.3">
      <c r="A226" s="1"/>
      <c r="B226" s="7"/>
      <c r="C226" s="8"/>
      <c r="D226" s="7"/>
      <c r="E226" s="8"/>
      <c r="F226" s="7"/>
    </row>
    <row r="227" spans="1:6" x14ac:dyDescent="0.3">
      <c r="A227" s="1"/>
      <c r="B227" s="7"/>
      <c r="C227" s="8"/>
      <c r="D227" s="7"/>
      <c r="E227" s="8"/>
      <c r="F227" s="7"/>
    </row>
    <row r="228" spans="1:6" x14ac:dyDescent="0.3">
      <c r="A228" s="1"/>
      <c r="B228" s="7"/>
      <c r="C228" s="8"/>
      <c r="D228" s="7"/>
      <c r="E228" s="8"/>
      <c r="F228" s="7"/>
    </row>
    <row r="229" spans="1:6" x14ac:dyDescent="0.3">
      <c r="A229" s="1"/>
      <c r="B229" s="7"/>
      <c r="C229" s="8"/>
      <c r="D229" s="7"/>
      <c r="E229" s="8"/>
      <c r="F229" s="7"/>
    </row>
    <row r="230" spans="1:6" x14ac:dyDescent="0.3">
      <c r="A230" s="1"/>
      <c r="B230" s="7"/>
      <c r="C230" s="8"/>
      <c r="D230" s="7"/>
      <c r="E230" s="8"/>
      <c r="F230" s="7"/>
    </row>
    <row r="231" spans="1:6" x14ac:dyDescent="0.3">
      <c r="A231" s="1"/>
      <c r="B231" s="7"/>
      <c r="C231" s="8"/>
      <c r="D231" s="7"/>
      <c r="E231" s="8"/>
      <c r="F231" s="7"/>
    </row>
    <row r="232" spans="1:6" x14ac:dyDescent="0.3">
      <c r="A232" s="1"/>
      <c r="B232" s="7"/>
      <c r="C232" s="8"/>
      <c r="D232" s="7"/>
      <c r="E232" s="8"/>
      <c r="F232" s="7"/>
    </row>
    <row r="233" spans="1:6" x14ac:dyDescent="0.3">
      <c r="A233" s="1"/>
      <c r="B233" s="7"/>
      <c r="C233" s="8"/>
      <c r="D233" s="7"/>
      <c r="E233" s="8"/>
      <c r="F233" s="7"/>
    </row>
    <row r="234" spans="1:6" x14ac:dyDescent="0.3">
      <c r="A234" s="1"/>
      <c r="B234" s="7"/>
      <c r="C234" s="8"/>
      <c r="D234" s="7"/>
      <c r="E234" s="8"/>
      <c r="F234" s="7"/>
    </row>
    <row r="235" spans="1:6" x14ac:dyDescent="0.3">
      <c r="A235" s="1"/>
      <c r="B235" s="7"/>
      <c r="C235" s="8"/>
      <c r="D235" s="7"/>
      <c r="E235" s="8"/>
      <c r="F235" s="7"/>
    </row>
    <row r="236" spans="1:6" x14ac:dyDescent="0.3">
      <c r="A236" s="1"/>
      <c r="B236" s="7"/>
      <c r="C236" s="8"/>
      <c r="D236" s="7"/>
      <c r="E236" s="8"/>
      <c r="F236" s="7"/>
    </row>
    <row r="237" spans="1:6" x14ac:dyDescent="0.3">
      <c r="A237" s="1"/>
      <c r="B237" s="4"/>
      <c r="C237" s="5"/>
      <c r="D237" s="4"/>
      <c r="E237" s="5"/>
      <c r="F237" s="4"/>
    </row>
    <row r="238" spans="1:6" x14ac:dyDescent="0.3">
      <c r="A238" s="1"/>
      <c r="B238" s="4"/>
      <c r="C238" s="5"/>
      <c r="D238" s="4"/>
      <c r="E238" s="5"/>
      <c r="F238" s="4"/>
    </row>
    <row r="239" spans="1:6" x14ac:dyDescent="0.3">
      <c r="A239" s="1"/>
      <c r="B239" s="4"/>
      <c r="C239" s="5"/>
      <c r="D239" s="4"/>
      <c r="E239" s="5"/>
      <c r="F239" s="4"/>
    </row>
    <row r="240" spans="1:6" x14ac:dyDescent="0.3">
      <c r="A240" s="1"/>
      <c r="B240" s="4"/>
      <c r="C240" s="5"/>
      <c r="D240" s="4"/>
      <c r="E240" s="5"/>
      <c r="F240" s="4"/>
    </row>
    <row r="241" spans="1:6" x14ac:dyDescent="0.3">
      <c r="A241" s="1"/>
      <c r="B241" s="4"/>
      <c r="C241" s="5"/>
      <c r="D241" s="4"/>
      <c r="E241" s="5"/>
      <c r="F241" s="4"/>
    </row>
    <row r="242" spans="1:6" x14ac:dyDescent="0.3">
      <c r="A242" s="1"/>
      <c r="B242" s="4"/>
      <c r="C242" s="5"/>
      <c r="D242" s="4"/>
      <c r="E242" s="5"/>
      <c r="F242" s="4"/>
    </row>
    <row r="243" spans="1:6" x14ac:dyDescent="0.3">
      <c r="A243" s="1"/>
      <c r="B243" s="4"/>
      <c r="C243" s="5"/>
      <c r="D243" s="4"/>
      <c r="E243" s="5"/>
      <c r="F243" s="4"/>
    </row>
    <row r="244" spans="1:6" x14ac:dyDescent="0.3">
      <c r="A244" s="1"/>
      <c r="B244" s="4"/>
      <c r="C244" s="5"/>
      <c r="D244" s="4"/>
      <c r="E244" s="5"/>
      <c r="F244" s="4"/>
    </row>
    <row r="245" spans="1:6" x14ac:dyDescent="0.3">
      <c r="A245" s="1"/>
      <c r="B245" s="4"/>
      <c r="C245" s="5"/>
      <c r="D245" s="4"/>
      <c r="E245" s="5"/>
      <c r="F245" s="4"/>
    </row>
    <row r="246" spans="1:6" x14ac:dyDescent="0.3">
      <c r="A246" s="1"/>
      <c r="B246" s="4"/>
      <c r="C246" s="5"/>
      <c r="D246" s="4"/>
      <c r="E246" s="5"/>
      <c r="F246" s="4"/>
    </row>
    <row r="247" spans="1:6" x14ac:dyDescent="0.3">
      <c r="A247" s="1"/>
      <c r="B247" s="4"/>
      <c r="C247" s="5"/>
      <c r="D247" s="4"/>
      <c r="E247" s="5"/>
      <c r="F247" s="4"/>
    </row>
    <row r="248" spans="1:6" x14ac:dyDescent="0.3">
      <c r="A248" s="1"/>
      <c r="B248" s="4"/>
      <c r="C248" s="5"/>
      <c r="D248" s="4"/>
      <c r="E248" s="5"/>
      <c r="F248" s="4"/>
    </row>
    <row r="249" spans="1:6" x14ac:dyDescent="0.3">
      <c r="A249" s="1"/>
      <c r="B249" s="4"/>
      <c r="C249" s="5"/>
      <c r="D249" s="4"/>
      <c r="E249" s="5"/>
      <c r="F249" s="4"/>
    </row>
    <row r="250" spans="1:6" x14ac:dyDescent="0.3">
      <c r="A250" s="1"/>
      <c r="B250" s="4"/>
      <c r="C250" s="5"/>
      <c r="D250" s="4"/>
      <c r="E250" s="5"/>
      <c r="F250" s="4"/>
    </row>
    <row r="251" spans="1:6" x14ac:dyDescent="0.3">
      <c r="A251" s="1"/>
      <c r="B251" s="4"/>
      <c r="C251" s="5"/>
      <c r="D251" s="4"/>
      <c r="E251" s="5"/>
      <c r="F251" s="4"/>
    </row>
    <row r="252" spans="1:6" x14ac:dyDescent="0.3">
      <c r="A252" s="1"/>
      <c r="B252" s="4"/>
      <c r="C252" s="5"/>
      <c r="D252" s="4"/>
      <c r="E252" s="5"/>
      <c r="F252" s="4"/>
    </row>
    <row r="253" spans="1:6" x14ac:dyDescent="0.3">
      <c r="A253" s="1"/>
      <c r="B253" s="4"/>
      <c r="C253" s="5"/>
      <c r="D253" s="4"/>
      <c r="E253" s="5"/>
      <c r="F253" s="4"/>
    </row>
    <row r="254" spans="1:6" x14ac:dyDescent="0.3">
      <c r="A254" s="1"/>
      <c r="B254" s="4"/>
      <c r="C254" s="5"/>
      <c r="D254" s="4"/>
      <c r="E254" s="5"/>
      <c r="F254" s="4"/>
    </row>
    <row r="255" spans="1:6" x14ac:dyDescent="0.3">
      <c r="A255" s="1"/>
      <c r="B255" s="4"/>
      <c r="C255" s="5"/>
      <c r="D255" s="4"/>
      <c r="E255" s="5"/>
      <c r="F255" s="4"/>
    </row>
    <row r="256" spans="1:6" x14ac:dyDescent="0.3">
      <c r="A256" s="1"/>
      <c r="B256" s="4"/>
      <c r="C256" s="5"/>
      <c r="D256" s="4"/>
      <c r="E256" s="5"/>
      <c r="F256" s="4"/>
    </row>
    <row r="257" spans="1:6" x14ac:dyDescent="0.3">
      <c r="A257" s="1"/>
      <c r="B257" s="4"/>
      <c r="C257" s="5"/>
      <c r="D257" s="4"/>
      <c r="E257" s="5"/>
      <c r="F257" s="4"/>
    </row>
    <row r="258" spans="1:6" x14ac:dyDescent="0.3">
      <c r="A258" s="1"/>
      <c r="B258" s="4"/>
      <c r="C258" s="5"/>
      <c r="D258" s="4"/>
      <c r="E258" s="5"/>
      <c r="F258" s="4"/>
    </row>
    <row r="259" spans="1:6" x14ac:dyDescent="0.3">
      <c r="A259" s="1"/>
      <c r="B259" s="4"/>
      <c r="C259" s="5"/>
      <c r="D259" s="4"/>
      <c r="E259" s="5"/>
      <c r="F259" s="4"/>
    </row>
    <row r="260" spans="1:6" x14ac:dyDescent="0.3">
      <c r="A260" s="1"/>
      <c r="B260" s="4"/>
      <c r="C260" s="5"/>
      <c r="D260" s="4"/>
      <c r="E260" s="5"/>
      <c r="F260" s="4"/>
    </row>
    <row r="261" spans="1:6" x14ac:dyDescent="0.3">
      <c r="A261" s="1"/>
      <c r="B261" s="4"/>
      <c r="C261" s="5"/>
      <c r="D261" s="4"/>
      <c r="E261" s="5"/>
      <c r="F261" s="4"/>
    </row>
    <row r="262" spans="1:6" x14ac:dyDescent="0.3">
      <c r="A262" s="1"/>
      <c r="B262" s="4"/>
      <c r="C262" s="5"/>
      <c r="D262" s="4"/>
      <c r="E262" s="5"/>
      <c r="F262" s="4"/>
    </row>
    <row r="263" spans="1:6" x14ac:dyDescent="0.3">
      <c r="A263" s="1"/>
      <c r="B263" s="4"/>
      <c r="C263" s="5"/>
      <c r="D263" s="4"/>
      <c r="E263" s="5"/>
      <c r="F263" s="4"/>
    </row>
    <row r="264" spans="1:6" x14ac:dyDescent="0.3">
      <c r="A264" s="1"/>
      <c r="B264" s="4"/>
      <c r="C264" s="5"/>
      <c r="D264" s="4"/>
      <c r="E264" s="5"/>
      <c r="F264" s="4"/>
    </row>
    <row r="265" spans="1:6" x14ac:dyDescent="0.3">
      <c r="A265" s="1"/>
      <c r="B265" s="4"/>
      <c r="C265" s="5"/>
      <c r="D265" s="4"/>
      <c r="E265" s="5"/>
      <c r="F265" s="4"/>
    </row>
    <row r="266" spans="1:6" x14ac:dyDescent="0.3">
      <c r="A266" s="1"/>
      <c r="B266" s="4"/>
      <c r="C266" s="5"/>
      <c r="D266" s="4"/>
      <c r="E266" s="5"/>
      <c r="F266" s="4"/>
    </row>
    <row r="267" spans="1:6" x14ac:dyDescent="0.3">
      <c r="A267" s="1"/>
      <c r="B267" s="4"/>
      <c r="C267" s="5"/>
      <c r="D267" s="4"/>
      <c r="E267" s="5"/>
      <c r="F267" s="4"/>
    </row>
    <row r="268" spans="1:6" x14ac:dyDescent="0.3">
      <c r="A268" s="1"/>
      <c r="B268" s="4"/>
      <c r="C268" s="5"/>
      <c r="D268" s="4"/>
      <c r="E268" s="5"/>
      <c r="F268" s="4"/>
    </row>
    <row r="269" spans="1:6" x14ac:dyDescent="0.3">
      <c r="A269" s="1"/>
      <c r="B269" s="4"/>
      <c r="C269" s="5"/>
      <c r="D269" s="4"/>
      <c r="E269" s="5"/>
      <c r="F269" s="4"/>
    </row>
    <row r="270" spans="1:6" x14ac:dyDescent="0.3">
      <c r="A270" s="1"/>
      <c r="B270" s="4"/>
      <c r="C270" s="5"/>
      <c r="D270" s="4"/>
      <c r="E270" s="5"/>
      <c r="F270" s="4"/>
    </row>
    <row r="271" spans="1:6" x14ac:dyDescent="0.3">
      <c r="A271" s="1"/>
      <c r="B271" s="4"/>
      <c r="C271" s="5"/>
      <c r="D271" s="4"/>
      <c r="E271" s="5"/>
      <c r="F271" s="4"/>
    </row>
    <row r="272" spans="1:6" x14ac:dyDescent="0.3">
      <c r="A272" s="1"/>
      <c r="B272" s="4"/>
      <c r="C272" s="5"/>
      <c r="D272" s="4"/>
      <c r="E272" s="5"/>
      <c r="F272" s="4"/>
    </row>
    <row r="273" spans="1:6" x14ac:dyDescent="0.3">
      <c r="A273" s="1"/>
      <c r="B273" s="4"/>
      <c r="C273" s="5"/>
      <c r="D273" s="4"/>
      <c r="E273" s="5"/>
      <c r="F273" s="4"/>
    </row>
    <row r="274" spans="1:6" x14ac:dyDescent="0.3">
      <c r="A274" s="1"/>
      <c r="B274" s="4"/>
      <c r="C274" s="5"/>
      <c r="D274" s="4"/>
      <c r="E274" s="5"/>
      <c r="F274" s="4"/>
    </row>
    <row r="275" spans="1:6" x14ac:dyDescent="0.3">
      <c r="A275" s="1"/>
      <c r="B275" s="4"/>
      <c r="C275" s="5"/>
      <c r="D275" s="4"/>
      <c r="E275" s="5"/>
      <c r="F275" s="4"/>
    </row>
    <row r="276" spans="1:6" x14ac:dyDescent="0.3">
      <c r="A276" s="1"/>
      <c r="B276" s="4"/>
      <c r="C276" s="5"/>
      <c r="D276" s="4"/>
      <c r="E276" s="5"/>
      <c r="F276" s="4"/>
    </row>
    <row r="277" spans="1:6" x14ac:dyDescent="0.3">
      <c r="A277" s="1"/>
      <c r="B277" s="4"/>
      <c r="C277" s="5"/>
      <c r="D277" s="4"/>
      <c r="E277" s="5"/>
      <c r="F277" s="4"/>
    </row>
    <row r="278" spans="1:6" x14ac:dyDescent="0.3">
      <c r="A278" s="1"/>
      <c r="B278" s="4"/>
      <c r="C278" s="5"/>
      <c r="D278" s="4"/>
      <c r="E278" s="5"/>
      <c r="F278" s="4"/>
    </row>
    <row r="279" spans="1:6" x14ac:dyDescent="0.3">
      <c r="A279" s="1"/>
      <c r="B279" s="4"/>
      <c r="C279" s="5"/>
      <c r="D279" s="4"/>
      <c r="E279" s="5"/>
      <c r="F279" s="4"/>
    </row>
    <row r="280" spans="1:6" x14ac:dyDescent="0.3">
      <c r="A280" s="1"/>
      <c r="B280" s="4"/>
      <c r="C280" s="5"/>
      <c r="D280" s="4"/>
      <c r="E280" s="5"/>
      <c r="F280" s="4"/>
    </row>
    <row r="281" spans="1:6" x14ac:dyDescent="0.3">
      <c r="A281" s="1"/>
      <c r="B281" s="4"/>
      <c r="C281" s="5"/>
      <c r="D281" s="4"/>
      <c r="E281" s="5"/>
      <c r="F281" s="4"/>
    </row>
    <row r="282" spans="1:6" x14ac:dyDescent="0.3">
      <c r="A282" s="1"/>
      <c r="B282" s="4"/>
      <c r="C282" s="5"/>
      <c r="D282" s="4"/>
      <c r="E282" s="5"/>
      <c r="F282" s="4"/>
    </row>
    <row r="283" spans="1:6" x14ac:dyDescent="0.3">
      <c r="A283" s="1"/>
      <c r="B283" s="4"/>
      <c r="C283" s="5"/>
      <c r="D283" s="4"/>
      <c r="E283" s="5"/>
      <c r="F283" s="4"/>
    </row>
    <row r="284" spans="1:6" x14ac:dyDescent="0.3">
      <c r="A284" s="1"/>
      <c r="B284" s="4"/>
      <c r="C284" s="5"/>
      <c r="D284" s="4"/>
      <c r="E284" s="5"/>
      <c r="F284" s="4"/>
    </row>
    <row r="285" spans="1:6" x14ac:dyDescent="0.3">
      <c r="A285" s="1"/>
      <c r="B285" s="4"/>
      <c r="C285" s="5"/>
      <c r="D285" s="4"/>
      <c r="E285" s="5"/>
      <c r="F285" s="4"/>
    </row>
    <row r="286" spans="1:6" x14ac:dyDescent="0.3">
      <c r="A286" s="1"/>
      <c r="B286" s="4"/>
      <c r="C286" s="5"/>
      <c r="D286" s="4"/>
      <c r="E286" s="5"/>
      <c r="F286" s="4"/>
    </row>
    <row r="287" spans="1:6" x14ac:dyDescent="0.3">
      <c r="A287" s="1"/>
      <c r="B287" s="4"/>
      <c r="C287" s="5"/>
      <c r="D287" s="4"/>
      <c r="E287" s="5"/>
      <c r="F287" s="4"/>
    </row>
    <row r="288" spans="1:6" x14ac:dyDescent="0.3">
      <c r="A288" s="1"/>
      <c r="B288" s="4"/>
      <c r="C288" s="5"/>
      <c r="D288" s="4"/>
      <c r="E288" s="5"/>
      <c r="F288" s="4"/>
    </row>
    <row r="289" spans="1:6" x14ac:dyDescent="0.3">
      <c r="A289" s="1"/>
      <c r="B289" s="4"/>
      <c r="C289" s="5"/>
      <c r="D289" s="4"/>
      <c r="E289" s="5"/>
      <c r="F289" s="4"/>
    </row>
    <row r="290" spans="1:6" x14ac:dyDescent="0.3">
      <c r="A290" s="1"/>
      <c r="B290" s="4"/>
      <c r="C290" s="5"/>
      <c r="D290" s="4"/>
      <c r="E290" s="5"/>
      <c r="F290" s="4"/>
    </row>
    <row r="291" spans="1:6" x14ac:dyDescent="0.3">
      <c r="A291" s="1"/>
      <c r="B291" s="4"/>
      <c r="C291" s="5"/>
      <c r="D291" s="4"/>
      <c r="E291" s="5"/>
      <c r="F291" s="4"/>
    </row>
    <row r="292" spans="1:6" x14ac:dyDescent="0.3">
      <c r="A292" s="1"/>
      <c r="B292" s="4"/>
      <c r="C292" s="5"/>
      <c r="D292" s="4"/>
      <c r="E292" s="5"/>
      <c r="F292" s="4"/>
    </row>
    <row r="293" spans="1:6" x14ac:dyDescent="0.3">
      <c r="A293" s="1"/>
      <c r="B293" s="4"/>
      <c r="C293" s="5"/>
      <c r="D293" s="4"/>
      <c r="E293" s="5"/>
      <c r="F293" s="4"/>
    </row>
    <row r="294" spans="1:6" x14ac:dyDescent="0.3">
      <c r="A294" s="1"/>
      <c r="B294" s="4"/>
      <c r="C294" s="5"/>
      <c r="D294" s="4"/>
      <c r="E294" s="5"/>
      <c r="F294" s="4"/>
    </row>
    <row r="295" spans="1:6" x14ac:dyDescent="0.3">
      <c r="A295" s="1"/>
      <c r="B295" s="4"/>
      <c r="C295" s="5"/>
      <c r="D295" s="4"/>
      <c r="E295" s="5"/>
      <c r="F295" s="4"/>
    </row>
    <row r="296" spans="1:6" x14ac:dyDescent="0.3">
      <c r="A296" s="1"/>
      <c r="B296" s="4"/>
      <c r="C296" s="5"/>
      <c r="D296" s="4"/>
      <c r="E296" s="5"/>
      <c r="F296" s="4"/>
    </row>
    <row r="297" spans="1:6" x14ac:dyDescent="0.3">
      <c r="A297" s="1"/>
      <c r="B297" s="4"/>
      <c r="C297" s="5"/>
      <c r="D297" s="4"/>
      <c r="E297" s="5"/>
      <c r="F297" s="4"/>
    </row>
    <row r="298" spans="1:6" x14ac:dyDescent="0.3">
      <c r="A298" s="1"/>
      <c r="B298" s="4"/>
      <c r="C298" s="5"/>
      <c r="D298" s="4"/>
      <c r="E298" s="5"/>
      <c r="F298" s="4"/>
    </row>
    <row r="299" spans="1:6" x14ac:dyDescent="0.3">
      <c r="A299" s="1"/>
      <c r="B299" s="4"/>
      <c r="C299" s="5"/>
      <c r="D299" s="4"/>
      <c r="E299" s="5"/>
      <c r="F299" s="4"/>
    </row>
    <row r="300" spans="1:6" x14ac:dyDescent="0.3">
      <c r="A300" s="1"/>
      <c r="B300" s="4"/>
      <c r="C300" s="5"/>
      <c r="D300" s="4"/>
      <c r="E300" s="5"/>
      <c r="F300" s="4"/>
    </row>
    <row r="301" spans="1:6" x14ac:dyDescent="0.3">
      <c r="A301" s="1"/>
      <c r="B301" s="4"/>
      <c r="C301" s="5"/>
      <c r="D301" s="4"/>
      <c r="E301" s="5"/>
      <c r="F301" s="4"/>
    </row>
    <row r="302" spans="1:6" x14ac:dyDescent="0.3">
      <c r="A302" s="1"/>
      <c r="B302" s="4"/>
      <c r="C302" s="5"/>
      <c r="D302" s="4"/>
      <c r="E302" s="5"/>
      <c r="F302" s="4"/>
    </row>
    <row r="303" spans="1:6" x14ac:dyDescent="0.3">
      <c r="A303" s="1"/>
      <c r="B303" s="4"/>
      <c r="C303" s="5"/>
      <c r="D303" s="4"/>
      <c r="E303" s="5"/>
      <c r="F303" s="4"/>
    </row>
    <row r="304" spans="1:6" x14ac:dyDescent="0.3">
      <c r="A304" s="1"/>
      <c r="B304" s="4"/>
      <c r="C304" s="5"/>
      <c r="D304" s="4"/>
      <c r="E304" s="5"/>
      <c r="F304" s="4"/>
    </row>
    <row r="305" spans="1:6" x14ac:dyDescent="0.3">
      <c r="A305" s="1"/>
      <c r="B305" s="4"/>
      <c r="C305" s="5"/>
      <c r="D305" s="4"/>
      <c r="E305" s="5"/>
      <c r="F305" s="4"/>
    </row>
    <row r="306" spans="1:6" x14ac:dyDescent="0.3">
      <c r="A306" s="1"/>
      <c r="B306" s="4"/>
      <c r="C306" s="5"/>
      <c r="D306" s="4"/>
      <c r="E306" s="5"/>
      <c r="F306" s="4"/>
    </row>
    <row r="307" spans="1:6" x14ac:dyDescent="0.3">
      <c r="A307" s="1"/>
      <c r="B307" s="4"/>
      <c r="C307" s="5"/>
      <c r="D307" s="4"/>
      <c r="E307" s="5"/>
      <c r="F307" s="4"/>
    </row>
    <row r="308" spans="1:6" x14ac:dyDescent="0.3">
      <c r="A308" s="1"/>
      <c r="B308" s="4"/>
      <c r="C308" s="5"/>
      <c r="D308" s="4"/>
      <c r="E308" s="5"/>
      <c r="F308" s="4"/>
    </row>
    <row r="309" spans="1:6" x14ac:dyDescent="0.3">
      <c r="A309" s="1"/>
      <c r="B309" s="4"/>
      <c r="C309" s="5"/>
      <c r="D309" s="4"/>
      <c r="E309" s="5"/>
      <c r="F309" s="4"/>
    </row>
    <row r="310" spans="1:6" x14ac:dyDescent="0.3">
      <c r="A310" s="1"/>
      <c r="B310" s="4"/>
      <c r="C310" s="5"/>
      <c r="D310" s="4"/>
      <c r="E310" s="5"/>
      <c r="F310" s="4"/>
    </row>
    <row r="311" spans="1:6" x14ac:dyDescent="0.3">
      <c r="A311" s="1"/>
      <c r="B311" s="4"/>
      <c r="C311" s="5"/>
      <c r="D311" s="4"/>
      <c r="E311" s="5"/>
      <c r="F311" s="4"/>
    </row>
    <row r="312" spans="1:6" x14ac:dyDescent="0.3">
      <c r="A312" s="1"/>
      <c r="B312" s="4"/>
      <c r="C312" s="5"/>
      <c r="D312" s="4"/>
      <c r="E312" s="5"/>
      <c r="F312" s="4"/>
    </row>
    <row r="313" spans="1:6" x14ac:dyDescent="0.3">
      <c r="A313" s="1"/>
      <c r="B313" s="4"/>
      <c r="C313" s="5"/>
      <c r="D313" s="4"/>
      <c r="E313" s="5"/>
      <c r="F313" s="4"/>
    </row>
    <row r="314" spans="1:6" x14ac:dyDescent="0.3">
      <c r="A314" s="1"/>
      <c r="B314" s="4"/>
      <c r="C314" s="5"/>
      <c r="D314" s="4"/>
      <c r="E314" s="5"/>
      <c r="F314" s="4"/>
    </row>
    <row r="315" spans="1:6" x14ac:dyDescent="0.3">
      <c r="A315" s="1"/>
      <c r="B315" s="4"/>
      <c r="C315" s="5"/>
      <c r="D315" s="4"/>
      <c r="E315" s="5"/>
      <c r="F315" s="4"/>
    </row>
    <row r="316" spans="1:6" x14ac:dyDescent="0.3">
      <c r="A316" s="1"/>
      <c r="B316" s="4"/>
      <c r="C316" s="5"/>
      <c r="D316" s="4"/>
      <c r="E316" s="5"/>
      <c r="F316" s="4"/>
    </row>
    <row r="317" spans="1:6" x14ac:dyDescent="0.3">
      <c r="A317" s="1"/>
      <c r="B317" s="4"/>
      <c r="C317" s="5"/>
      <c r="D317" s="4"/>
      <c r="E317" s="5"/>
      <c r="F317" s="4"/>
    </row>
    <row r="318" spans="1:6" x14ac:dyDescent="0.3">
      <c r="A318" s="1"/>
      <c r="B318" s="4"/>
      <c r="C318" s="5"/>
      <c r="D318" s="4"/>
      <c r="E318" s="5"/>
      <c r="F318" s="4"/>
    </row>
    <row r="319" spans="1:6" x14ac:dyDescent="0.3">
      <c r="A319" s="1"/>
      <c r="B319" s="4"/>
      <c r="C319" s="5"/>
      <c r="D319" s="4"/>
      <c r="E319" s="5"/>
      <c r="F319" s="4"/>
    </row>
    <row r="320" spans="1:6" x14ac:dyDescent="0.3">
      <c r="A320" s="1"/>
      <c r="B320" s="4"/>
      <c r="C320" s="5"/>
      <c r="D320" s="4"/>
      <c r="E320" s="5"/>
      <c r="F320" s="4"/>
    </row>
    <row r="321" spans="1:6" x14ac:dyDescent="0.3">
      <c r="A321" s="1"/>
      <c r="B321" s="4"/>
      <c r="C321" s="5"/>
      <c r="D321" s="4"/>
      <c r="E321" s="5"/>
      <c r="F321" s="4"/>
    </row>
    <row r="322" spans="1:6" x14ac:dyDescent="0.3">
      <c r="A322" s="1"/>
      <c r="B322" s="4"/>
      <c r="C322" s="5"/>
      <c r="D322" s="4"/>
      <c r="E322" s="5"/>
      <c r="F322" s="4"/>
    </row>
    <row r="323" spans="1:6" x14ac:dyDescent="0.3">
      <c r="A323" s="1"/>
      <c r="B323" s="4"/>
      <c r="C323" s="5"/>
      <c r="D323" s="4"/>
      <c r="E323" s="5"/>
      <c r="F323" s="4"/>
    </row>
    <row r="324" spans="1:6" x14ac:dyDescent="0.3">
      <c r="A324" s="1"/>
      <c r="B324" s="4"/>
      <c r="C324" s="5"/>
      <c r="D324" s="4"/>
      <c r="E324" s="5"/>
      <c r="F324" s="4"/>
    </row>
    <row r="325" spans="1:6" x14ac:dyDescent="0.3">
      <c r="A325" s="1"/>
      <c r="B325" s="4"/>
      <c r="C325" s="5"/>
      <c r="D325" s="4"/>
      <c r="E325" s="5"/>
      <c r="F325" s="4"/>
    </row>
    <row r="326" spans="1:6" x14ac:dyDescent="0.3">
      <c r="A326" s="1"/>
      <c r="B326" s="4"/>
      <c r="C326" s="5"/>
      <c r="D326" s="4"/>
      <c r="E326" s="5"/>
      <c r="F326" s="4"/>
    </row>
    <row r="327" spans="1:6" x14ac:dyDescent="0.3">
      <c r="A327" s="1"/>
      <c r="B327" s="4"/>
      <c r="C327" s="5"/>
      <c r="D327" s="4"/>
      <c r="E327" s="5"/>
      <c r="F327" s="4"/>
    </row>
    <row r="328" spans="1:6" x14ac:dyDescent="0.3">
      <c r="A328" s="1"/>
      <c r="B328" s="4"/>
      <c r="C328" s="5"/>
      <c r="D328" s="4"/>
      <c r="E328" s="5"/>
      <c r="F328" s="4"/>
    </row>
    <row r="329" spans="1:6" x14ac:dyDescent="0.3">
      <c r="A329" s="1"/>
      <c r="B329" s="4"/>
      <c r="C329" s="5"/>
      <c r="D329" s="4"/>
      <c r="E329" s="5"/>
      <c r="F329" s="4"/>
    </row>
    <row r="330" spans="1:6" x14ac:dyDescent="0.3">
      <c r="A330" s="1"/>
      <c r="B330" s="4"/>
      <c r="C330" s="5"/>
      <c r="D330" s="4"/>
      <c r="E330" s="5"/>
      <c r="F330" s="4"/>
    </row>
    <row r="331" spans="1:6" x14ac:dyDescent="0.3">
      <c r="A331" s="1"/>
      <c r="B331" s="4"/>
      <c r="C331" s="5"/>
      <c r="D331" s="4"/>
      <c r="E331" s="5"/>
      <c r="F331" s="4"/>
    </row>
    <row r="332" spans="1:6" x14ac:dyDescent="0.3">
      <c r="A332" s="1"/>
      <c r="B332" s="4"/>
      <c r="C332" s="5"/>
      <c r="D332" s="4"/>
      <c r="E332" s="5"/>
      <c r="F332" s="4"/>
    </row>
    <row r="333" spans="1:6" x14ac:dyDescent="0.3">
      <c r="A333" s="1"/>
      <c r="B333" s="4"/>
      <c r="C333" s="5"/>
      <c r="D333" s="4"/>
      <c r="E333" s="5"/>
      <c r="F333" s="4"/>
    </row>
    <row r="334" spans="1:6" x14ac:dyDescent="0.3">
      <c r="A334" s="1"/>
      <c r="B334" s="4"/>
      <c r="C334" s="5"/>
      <c r="D334" s="4"/>
      <c r="E334" s="5"/>
      <c r="F334" s="4"/>
    </row>
    <row r="335" spans="1:6" x14ac:dyDescent="0.3">
      <c r="A335" s="1"/>
      <c r="B335" s="4"/>
      <c r="C335" s="5"/>
      <c r="D335" s="4"/>
      <c r="E335" s="5"/>
      <c r="F335" s="4"/>
    </row>
    <row r="336" spans="1:6" x14ac:dyDescent="0.3">
      <c r="A336" s="1"/>
      <c r="B336" s="4"/>
      <c r="C336" s="5"/>
      <c r="D336" s="4"/>
      <c r="E336" s="5"/>
      <c r="F336" s="4"/>
    </row>
    <row r="337" spans="1:6" x14ac:dyDescent="0.3">
      <c r="A337" s="1"/>
      <c r="B337" s="4"/>
      <c r="C337" s="5"/>
      <c r="D337" s="4"/>
      <c r="E337" s="5"/>
      <c r="F337" s="4"/>
    </row>
    <row r="338" spans="1:6" x14ac:dyDescent="0.3">
      <c r="A338" s="1"/>
      <c r="B338" s="4"/>
      <c r="C338" s="5"/>
      <c r="D338" s="4"/>
      <c r="E338" s="5"/>
      <c r="F338" s="4"/>
    </row>
    <row r="339" spans="1:6" x14ac:dyDescent="0.3">
      <c r="A339" s="1"/>
      <c r="B339" s="4"/>
      <c r="C339" s="5"/>
      <c r="D339" s="4"/>
      <c r="E339" s="5"/>
      <c r="F339" s="4"/>
    </row>
    <row r="340" spans="1:6" x14ac:dyDescent="0.3">
      <c r="A340" s="1"/>
      <c r="B340" s="4"/>
      <c r="C340" s="5"/>
      <c r="D340" s="4"/>
      <c r="E340" s="5"/>
      <c r="F340" s="4"/>
    </row>
    <row r="341" spans="1:6" x14ac:dyDescent="0.3">
      <c r="A341" s="1"/>
      <c r="B341" s="4"/>
      <c r="C341" s="5"/>
      <c r="D341" s="4"/>
      <c r="E341" s="5"/>
      <c r="F341" s="4"/>
    </row>
    <row r="342" spans="1:6" x14ac:dyDescent="0.3">
      <c r="A342" s="1"/>
      <c r="B342" s="4"/>
      <c r="C342" s="5"/>
      <c r="D342" s="4"/>
      <c r="E342" s="5"/>
      <c r="F342" s="4"/>
    </row>
    <row r="343" spans="1:6" x14ac:dyDescent="0.3">
      <c r="A343" s="1"/>
      <c r="B343" s="4"/>
      <c r="C343" s="5"/>
      <c r="D343" s="4"/>
      <c r="E343" s="5"/>
      <c r="F343" s="4"/>
    </row>
    <row r="344" spans="1:6" x14ac:dyDescent="0.3">
      <c r="A344" s="1"/>
      <c r="B344" s="4"/>
      <c r="C344" s="5"/>
      <c r="D344" s="4"/>
      <c r="E344" s="5"/>
      <c r="F344" s="4"/>
    </row>
    <row r="345" spans="1:6" x14ac:dyDescent="0.3">
      <c r="A345" s="1"/>
      <c r="B345" s="4"/>
      <c r="C345" s="5"/>
      <c r="D345" s="4"/>
      <c r="E345" s="5"/>
      <c r="F345" s="4"/>
    </row>
    <row r="346" spans="1:6" x14ac:dyDescent="0.3">
      <c r="A346" s="1"/>
      <c r="B346" s="4"/>
      <c r="C346" s="5"/>
      <c r="D346" s="4"/>
      <c r="E346" s="5"/>
      <c r="F346" s="4"/>
    </row>
    <row r="347" spans="1:6" x14ac:dyDescent="0.3">
      <c r="A347" s="1"/>
      <c r="B347" s="4"/>
      <c r="C347" s="5"/>
      <c r="D347" s="4"/>
      <c r="E347" s="5"/>
      <c r="F347" s="4"/>
    </row>
    <row r="348" spans="1:6" x14ac:dyDescent="0.3">
      <c r="A348" s="1"/>
      <c r="B348" s="4"/>
      <c r="C348" s="5"/>
      <c r="D348" s="4"/>
      <c r="E348" s="5"/>
      <c r="F348" s="4"/>
    </row>
    <row r="349" spans="1:6" x14ac:dyDescent="0.3">
      <c r="A349" s="1"/>
      <c r="B349" s="4"/>
      <c r="C349" s="5"/>
      <c r="D349" s="4"/>
      <c r="E349" s="5"/>
      <c r="F349" s="4"/>
    </row>
    <row r="350" spans="1:6" x14ac:dyDescent="0.3">
      <c r="A350" s="1"/>
      <c r="B350" s="4"/>
      <c r="C350" s="5"/>
      <c r="D350" s="4"/>
      <c r="E350" s="5"/>
      <c r="F350" s="4"/>
    </row>
    <row r="351" spans="1:6" x14ac:dyDescent="0.3">
      <c r="A351" s="1"/>
      <c r="B351" s="4"/>
      <c r="C351" s="5"/>
      <c r="D351" s="4"/>
      <c r="E351" s="5"/>
      <c r="F351" s="4"/>
    </row>
    <row r="352" spans="1:6" x14ac:dyDescent="0.3">
      <c r="A352" s="1"/>
      <c r="B352" s="4"/>
      <c r="C352" s="5"/>
      <c r="D352" s="4"/>
      <c r="E352" s="5"/>
      <c r="F352" s="4"/>
    </row>
    <row r="353" spans="1:6" x14ac:dyDescent="0.3">
      <c r="A353" s="1"/>
      <c r="B353" s="4"/>
      <c r="C353" s="5"/>
      <c r="D353" s="4"/>
      <c r="E353" s="5"/>
      <c r="F353" s="4"/>
    </row>
    <row r="354" spans="1:6" x14ac:dyDescent="0.3">
      <c r="A354" s="1"/>
      <c r="B354" s="4"/>
      <c r="C354" s="5"/>
      <c r="D354" s="4"/>
      <c r="E354" s="5"/>
      <c r="F354" s="4"/>
    </row>
    <row r="355" spans="1:6" x14ac:dyDescent="0.3">
      <c r="A355" s="1"/>
      <c r="B355" s="4"/>
      <c r="C355" s="5"/>
      <c r="D355" s="4"/>
      <c r="E355" s="5"/>
      <c r="F355" s="4"/>
    </row>
    <row r="356" spans="1:6" x14ac:dyDescent="0.3">
      <c r="A356" s="1"/>
      <c r="B356" s="4"/>
      <c r="C356" s="5"/>
      <c r="D356" s="4"/>
      <c r="E356" s="5"/>
      <c r="F356" s="4"/>
    </row>
    <row r="357" spans="1:6" x14ac:dyDescent="0.3">
      <c r="A357" s="1"/>
      <c r="B357" s="4"/>
      <c r="C357" s="5"/>
      <c r="D357" s="4"/>
      <c r="E357" s="5"/>
      <c r="F357" s="4"/>
    </row>
    <row r="358" spans="1:6" x14ac:dyDescent="0.3">
      <c r="A358" s="1"/>
      <c r="B358" s="4"/>
      <c r="C358" s="5"/>
      <c r="D358" s="4"/>
      <c r="E358" s="5"/>
      <c r="F358" s="4"/>
    </row>
    <row r="359" spans="1:6" x14ac:dyDescent="0.3">
      <c r="A359" s="1"/>
      <c r="B359" s="4"/>
      <c r="C359" s="5"/>
      <c r="D359" s="4"/>
      <c r="E359" s="5"/>
      <c r="F359" s="4"/>
    </row>
    <row r="360" spans="1:6" x14ac:dyDescent="0.3">
      <c r="A360" s="1"/>
      <c r="B360" s="4"/>
      <c r="C360" s="5"/>
      <c r="D360" s="4"/>
      <c r="E360" s="5"/>
      <c r="F360" s="4"/>
    </row>
    <row r="361" spans="1:6" x14ac:dyDescent="0.3">
      <c r="A361" s="1"/>
      <c r="B361" s="4"/>
      <c r="C361" s="5"/>
      <c r="D361" s="4"/>
      <c r="E361" s="5"/>
      <c r="F361" s="4"/>
    </row>
    <row r="362" spans="1:6" x14ac:dyDescent="0.3">
      <c r="A362" s="1"/>
      <c r="B362" s="4"/>
      <c r="C362" s="5"/>
      <c r="D362" s="4"/>
      <c r="E362" s="5"/>
      <c r="F362" s="4"/>
    </row>
    <row r="363" spans="1:6" x14ac:dyDescent="0.3">
      <c r="A363" s="1"/>
      <c r="B363" s="4"/>
      <c r="C363" s="5"/>
      <c r="D363" s="4"/>
      <c r="E363" s="5"/>
      <c r="F363" s="4"/>
    </row>
    <row r="364" spans="1:6" x14ac:dyDescent="0.3">
      <c r="A364" s="1"/>
      <c r="B364" s="4"/>
      <c r="C364" s="5"/>
      <c r="D364" s="4"/>
      <c r="E364" s="5"/>
      <c r="F364" s="4"/>
    </row>
    <row r="365" spans="1:6" x14ac:dyDescent="0.3">
      <c r="A365" s="1"/>
      <c r="B365" s="4"/>
      <c r="C365" s="5"/>
      <c r="D365" s="4"/>
      <c r="E365" s="5"/>
      <c r="F365" s="4"/>
    </row>
    <row r="366" spans="1:6" x14ac:dyDescent="0.3">
      <c r="A366" s="1"/>
      <c r="B366" s="4"/>
      <c r="C366" s="5"/>
      <c r="D366" s="4"/>
      <c r="E366" s="5"/>
      <c r="F366" s="4"/>
    </row>
    <row r="367" spans="1:6" x14ac:dyDescent="0.3">
      <c r="A367" s="1"/>
      <c r="B367" s="4"/>
      <c r="C367" s="5"/>
      <c r="D367" s="4"/>
      <c r="E367" s="5"/>
      <c r="F367" s="4"/>
    </row>
    <row r="368" spans="1:6" x14ac:dyDescent="0.3">
      <c r="A368" s="1"/>
      <c r="B368" s="4"/>
      <c r="C368" s="5"/>
      <c r="D368" s="4"/>
      <c r="E368" s="5"/>
      <c r="F368" s="4"/>
    </row>
    <row r="369" spans="1:6" x14ac:dyDescent="0.3">
      <c r="A369" s="1"/>
      <c r="B369" s="4"/>
      <c r="C369" s="5"/>
      <c r="D369" s="4"/>
      <c r="E369" s="5"/>
      <c r="F369" s="4"/>
    </row>
    <row r="370" spans="1:6" x14ac:dyDescent="0.3">
      <c r="A370" s="1"/>
      <c r="B370" s="4"/>
      <c r="C370" s="5"/>
      <c r="D370" s="4"/>
      <c r="E370" s="5"/>
      <c r="F370" s="4"/>
    </row>
    <row r="371" spans="1:6" x14ac:dyDescent="0.3">
      <c r="A371" s="1"/>
      <c r="B371" s="4"/>
      <c r="C371" s="5"/>
      <c r="D371" s="4"/>
      <c r="E371" s="5"/>
      <c r="F371" s="4"/>
    </row>
    <row r="372" spans="1:6" x14ac:dyDescent="0.3">
      <c r="A372" s="1"/>
      <c r="B372" s="4"/>
      <c r="C372" s="5"/>
      <c r="D372" s="4"/>
      <c r="E372" s="5"/>
      <c r="F372" s="4"/>
    </row>
    <row r="373" spans="1:6" x14ac:dyDescent="0.3">
      <c r="A373" s="1"/>
      <c r="B373" s="4"/>
      <c r="C373" s="5"/>
      <c r="D373" s="4"/>
      <c r="E373" s="5"/>
      <c r="F373" s="4"/>
    </row>
    <row r="374" spans="1:6" x14ac:dyDescent="0.3">
      <c r="A374" s="1"/>
      <c r="B374" s="4"/>
      <c r="C374" s="5"/>
      <c r="D374" s="4"/>
      <c r="E374" s="5"/>
      <c r="F374" s="4"/>
    </row>
    <row r="375" spans="1:6" x14ac:dyDescent="0.3">
      <c r="A375" s="1"/>
      <c r="B375" s="4"/>
      <c r="C375" s="5"/>
      <c r="D375" s="4"/>
      <c r="E375" s="5"/>
      <c r="F375" s="4"/>
    </row>
    <row r="376" spans="1:6" x14ac:dyDescent="0.3">
      <c r="A376" s="1"/>
      <c r="B376" s="4"/>
      <c r="C376" s="5"/>
      <c r="D376" s="4"/>
      <c r="E376" s="5"/>
      <c r="F376" s="4"/>
    </row>
    <row r="377" spans="1:6" x14ac:dyDescent="0.3">
      <c r="A377" s="1"/>
      <c r="B377" s="4"/>
      <c r="C377" s="5"/>
      <c r="D377" s="4"/>
      <c r="E377" s="5"/>
      <c r="F377" s="4"/>
    </row>
    <row r="378" spans="1:6" x14ac:dyDescent="0.3">
      <c r="A378" s="1"/>
      <c r="B378" s="4"/>
      <c r="C378" s="5"/>
      <c r="D378" s="4"/>
      <c r="E378" s="5"/>
      <c r="F378" s="4"/>
    </row>
    <row r="379" spans="1:6" x14ac:dyDescent="0.3">
      <c r="A379" s="1"/>
      <c r="B379" s="4"/>
      <c r="C379" s="5"/>
      <c r="D379" s="4"/>
      <c r="E379" s="5"/>
      <c r="F379" s="4"/>
    </row>
    <row r="380" spans="1:6" x14ac:dyDescent="0.3">
      <c r="A380" s="1"/>
      <c r="B380" s="4"/>
      <c r="C380" s="5"/>
      <c r="D380" s="4"/>
      <c r="E380" s="5"/>
      <c r="F380" s="4"/>
    </row>
    <row r="381" spans="1:6" x14ac:dyDescent="0.3">
      <c r="A381" s="1"/>
      <c r="B381" s="4"/>
      <c r="C381" s="5"/>
      <c r="D381" s="4"/>
      <c r="E381" s="5"/>
      <c r="F381" s="4"/>
    </row>
    <row r="382" spans="1:6" x14ac:dyDescent="0.3">
      <c r="A382" s="1"/>
      <c r="B382" s="4"/>
      <c r="C382" s="5"/>
      <c r="D382" s="4"/>
      <c r="E382" s="5"/>
      <c r="F382" s="4"/>
    </row>
    <row r="383" spans="1:6" x14ac:dyDescent="0.3">
      <c r="A383" s="1"/>
      <c r="B383" s="4"/>
      <c r="C383" s="5"/>
      <c r="D383" s="4"/>
      <c r="E383" s="5"/>
      <c r="F383" s="4"/>
    </row>
    <row r="384" spans="1:6" x14ac:dyDescent="0.3">
      <c r="A384" s="1"/>
      <c r="B384" s="4"/>
      <c r="C384" s="5"/>
      <c r="D384" s="4"/>
      <c r="E384" s="5"/>
      <c r="F384" s="4"/>
    </row>
    <row r="385" spans="1:6" x14ac:dyDescent="0.3">
      <c r="A385" s="1"/>
      <c r="B385" s="4"/>
      <c r="C385" s="5"/>
      <c r="D385" s="4"/>
      <c r="E385" s="5"/>
      <c r="F385" s="4"/>
    </row>
    <row r="386" spans="1:6" x14ac:dyDescent="0.3">
      <c r="A386" s="1"/>
      <c r="B386" s="4"/>
      <c r="C386" s="5"/>
      <c r="D386" s="4"/>
      <c r="E386" s="5"/>
      <c r="F386" s="4"/>
    </row>
    <row r="387" spans="1:6" x14ac:dyDescent="0.3">
      <c r="A387" s="1"/>
      <c r="B387" s="4"/>
      <c r="C387" s="5"/>
      <c r="D387" s="4"/>
      <c r="E387" s="5"/>
      <c r="F387" s="4"/>
    </row>
    <row r="388" spans="1:6" x14ac:dyDescent="0.3">
      <c r="A388" s="1"/>
      <c r="B388" s="4"/>
      <c r="C388" s="5"/>
      <c r="D388" s="4"/>
      <c r="E388" s="5"/>
      <c r="F388" s="4"/>
    </row>
    <row r="389" spans="1:6" x14ac:dyDescent="0.3">
      <c r="A389" s="1"/>
      <c r="B389" s="4"/>
      <c r="C389" s="5"/>
      <c r="D389" s="4"/>
      <c r="E389" s="5"/>
      <c r="F389" s="4"/>
    </row>
    <row r="390" spans="1:6" x14ac:dyDescent="0.3">
      <c r="A390" s="1"/>
      <c r="B390" s="4"/>
      <c r="C390" s="5"/>
      <c r="D390" s="4"/>
      <c r="E390" s="5"/>
      <c r="F390" s="4"/>
    </row>
    <row r="391" spans="1:6" x14ac:dyDescent="0.3">
      <c r="A391" s="1"/>
      <c r="B391" s="4"/>
      <c r="C391" s="5"/>
      <c r="D391" s="4"/>
      <c r="E391" s="5"/>
      <c r="F391" s="4"/>
    </row>
    <row r="392" spans="1:6" x14ac:dyDescent="0.3">
      <c r="A392" s="1"/>
      <c r="B392" s="4"/>
      <c r="C392" s="5"/>
      <c r="D392" s="4"/>
      <c r="E392" s="5"/>
      <c r="F392" s="4"/>
    </row>
    <row r="393" spans="1:6" x14ac:dyDescent="0.3">
      <c r="A393" s="1"/>
      <c r="B393" s="4"/>
      <c r="C393" s="5"/>
      <c r="D393" s="4"/>
      <c r="E393" s="5"/>
      <c r="F393" s="4"/>
    </row>
    <row r="394" spans="1:6" x14ac:dyDescent="0.3">
      <c r="A394" s="1"/>
      <c r="B394" s="4"/>
      <c r="C394" s="5"/>
      <c r="D394" s="4"/>
      <c r="E394" s="5"/>
      <c r="F394" s="4"/>
    </row>
    <row r="395" spans="1:6" x14ac:dyDescent="0.3">
      <c r="A395" s="1"/>
      <c r="B395" s="4"/>
      <c r="C395" s="5"/>
      <c r="D395" s="4"/>
      <c r="E395" s="5"/>
      <c r="F395" s="4"/>
    </row>
    <row r="396" spans="1:6" x14ac:dyDescent="0.3">
      <c r="A396" s="1"/>
      <c r="B396" s="4"/>
      <c r="C396" s="5"/>
      <c r="D396" s="4"/>
      <c r="E396" s="5"/>
      <c r="F396" s="4"/>
    </row>
    <row r="397" spans="1:6" x14ac:dyDescent="0.3">
      <c r="A397" s="1"/>
      <c r="B397" s="4"/>
      <c r="C397" s="5"/>
      <c r="D397" s="4"/>
      <c r="E397" s="5"/>
      <c r="F397" s="4"/>
    </row>
    <row r="398" spans="1:6" x14ac:dyDescent="0.3">
      <c r="A398" s="1"/>
      <c r="B398" s="4"/>
      <c r="C398" s="5"/>
      <c r="D398" s="4"/>
      <c r="E398" s="5"/>
      <c r="F398" s="4"/>
    </row>
    <row r="399" spans="1:6" x14ac:dyDescent="0.3">
      <c r="A399" s="1"/>
      <c r="B399" s="4"/>
      <c r="C399" s="5"/>
      <c r="D399" s="4"/>
      <c r="E399" s="5"/>
      <c r="F399" s="4"/>
    </row>
    <row r="400" spans="1:6" x14ac:dyDescent="0.3">
      <c r="A400" s="1"/>
      <c r="B400" s="4"/>
      <c r="C400" s="5"/>
      <c r="D400" s="4"/>
      <c r="E400" s="5"/>
      <c r="F400" s="4"/>
    </row>
    <row r="401" spans="1:6" x14ac:dyDescent="0.3">
      <c r="A401" s="1"/>
      <c r="B401" s="4"/>
      <c r="C401" s="5"/>
      <c r="D401" s="4"/>
      <c r="E401" s="5"/>
      <c r="F401" s="4"/>
    </row>
    <row r="402" spans="1:6" x14ac:dyDescent="0.3">
      <c r="A402" s="1"/>
      <c r="B402" s="4"/>
      <c r="C402" s="5"/>
      <c r="D402" s="4"/>
      <c r="E402" s="5"/>
      <c r="F402" s="4"/>
    </row>
    <row r="403" spans="1:6" x14ac:dyDescent="0.3">
      <c r="A403" s="1"/>
      <c r="B403" s="4"/>
      <c r="C403" s="5"/>
      <c r="D403" s="4"/>
      <c r="E403" s="5"/>
      <c r="F403" s="4"/>
    </row>
    <row r="404" spans="1:6" x14ac:dyDescent="0.3">
      <c r="A404" s="1"/>
      <c r="B404" s="4"/>
      <c r="C404" s="5"/>
      <c r="D404" s="4"/>
      <c r="E404" s="5"/>
      <c r="F404" s="4"/>
    </row>
    <row r="405" spans="1:6" x14ac:dyDescent="0.3">
      <c r="A405" s="1"/>
      <c r="B405" s="4"/>
      <c r="C405" s="5"/>
      <c r="D405" s="4"/>
      <c r="E405" s="5"/>
      <c r="F405" s="4"/>
    </row>
    <row r="406" spans="1:6" x14ac:dyDescent="0.3">
      <c r="A406" s="1"/>
      <c r="B406" s="4"/>
      <c r="C406" s="5"/>
      <c r="D406" s="4"/>
      <c r="E406" s="5"/>
      <c r="F406" s="4"/>
    </row>
    <row r="407" spans="1:6" x14ac:dyDescent="0.3">
      <c r="A407" s="1"/>
      <c r="B407" s="4"/>
      <c r="C407" s="5"/>
      <c r="D407" s="4"/>
      <c r="E407" s="5"/>
      <c r="F407" s="4"/>
    </row>
    <row r="408" spans="1:6" x14ac:dyDescent="0.3">
      <c r="A408" s="1"/>
      <c r="B408" s="4"/>
      <c r="C408" s="5"/>
      <c r="D408" s="4"/>
      <c r="E408" s="5"/>
      <c r="F408" s="4"/>
    </row>
    <row r="409" spans="1:6" x14ac:dyDescent="0.3">
      <c r="A409" s="1"/>
      <c r="B409" s="4"/>
      <c r="C409" s="5"/>
      <c r="D409" s="4"/>
      <c r="E409" s="5"/>
      <c r="F409" s="4"/>
    </row>
    <row r="410" spans="1:6" x14ac:dyDescent="0.3">
      <c r="A410" s="1"/>
      <c r="B410" s="4"/>
      <c r="C410" s="5"/>
      <c r="D410" s="4"/>
      <c r="E410" s="5"/>
      <c r="F410" s="4"/>
    </row>
    <row r="411" spans="1:6" x14ac:dyDescent="0.3">
      <c r="A411" s="1"/>
      <c r="B411" s="4"/>
      <c r="C411" s="5"/>
      <c r="D411" s="4"/>
      <c r="E411" s="5"/>
      <c r="F411" s="4"/>
    </row>
    <row r="412" spans="1:6" x14ac:dyDescent="0.3">
      <c r="A412" s="1"/>
      <c r="B412" s="4"/>
      <c r="C412" s="5"/>
      <c r="D412" s="4"/>
      <c r="E412" s="5"/>
      <c r="F412" s="4"/>
    </row>
    <row r="413" spans="1:6" x14ac:dyDescent="0.3">
      <c r="A413" s="1"/>
      <c r="B413" s="4"/>
      <c r="C413" s="5"/>
      <c r="D413" s="4"/>
      <c r="E413" s="5"/>
      <c r="F413" s="4"/>
    </row>
    <row r="414" spans="1:6" x14ac:dyDescent="0.3">
      <c r="A414" s="1"/>
      <c r="B414" s="4"/>
      <c r="C414" s="5"/>
      <c r="D414" s="4"/>
      <c r="E414" s="5"/>
      <c r="F414" s="4"/>
    </row>
    <row r="415" spans="1:6" x14ac:dyDescent="0.3">
      <c r="A415" s="1"/>
      <c r="B415" s="4"/>
      <c r="C415" s="5"/>
      <c r="D415" s="4"/>
      <c r="E415" s="5"/>
      <c r="F415" s="4"/>
    </row>
    <row r="416" spans="1:6" x14ac:dyDescent="0.3">
      <c r="A416" s="1"/>
      <c r="B416" s="4"/>
      <c r="C416" s="5"/>
      <c r="D416" s="4"/>
      <c r="E416" s="5"/>
      <c r="F416" s="4"/>
    </row>
    <row r="417" spans="1:6" x14ac:dyDescent="0.3">
      <c r="A417" s="1"/>
      <c r="B417" s="4"/>
      <c r="C417" s="5"/>
      <c r="D417" s="4"/>
      <c r="E417" s="5"/>
      <c r="F417" s="4"/>
    </row>
    <row r="418" spans="1:6" x14ac:dyDescent="0.3">
      <c r="A418" s="1"/>
      <c r="B418" s="4"/>
      <c r="C418" s="5"/>
      <c r="D418" s="4"/>
      <c r="E418" s="5"/>
      <c r="F418" s="4"/>
    </row>
    <row r="419" spans="1:6" x14ac:dyDescent="0.3">
      <c r="A419" s="1"/>
      <c r="B419" s="4"/>
      <c r="C419" s="5"/>
      <c r="D419" s="4"/>
      <c r="E419" s="5"/>
      <c r="F419" s="4"/>
    </row>
    <row r="420" spans="1:6" x14ac:dyDescent="0.3">
      <c r="A420" s="1"/>
      <c r="B420" s="4"/>
      <c r="C420" s="5"/>
      <c r="D420" s="4"/>
      <c r="E420" s="5"/>
      <c r="F420" s="4"/>
    </row>
    <row r="421" spans="1:6" x14ac:dyDescent="0.3">
      <c r="A421" s="1"/>
      <c r="B421" s="4"/>
      <c r="C421" s="5"/>
      <c r="D421" s="4"/>
      <c r="E421" s="5"/>
      <c r="F421" s="4"/>
    </row>
    <row r="422" spans="1:6" x14ac:dyDescent="0.3">
      <c r="A422" s="1"/>
      <c r="B422" s="4"/>
      <c r="C422" s="5"/>
      <c r="D422" s="4"/>
      <c r="E422" s="5"/>
      <c r="F422" s="4"/>
    </row>
    <row r="423" spans="1:6" x14ac:dyDescent="0.3">
      <c r="A423" s="1"/>
      <c r="B423" s="4"/>
      <c r="C423" s="5"/>
      <c r="D423" s="4"/>
      <c r="E423" s="5"/>
      <c r="F423" s="4"/>
    </row>
    <row r="424" spans="1:6" x14ac:dyDescent="0.3">
      <c r="A424" s="1"/>
      <c r="B424" s="4"/>
      <c r="C424" s="5"/>
      <c r="D424" s="4"/>
      <c r="E424" s="5"/>
      <c r="F424" s="4"/>
    </row>
    <row r="425" spans="1:6" x14ac:dyDescent="0.3">
      <c r="A425" s="1"/>
      <c r="B425" s="4"/>
      <c r="C425" s="5"/>
      <c r="D425" s="4"/>
      <c r="E425" s="5"/>
      <c r="F425" s="4"/>
    </row>
    <row r="426" spans="1:6" x14ac:dyDescent="0.3">
      <c r="A426" s="1"/>
      <c r="B426" s="4"/>
      <c r="C426" s="5"/>
      <c r="D426" s="4"/>
      <c r="E426" s="5"/>
      <c r="F426" s="4"/>
    </row>
    <row r="427" spans="1:6" x14ac:dyDescent="0.3">
      <c r="A427" s="1"/>
      <c r="B427" s="4"/>
      <c r="C427" s="5"/>
      <c r="D427" s="4"/>
      <c r="E427" s="5"/>
      <c r="F427" s="4"/>
    </row>
    <row r="428" spans="1:6" x14ac:dyDescent="0.3">
      <c r="A428" s="1"/>
      <c r="B428" s="4"/>
      <c r="C428" s="5"/>
      <c r="D428" s="4"/>
      <c r="E428" s="5"/>
      <c r="F428" s="4"/>
    </row>
  </sheetData>
  <autoFilter ref="A1:F1" xr:uid="{F6441A76-63EC-4184-8161-20611629A78F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BB64A-8551-4DFC-ABE5-C49268B6A1BA}">
  <sheetPr filterMode="1"/>
  <dimension ref="A1:L623"/>
  <sheetViews>
    <sheetView tabSelected="1" workbookViewId="0"/>
  </sheetViews>
  <sheetFormatPr defaultRowHeight="14.4" x14ac:dyDescent="0.3"/>
  <cols>
    <col min="1" max="1" width="10.5546875" customWidth="1"/>
    <col min="2" max="6" width="20.21875" style="6" customWidth="1"/>
    <col min="9" max="11" width="10.109375" bestFit="1" customWidth="1"/>
  </cols>
  <sheetData>
    <row r="1" spans="1:6" x14ac:dyDescent="0.3">
      <c r="A1" s="15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idden="1" x14ac:dyDescent="0.3">
      <c r="A2" s="1">
        <v>25599</v>
      </c>
      <c r="B2" s="7">
        <v>3.9</v>
      </c>
      <c r="C2" s="8"/>
      <c r="D2" s="7"/>
      <c r="E2" s="8"/>
      <c r="F2" s="7"/>
    </row>
    <row r="3" spans="1:6" hidden="1" x14ac:dyDescent="0.3">
      <c r="A3" s="1">
        <v>25627</v>
      </c>
      <c r="B3" s="7">
        <v>4.2</v>
      </c>
      <c r="C3" s="8"/>
      <c r="D3" s="7"/>
      <c r="E3" s="8"/>
      <c r="F3" s="7"/>
    </row>
    <row r="4" spans="1:6" hidden="1" x14ac:dyDescent="0.3">
      <c r="A4" s="1">
        <v>25658</v>
      </c>
      <c r="B4" s="7">
        <v>4.4000000000000004</v>
      </c>
      <c r="C4" s="8"/>
      <c r="D4" s="7"/>
      <c r="E4" s="8"/>
      <c r="F4" s="7"/>
    </row>
    <row r="5" spans="1:6" hidden="1" x14ac:dyDescent="0.3">
      <c r="A5" s="1">
        <v>25688</v>
      </c>
      <c r="B5" s="7">
        <v>4.5999999999999996</v>
      </c>
      <c r="C5" s="8"/>
      <c r="D5" s="7"/>
      <c r="E5" s="8"/>
      <c r="F5" s="7"/>
    </row>
    <row r="6" spans="1:6" hidden="1" x14ac:dyDescent="0.3">
      <c r="A6" s="1">
        <v>25719</v>
      </c>
      <c r="B6" s="7">
        <v>4.8</v>
      </c>
      <c r="C6" s="8"/>
      <c r="D6" s="7"/>
      <c r="E6" s="8"/>
      <c r="F6" s="7"/>
    </row>
    <row r="7" spans="1:6" hidden="1" x14ac:dyDescent="0.3">
      <c r="A7" s="1">
        <v>25749</v>
      </c>
      <c r="B7" s="7">
        <v>4.9000000000000004</v>
      </c>
      <c r="C7" s="8"/>
      <c r="D7" s="7"/>
      <c r="E7" s="8"/>
      <c r="F7" s="7"/>
    </row>
    <row r="8" spans="1:6" hidden="1" x14ac:dyDescent="0.3">
      <c r="A8" s="1">
        <v>25780</v>
      </c>
      <c r="B8" s="7">
        <v>5</v>
      </c>
      <c r="C8" s="8"/>
      <c r="D8" s="7"/>
      <c r="E8" s="8"/>
      <c r="F8" s="7"/>
    </row>
    <row r="9" spans="1:6" hidden="1" x14ac:dyDescent="0.3">
      <c r="A9" s="1">
        <v>25811</v>
      </c>
      <c r="B9" s="7">
        <v>5.0999999999999996</v>
      </c>
      <c r="C9" s="8"/>
      <c r="D9" s="7"/>
      <c r="E9" s="8"/>
      <c r="F9" s="7"/>
    </row>
    <row r="10" spans="1:6" hidden="1" x14ac:dyDescent="0.3">
      <c r="A10" s="1">
        <v>25841</v>
      </c>
      <c r="B10" s="7">
        <v>5.4</v>
      </c>
      <c r="C10" s="8"/>
      <c r="D10" s="7"/>
      <c r="E10" s="8"/>
      <c r="F10" s="7"/>
    </row>
    <row r="11" spans="1:6" hidden="1" x14ac:dyDescent="0.3">
      <c r="A11" s="1">
        <v>25872</v>
      </c>
      <c r="B11" s="7">
        <v>5.5</v>
      </c>
      <c r="C11" s="8"/>
      <c r="D11" s="7"/>
      <c r="E11" s="8"/>
      <c r="F11" s="7"/>
    </row>
    <row r="12" spans="1:6" hidden="1" x14ac:dyDescent="0.3">
      <c r="A12" s="1">
        <v>25902</v>
      </c>
      <c r="B12" s="7">
        <v>5.9</v>
      </c>
      <c r="C12" s="8"/>
      <c r="D12" s="7"/>
      <c r="E12" s="8"/>
      <c r="F12" s="7"/>
    </row>
    <row r="13" spans="1:6" hidden="1" x14ac:dyDescent="0.3">
      <c r="A13" s="1">
        <v>25933</v>
      </c>
      <c r="B13" s="7">
        <v>6.1</v>
      </c>
      <c r="C13" s="8"/>
      <c r="D13" s="7"/>
      <c r="E13" s="8"/>
      <c r="F13" s="7"/>
    </row>
    <row r="14" spans="1:6" hidden="1" x14ac:dyDescent="0.3">
      <c r="A14" s="1">
        <v>25964</v>
      </c>
      <c r="B14" s="7">
        <v>5.9</v>
      </c>
      <c r="C14" s="8"/>
      <c r="D14" s="7"/>
      <c r="E14" s="8"/>
      <c r="F14" s="7"/>
    </row>
    <row r="15" spans="1:6" hidden="1" x14ac:dyDescent="0.3">
      <c r="A15" s="1">
        <v>25992</v>
      </c>
      <c r="B15" s="7">
        <v>5.9</v>
      </c>
      <c r="C15" s="8"/>
      <c r="D15" s="7"/>
      <c r="E15" s="8"/>
      <c r="F15" s="7"/>
    </row>
    <row r="16" spans="1:6" hidden="1" x14ac:dyDescent="0.3">
      <c r="A16" s="1">
        <v>26023</v>
      </c>
      <c r="B16" s="7">
        <v>6</v>
      </c>
      <c r="C16" s="8"/>
      <c r="D16" s="7"/>
      <c r="E16" s="8"/>
      <c r="F16" s="7"/>
    </row>
    <row r="17" spans="1:6" hidden="1" x14ac:dyDescent="0.3">
      <c r="A17" s="1">
        <v>26053</v>
      </c>
      <c r="B17" s="7">
        <v>5.9</v>
      </c>
      <c r="C17" s="8"/>
      <c r="D17" s="7"/>
      <c r="E17" s="8"/>
      <c r="F17" s="7"/>
    </row>
    <row r="18" spans="1:6" hidden="1" x14ac:dyDescent="0.3">
      <c r="A18" s="1">
        <v>26084</v>
      </c>
      <c r="B18" s="7">
        <v>5.9</v>
      </c>
      <c r="C18" s="8"/>
      <c r="D18" s="7"/>
      <c r="E18" s="8"/>
      <c r="F18" s="7"/>
    </row>
    <row r="19" spans="1:6" hidden="1" x14ac:dyDescent="0.3">
      <c r="A19" s="1">
        <v>26114</v>
      </c>
      <c r="B19" s="7">
        <v>5.9</v>
      </c>
      <c r="C19" s="8"/>
      <c r="D19" s="7"/>
      <c r="E19" s="8"/>
      <c r="F19" s="7"/>
    </row>
    <row r="20" spans="1:6" hidden="1" x14ac:dyDescent="0.3">
      <c r="A20" s="1">
        <v>26145</v>
      </c>
      <c r="B20" s="7">
        <v>6</v>
      </c>
      <c r="C20" s="8"/>
      <c r="D20" s="7"/>
      <c r="E20" s="8"/>
      <c r="F20" s="7"/>
    </row>
    <row r="21" spans="1:6" hidden="1" x14ac:dyDescent="0.3">
      <c r="A21" s="1">
        <v>26176</v>
      </c>
      <c r="B21" s="7">
        <v>6.1</v>
      </c>
      <c r="C21" s="8"/>
      <c r="D21" s="7"/>
      <c r="E21" s="8"/>
      <c r="F21" s="7"/>
    </row>
    <row r="22" spans="1:6" hidden="1" x14ac:dyDescent="0.3">
      <c r="A22" s="1">
        <v>26206</v>
      </c>
      <c r="B22" s="7">
        <v>6</v>
      </c>
      <c r="C22" s="8"/>
      <c r="D22" s="7"/>
      <c r="E22" s="8"/>
      <c r="F22" s="7"/>
    </row>
    <row r="23" spans="1:6" hidden="1" x14ac:dyDescent="0.3">
      <c r="A23" s="1">
        <v>26237</v>
      </c>
      <c r="B23" s="7">
        <v>5.8</v>
      </c>
      <c r="C23" s="8"/>
      <c r="D23" s="7"/>
      <c r="E23" s="8"/>
      <c r="F23" s="7"/>
    </row>
    <row r="24" spans="1:6" hidden="1" x14ac:dyDescent="0.3">
      <c r="A24" s="1">
        <v>26267</v>
      </c>
      <c r="B24" s="7">
        <v>6</v>
      </c>
      <c r="C24" s="8"/>
      <c r="D24" s="7"/>
      <c r="E24" s="8"/>
      <c r="F24" s="7"/>
    </row>
    <row r="25" spans="1:6" hidden="1" x14ac:dyDescent="0.3">
      <c r="A25" s="1">
        <v>26298</v>
      </c>
      <c r="B25" s="7">
        <v>6</v>
      </c>
      <c r="C25" s="8"/>
      <c r="D25" s="7"/>
      <c r="E25" s="8"/>
      <c r="F25" s="7"/>
    </row>
    <row r="26" spans="1:6" hidden="1" x14ac:dyDescent="0.3">
      <c r="A26" s="1">
        <v>26329</v>
      </c>
      <c r="B26" s="7">
        <v>5.8</v>
      </c>
      <c r="C26" s="8"/>
      <c r="D26" s="7"/>
      <c r="E26" s="8"/>
      <c r="F26" s="7"/>
    </row>
    <row r="27" spans="1:6" hidden="1" x14ac:dyDescent="0.3">
      <c r="A27" s="1">
        <v>26358</v>
      </c>
      <c r="B27" s="7">
        <v>5.7</v>
      </c>
      <c r="C27" s="8"/>
      <c r="D27" s="7"/>
      <c r="E27" s="8"/>
      <c r="F27" s="7"/>
    </row>
    <row r="28" spans="1:6" hidden="1" x14ac:dyDescent="0.3">
      <c r="A28" s="1">
        <v>26389</v>
      </c>
      <c r="B28" s="7">
        <v>5.8</v>
      </c>
      <c r="C28" s="8"/>
      <c r="D28" s="7"/>
      <c r="E28" s="8"/>
      <c r="F28" s="7"/>
    </row>
    <row r="29" spans="1:6" hidden="1" x14ac:dyDescent="0.3">
      <c r="A29" s="1">
        <v>26419</v>
      </c>
      <c r="B29" s="7">
        <v>5.7</v>
      </c>
      <c r="C29" s="8"/>
      <c r="D29" s="7"/>
      <c r="E29" s="8"/>
      <c r="F29" s="7"/>
    </row>
    <row r="30" spans="1:6" hidden="1" x14ac:dyDescent="0.3">
      <c r="A30" s="1">
        <v>26450</v>
      </c>
      <c r="B30" s="7">
        <v>5.7</v>
      </c>
      <c r="C30" s="8"/>
      <c r="D30" s="7"/>
      <c r="E30" s="8"/>
      <c r="F30" s="7"/>
    </row>
    <row r="31" spans="1:6" hidden="1" x14ac:dyDescent="0.3">
      <c r="A31" s="1">
        <v>26480</v>
      </c>
      <c r="B31" s="7">
        <v>5.7</v>
      </c>
      <c r="C31" s="8"/>
      <c r="D31" s="7"/>
      <c r="E31" s="8"/>
      <c r="F31" s="7"/>
    </row>
    <row r="32" spans="1:6" hidden="1" x14ac:dyDescent="0.3">
      <c r="A32" s="1">
        <v>26511</v>
      </c>
      <c r="B32" s="7">
        <v>5.6</v>
      </c>
      <c r="C32" s="8"/>
      <c r="D32" s="7"/>
      <c r="E32" s="8"/>
      <c r="F32" s="7"/>
    </row>
    <row r="33" spans="1:6" hidden="1" x14ac:dyDescent="0.3">
      <c r="A33" s="1">
        <v>26542</v>
      </c>
      <c r="B33" s="7">
        <v>5.6</v>
      </c>
      <c r="C33" s="8"/>
      <c r="D33" s="7"/>
      <c r="E33" s="8"/>
      <c r="F33" s="7"/>
    </row>
    <row r="34" spans="1:6" hidden="1" x14ac:dyDescent="0.3">
      <c r="A34" s="1">
        <v>26572</v>
      </c>
      <c r="B34" s="7">
        <v>5.5</v>
      </c>
      <c r="C34" s="8"/>
      <c r="D34" s="7"/>
      <c r="E34" s="8"/>
      <c r="F34" s="7"/>
    </row>
    <row r="35" spans="1:6" hidden="1" x14ac:dyDescent="0.3">
      <c r="A35" s="1">
        <v>26603</v>
      </c>
      <c r="B35" s="7">
        <v>5.6</v>
      </c>
      <c r="C35" s="8"/>
      <c r="D35" s="7"/>
      <c r="E35" s="8"/>
      <c r="F35" s="7"/>
    </row>
    <row r="36" spans="1:6" hidden="1" x14ac:dyDescent="0.3">
      <c r="A36" s="1">
        <v>26633</v>
      </c>
      <c r="B36" s="7">
        <v>5.3</v>
      </c>
      <c r="C36" s="8"/>
      <c r="D36" s="7"/>
      <c r="E36" s="8"/>
      <c r="F36" s="7"/>
    </row>
    <row r="37" spans="1:6" hidden="1" x14ac:dyDescent="0.3">
      <c r="A37" s="1">
        <v>26664</v>
      </c>
      <c r="B37" s="7">
        <v>5.2</v>
      </c>
      <c r="C37" s="8"/>
      <c r="D37" s="7"/>
      <c r="E37" s="8"/>
      <c r="F37" s="7"/>
    </row>
    <row r="38" spans="1:6" hidden="1" x14ac:dyDescent="0.3">
      <c r="A38" s="1">
        <v>26695</v>
      </c>
      <c r="B38" s="7">
        <v>4.9000000000000004</v>
      </c>
      <c r="C38" s="8"/>
      <c r="D38" s="7"/>
      <c r="E38" s="8"/>
      <c r="F38" s="7"/>
    </row>
    <row r="39" spans="1:6" hidden="1" x14ac:dyDescent="0.3">
      <c r="A39" s="1">
        <v>26723</v>
      </c>
      <c r="B39" s="7">
        <v>5</v>
      </c>
      <c r="C39" s="8"/>
      <c r="D39" s="7"/>
      <c r="E39" s="8"/>
      <c r="F39" s="7"/>
    </row>
    <row r="40" spans="1:6" hidden="1" x14ac:dyDescent="0.3">
      <c r="A40" s="1">
        <v>26754</v>
      </c>
      <c r="B40" s="7">
        <v>4.9000000000000004</v>
      </c>
      <c r="C40" s="8"/>
      <c r="D40" s="7"/>
      <c r="E40" s="8"/>
      <c r="F40" s="7"/>
    </row>
    <row r="41" spans="1:6" hidden="1" x14ac:dyDescent="0.3">
      <c r="A41" s="1">
        <v>26784</v>
      </c>
      <c r="B41" s="7">
        <v>5</v>
      </c>
      <c r="C41" s="8"/>
      <c r="D41" s="7"/>
      <c r="E41" s="8"/>
      <c r="F41" s="7"/>
    </row>
    <row r="42" spans="1:6" hidden="1" x14ac:dyDescent="0.3">
      <c r="A42" s="1">
        <v>26815</v>
      </c>
      <c r="B42" s="7">
        <v>4.9000000000000004</v>
      </c>
      <c r="C42" s="8"/>
      <c r="D42" s="7"/>
      <c r="E42" s="8"/>
      <c r="F42" s="7"/>
    </row>
    <row r="43" spans="1:6" hidden="1" x14ac:dyDescent="0.3">
      <c r="A43" s="1">
        <v>26845</v>
      </c>
      <c r="B43" s="7">
        <v>4.9000000000000004</v>
      </c>
      <c r="C43" s="8"/>
      <c r="D43" s="7"/>
      <c r="E43" s="8"/>
      <c r="F43" s="7"/>
    </row>
    <row r="44" spans="1:6" hidden="1" x14ac:dyDescent="0.3">
      <c r="A44" s="1">
        <v>26876</v>
      </c>
      <c r="B44" s="7">
        <v>4.8</v>
      </c>
      <c r="C44" s="8"/>
      <c r="D44" s="7"/>
      <c r="E44" s="8"/>
      <c r="F44" s="7"/>
    </row>
    <row r="45" spans="1:6" hidden="1" x14ac:dyDescent="0.3">
      <c r="A45" s="1">
        <v>26907</v>
      </c>
      <c r="B45" s="7">
        <v>4.8</v>
      </c>
      <c r="C45" s="8"/>
      <c r="D45" s="7"/>
      <c r="E45" s="8"/>
      <c r="F45" s="7"/>
    </row>
    <row r="46" spans="1:6" hidden="1" x14ac:dyDescent="0.3">
      <c r="A46" s="1">
        <v>26937</v>
      </c>
      <c r="B46" s="7">
        <v>4.8</v>
      </c>
      <c r="C46" s="8"/>
      <c r="D46" s="7"/>
      <c r="E46" s="8"/>
      <c r="F46" s="7"/>
    </row>
    <row r="47" spans="1:6" hidden="1" x14ac:dyDescent="0.3">
      <c r="A47" s="1">
        <v>26968</v>
      </c>
      <c r="B47" s="7">
        <v>4.5999999999999996</v>
      </c>
      <c r="C47" s="8"/>
      <c r="D47" s="7"/>
      <c r="E47" s="8"/>
      <c r="F47" s="7"/>
    </row>
    <row r="48" spans="1:6" hidden="1" x14ac:dyDescent="0.3">
      <c r="A48" s="1">
        <v>26998</v>
      </c>
      <c r="B48" s="7">
        <v>4.8</v>
      </c>
      <c r="C48" s="8"/>
      <c r="D48" s="7"/>
      <c r="E48" s="8"/>
      <c r="F48" s="7"/>
    </row>
    <row r="49" spans="1:6" hidden="1" x14ac:dyDescent="0.3">
      <c r="A49" s="1">
        <v>27029</v>
      </c>
      <c r="B49" s="7">
        <v>4.9000000000000004</v>
      </c>
      <c r="C49" s="8"/>
      <c r="D49" s="7"/>
      <c r="E49" s="8"/>
      <c r="F49" s="7"/>
    </row>
    <row r="50" spans="1:6" hidden="1" x14ac:dyDescent="0.3">
      <c r="A50" s="1">
        <v>27060</v>
      </c>
      <c r="B50" s="7">
        <v>5.0999999999999996</v>
      </c>
      <c r="C50" s="8"/>
      <c r="D50" s="7"/>
      <c r="E50" s="8"/>
      <c r="F50" s="7"/>
    </row>
    <row r="51" spans="1:6" hidden="1" x14ac:dyDescent="0.3">
      <c r="A51" s="1">
        <v>27088</v>
      </c>
      <c r="B51" s="7">
        <v>5.2</v>
      </c>
      <c r="C51" s="8"/>
      <c r="D51" s="7"/>
      <c r="E51" s="8"/>
      <c r="F51" s="7"/>
    </row>
    <row r="52" spans="1:6" hidden="1" x14ac:dyDescent="0.3">
      <c r="A52" s="1">
        <v>27119</v>
      </c>
      <c r="B52" s="7">
        <v>5.0999999999999996</v>
      </c>
      <c r="C52" s="8"/>
      <c r="D52" s="7"/>
      <c r="E52" s="8"/>
      <c r="F52" s="7"/>
    </row>
    <row r="53" spans="1:6" hidden="1" x14ac:dyDescent="0.3">
      <c r="A53" s="1">
        <v>27149</v>
      </c>
      <c r="B53" s="7">
        <v>5.0999999999999996</v>
      </c>
      <c r="C53" s="8"/>
      <c r="D53" s="7"/>
      <c r="E53" s="8"/>
      <c r="F53" s="7"/>
    </row>
    <row r="54" spans="1:6" hidden="1" x14ac:dyDescent="0.3">
      <c r="A54" s="1">
        <v>27180</v>
      </c>
      <c r="B54" s="7">
        <v>5.0999999999999996</v>
      </c>
      <c r="C54" s="8"/>
      <c r="D54" s="7"/>
      <c r="E54" s="8"/>
      <c r="F54" s="7"/>
    </row>
    <row r="55" spans="1:6" hidden="1" x14ac:dyDescent="0.3">
      <c r="A55" s="1">
        <v>27210</v>
      </c>
      <c r="B55" s="7">
        <v>5.4</v>
      </c>
      <c r="C55" s="8"/>
      <c r="D55" s="7"/>
      <c r="E55" s="8"/>
      <c r="F55" s="7"/>
    </row>
    <row r="56" spans="1:6" hidden="1" x14ac:dyDescent="0.3">
      <c r="A56" s="1">
        <v>27241</v>
      </c>
      <c r="B56" s="7">
        <v>5.5</v>
      </c>
      <c r="C56" s="8"/>
      <c r="D56" s="7"/>
      <c r="E56" s="8"/>
      <c r="F56" s="7"/>
    </row>
    <row r="57" spans="1:6" hidden="1" x14ac:dyDescent="0.3">
      <c r="A57" s="1">
        <v>27272</v>
      </c>
      <c r="B57" s="7">
        <v>5.5</v>
      </c>
      <c r="C57" s="8"/>
      <c r="D57" s="7"/>
      <c r="E57" s="8"/>
      <c r="F57" s="7"/>
    </row>
    <row r="58" spans="1:6" hidden="1" x14ac:dyDescent="0.3">
      <c r="A58" s="1">
        <v>27302</v>
      </c>
      <c r="B58" s="7">
        <v>5.9</v>
      </c>
      <c r="C58" s="8"/>
      <c r="D58" s="7"/>
      <c r="E58" s="8"/>
      <c r="F58" s="7"/>
    </row>
    <row r="59" spans="1:6" hidden="1" x14ac:dyDescent="0.3">
      <c r="A59" s="1">
        <v>27333</v>
      </c>
      <c r="B59" s="7">
        <v>6</v>
      </c>
      <c r="C59" s="8"/>
      <c r="D59" s="7"/>
      <c r="E59" s="8"/>
      <c r="F59" s="7"/>
    </row>
    <row r="60" spans="1:6" hidden="1" x14ac:dyDescent="0.3">
      <c r="A60" s="1">
        <v>27363</v>
      </c>
      <c r="B60" s="7">
        <v>6.6</v>
      </c>
      <c r="C60" s="8"/>
      <c r="D60" s="7"/>
      <c r="E60" s="8"/>
      <c r="F60" s="7"/>
    </row>
    <row r="61" spans="1:6" hidden="1" x14ac:dyDescent="0.3">
      <c r="A61" s="1">
        <v>27394</v>
      </c>
      <c r="B61" s="7">
        <v>7.2</v>
      </c>
      <c r="C61" s="8"/>
      <c r="D61" s="7"/>
      <c r="E61" s="8"/>
      <c r="F61" s="7"/>
    </row>
    <row r="62" spans="1:6" hidden="1" x14ac:dyDescent="0.3">
      <c r="A62" s="1">
        <v>27425</v>
      </c>
      <c r="B62" s="7">
        <v>8.1</v>
      </c>
      <c r="C62" s="8"/>
      <c r="D62" s="7"/>
      <c r="E62" s="8"/>
      <c r="F62" s="7"/>
    </row>
    <row r="63" spans="1:6" hidden="1" x14ac:dyDescent="0.3">
      <c r="A63" s="1">
        <v>27453</v>
      </c>
      <c r="B63" s="7">
        <v>8.1</v>
      </c>
      <c r="C63" s="8"/>
      <c r="D63" s="7"/>
      <c r="E63" s="8"/>
      <c r="F63" s="7"/>
    </row>
    <row r="64" spans="1:6" hidden="1" x14ac:dyDescent="0.3">
      <c r="A64" s="1">
        <v>27484</v>
      </c>
      <c r="B64" s="7">
        <v>8.6</v>
      </c>
      <c r="C64" s="8"/>
      <c r="D64" s="7"/>
      <c r="E64" s="8"/>
      <c r="F64" s="7"/>
    </row>
    <row r="65" spans="1:6" hidden="1" x14ac:dyDescent="0.3">
      <c r="A65" s="1">
        <v>27514</v>
      </c>
      <c r="B65" s="7">
        <v>8.8000000000000007</v>
      </c>
      <c r="C65" s="8"/>
      <c r="D65" s="7"/>
      <c r="E65" s="8"/>
      <c r="F65" s="7"/>
    </row>
    <row r="66" spans="1:6" hidden="1" x14ac:dyDescent="0.3">
      <c r="A66" s="1">
        <v>27545</v>
      </c>
      <c r="B66" s="7">
        <v>9</v>
      </c>
      <c r="C66" s="8"/>
      <c r="D66" s="7"/>
      <c r="E66" s="8"/>
      <c r="F66" s="7"/>
    </row>
    <row r="67" spans="1:6" hidden="1" x14ac:dyDescent="0.3">
      <c r="A67" s="1">
        <v>27575</v>
      </c>
      <c r="B67" s="7">
        <v>8.8000000000000007</v>
      </c>
      <c r="C67" s="8"/>
      <c r="D67" s="7"/>
      <c r="E67" s="8"/>
      <c r="F67" s="7"/>
    </row>
    <row r="68" spans="1:6" hidden="1" x14ac:dyDescent="0.3">
      <c r="A68" s="1">
        <v>27606</v>
      </c>
      <c r="B68" s="7">
        <v>8.6</v>
      </c>
      <c r="C68" s="8"/>
      <c r="D68" s="7"/>
      <c r="E68" s="8"/>
      <c r="F68" s="7"/>
    </row>
    <row r="69" spans="1:6" hidden="1" x14ac:dyDescent="0.3">
      <c r="A69" s="1">
        <v>27637</v>
      </c>
      <c r="B69" s="7">
        <v>8.4</v>
      </c>
      <c r="C69" s="8"/>
      <c r="D69" s="7"/>
      <c r="E69" s="8"/>
      <c r="F69" s="7"/>
    </row>
    <row r="70" spans="1:6" hidden="1" x14ac:dyDescent="0.3">
      <c r="A70" s="1">
        <v>27667</v>
      </c>
      <c r="B70" s="7">
        <v>8.4</v>
      </c>
      <c r="C70" s="8"/>
      <c r="D70" s="7"/>
      <c r="E70" s="8"/>
      <c r="F70" s="7"/>
    </row>
    <row r="71" spans="1:6" hidden="1" x14ac:dyDescent="0.3">
      <c r="A71" s="1">
        <v>27698</v>
      </c>
      <c r="B71" s="7">
        <v>8.4</v>
      </c>
      <c r="C71" s="8"/>
      <c r="D71" s="7"/>
      <c r="E71" s="8"/>
      <c r="F71" s="7"/>
    </row>
    <row r="72" spans="1:6" hidden="1" x14ac:dyDescent="0.3">
      <c r="A72" s="1">
        <v>27728</v>
      </c>
      <c r="B72" s="7">
        <v>8.3000000000000007</v>
      </c>
      <c r="C72" s="8"/>
      <c r="D72" s="7"/>
      <c r="E72" s="8"/>
      <c r="F72" s="7"/>
    </row>
    <row r="73" spans="1:6" hidden="1" x14ac:dyDescent="0.3">
      <c r="A73" s="1">
        <v>27759</v>
      </c>
      <c r="B73" s="7">
        <v>8.1999999999999993</v>
      </c>
      <c r="C73" s="8"/>
      <c r="D73" s="7"/>
      <c r="E73" s="8"/>
      <c r="F73" s="7"/>
    </row>
    <row r="74" spans="1:6" hidden="1" x14ac:dyDescent="0.3">
      <c r="A74" s="1">
        <v>27790</v>
      </c>
      <c r="B74" s="7">
        <v>7.9</v>
      </c>
      <c r="C74" s="8"/>
      <c r="D74" s="7"/>
      <c r="E74" s="8"/>
      <c r="F74" s="7"/>
    </row>
    <row r="75" spans="1:6" hidden="1" x14ac:dyDescent="0.3">
      <c r="A75" s="1">
        <v>27819</v>
      </c>
      <c r="B75" s="7">
        <v>7.7</v>
      </c>
      <c r="C75" s="8"/>
      <c r="D75" s="7"/>
      <c r="E75" s="8"/>
      <c r="F75" s="7"/>
    </row>
    <row r="76" spans="1:6" hidden="1" x14ac:dyDescent="0.3">
      <c r="A76" s="1">
        <v>27850</v>
      </c>
      <c r="B76" s="7">
        <v>7.6</v>
      </c>
      <c r="C76" s="8"/>
      <c r="D76" s="7"/>
      <c r="E76" s="8"/>
      <c r="F76" s="7"/>
    </row>
    <row r="77" spans="1:6" hidden="1" x14ac:dyDescent="0.3">
      <c r="A77" s="1">
        <v>27880</v>
      </c>
      <c r="B77" s="7">
        <v>7.7</v>
      </c>
      <c r="C77" s="8"/>
      <c r="D77" s="7"/>
      <c r="E77" s="8"/>
      <c r="F77" s="7"/>
    </row>
    <row r="78" spans="1:6" hidden="1" x14ac:dyDescent="0.3">
      <c r="A78" s="1">
        <v>27911</v>
      </c>
      <c r="B78" s="7">
        <v>7.4</v>
      </c>
      <c r="C78" s="8"/>
      <c r="D78" s="7"/>
      <c r="E78" s="8"/>
      <c r="F78" s="7"/>
    </row>
    <row r="79" spans="1:6" hidden="1" x14ac:dyDescent="0.3">
      <c r="A79" s="1">
        <v>27941</v>
      </c>
      <c r="B79" s="7">
        <v>7.6</v>
      </c>
      <c r="C79" s="8"/>
      <c r="D79" s="7"/>
      <c r="E79" s="8"/>
      <c r="F79" s="7"/>
    </row>
    <row r="80" spans="1:6" hidden="1" x14ac:dyDescent="0.3">
      <c r="A80" s="1">
        <v>27972</v>
      </c>
      <c r="B80" s="7">
        <v>7.8</v>
      </c>
      <c r="C80" s="8"/>
      <c r="D80" s="7"/>
      <c r="E80" s="8"/>
      <c r="F80" s="7"/>
    </row>
    <row r="81" spans="1:6" hidden="1" x14ac:dyDescent="0.3">
      <c r="A81" s="1">
        <v>28003</v>
      </c>
      <c r="B81" s="7">
        <v>7.8</v>
      </c>
      <c r="C81" s="8"/>
      <c r="D81" s="7"/>
      <c r="E81" s="8"/>
      <c r="F81" s="7"/>
    </row>
    <row r="82" spans="1:6" hidden="1" x14ac:dyDescent="0.3">
      <c r="A82" s="1">
        <v>28033</v>
      </c>
      <c r="B82" s="7">
        <v>7.6</v>
      </c>
      <c r="C82" s="8"/>
      <c r="D82" s="7"/>
      <c r="E82" s="8"/>
      <c r="F82" s="7"/>
    </row>
    <row r="83" spans="1:6" hidden="1" x14ac:dyDescent="0.3">
      <c r="A83" s="1">
        <v>28064</v>
      </c>
      <c r="B83" s="7">
        <v>7.7</v>
      </c>
      <c r="C83" s="8"/>
      <c r="D83" s="7"/>
      <c r="E83" s="8"/>
      <c r="F83" s="7"/>
    </row>
    <row r="84" spans="1:6" hidden="1" x14ac:dyDescent="0.3">
      <c r="A84" s="1">
        <v>28094</v>
      </c>
      <c r="B84" s="7">
        <v>7.8</v>
      </c>
      <c r="C84" s="8"/>
      <c r="D84" s="7"/>
      <c r="E84" s="8"/>
      <c r="F84" s="7"/>
    </row>
    <row r="85" spans="1:6" hidden="1" x14ac:dyDescent="0.3">
      <c r="A85" s="1">
        <v>28125</v>
      </c>
      <c r="B85" s="7">
        <v>7.8</v>
      </c>
      <c r="C85" s="8"/>
      <c r="D85" s="7"/>
      <c r="E85" s="8"/>
      <c r="F85" s="7"/>
    </row>
    <row r="86" spans="1:6" hidden="1" x14ac:dyDescent="0.3">
      <c r="A86" s="1">
        <v>28156</v>
      </c>
      <c r="B86" s="7">
        <v>7.5</v>
      </c>
      <c r="C86" s="8"/>
      <c r="D86" s="7"/>
      <c r="E86" s="8"/>
      <c r="F86" s="7"/>
    </row>
    <row r="87" spans="1:6" hidden="1" x14ac:dyDescent="0.3">
      <c r="A87" s="1">
        <v>28184</v>
      </c>
      <c r="B87" s="7">
        <v>7.6</v>
      </c>
      <c r="C87" s="8"/>
      <c r="D87" s="7"/>
      <c r="E87" s="8"/>
      <c r="F87" s="7"/>
    </row>
    <row r="88" spans="1:6" hidden="1" x14ac:dyDescent="0.3">
      <c r="A88" s="1">
        <v>28215</v>
      </c>
      <c r="B88" s="7">
        <v>7.4</v>
      </c>
      <c r="C88" s="8"/>
      <c r="D88" s="7"/>
      <c r="E88" s="8"/>
      <c r="F88" s="7"/>
    </row>
    <row r="89" spans="1:6" hidden="1" x14ac:dyDescent="0.3">
      <c r="A89" s="1">
        <v>28245</v>
      </c>
      <c r="B89" s="7">
        <v>7.2</v>
      </c>
      <c r="C89" s="8"/>
      <c r="D89" s="7"/>
      <c r="E89" s="8"/>
      <c r="F89" s="7"/>
    </row>
    <row r="90" spans="1:6" hidden="1" x14ac:dyDescent="0.3">
      <c r="A90" s="1">
        <v>28276</v>
      </c>
      <c r="B90" s="7">
        <v>7</v>
      </c>
      <c r="C90" s="8"/>
      <c r="D90" s="7"/>
      <c r="E90" s="8"/>
      <c r="F90" s="7"/>
    </row>
    <row r="91" spans="1:6" hidden="1" x14ac:dyDescent="0.3">
      <c r="A91" s="1">
        <v>28306</v>
      </c>
      <c r="B91" s="7">
        <v>7.2</v>
      </c>
      <c r="C91" s="8"/>
      <c r="D91" s="7"/>
      <c r="E91" s="8"/>
      <c r="F91" s="7"/>
    </row>
    <row r="92" spans="1:6" hidden="1" x14ac:dyDescent="0.3">
      <c r="A92" s="1">
        <v>28337</v>
      </c>
      <c r="B92" s="7">
        <v>6.9</v>
      </c>
      <c r="C92" s="8"/>
      <c r="D92" s="7"/>
      <c r="E92" s="8"/>
      <c r="F92" s="7"/>
    </row>
    <row r="93" spans="1:6" hidden="1" x14ac:dyDescent="0.3">
      <c r="A93" s="1">
        <v>28368</v>
      </c>
      <c r="B93" s="7">
        <v>7</v>
      </c>
      <c r="C93" s="8"/>
      <c r="D93" s="7"/>
      <c r="E93" s="8"/>
      <c r="F93" s="7"/>
    </row>
    <row r="94" spans="1:6" hidden="1" x14ac:dyDescent="0.3">
      <c r="A94" s="1">
        <v>28398</v>
      </c>
      <c r="B94" s="7">
        <v>6.8</v>
      </c>
      <c r="C94" s="8"/>
      <c r="D94" s="7"/>
      <c r="E94" s="8"/>
      <c r="F94" s="7"/>
    </row>
    <row r="95" spans="1:6" hidden="1" x14ac:dyDescent="0.3">
      <c r="A95" s="1">
        <v>28429</v>
      </c>
      <c r="B95" s="7">
        <v>6.8</v>
      </c>
      <c r="C95" s="8"/>
      <c r="D95" s="7"/>
      <c r="E95" s="8"/>
      <c r="F95" s="7"/>
    </row>
    <row r="96" spans="1:6" hidden="1" x14ac:dyDescent="0.3">
      <c r="A96" s="1">
        <v>28459</v>
      </c>
      <c r="B96" s="7">
        <v>6.8</v>
      </c>
      <c r="C96" s="8"/>
      <c r="D96" s="7"/>
      <c r="E96" s="8"/>
      <c r="F96" s="7"/>
    </row>
    <row r="97" spans="1:6" hidden="1" x14ac:dyDescent="0.3">
      <c r="A97" s="1">
        <v>28490</v>
      </c>
      <c r="B97" s="7">
        <v>6.4</v>
      </c>
      <c r="C97" s="8"/>
      <c r="D97" s="7"/>
      <c r="E97" s="8"/>
      <c r="F97" s="7"/>
    </row>
    <row r="98" spans="1:6" hidden="1" x14ac:dyDescent="0.3">
      <c r="A98" s="1">
        <v>28521</v>
      </c>
      <c r="B98" s="7">
        <v>6.4</v>
      </c>
      <c r="C98" s="8"/>
      <c r="D98" s="7"/>
      <c r="E98" s="8"/>
      <c r="F98" s="7"/>
    </row>
    <row r="99" spans="1:6" hidden="1" x14ac:dyDescent="0.3">
      <c r="A99" s="1">
        <v>28549</v>
      </c>
      <c r="B99" s="7">
        <v>6.3</v>
      </c>
      <c r="C99" s="8"/>
      <c r="D99" s="7"/>
      <c r="E99" s="8"/>
      <c r="F99" s="7"/>
    </row>
    <row r="100" spans="1:6" hidden="1" x14ac:dyDescent="0.3">
      <c r="A100" s="1">
        <v>28580</v>
      </c>
      <c r="B100" s="7">
        <v>6.3</v>
      </c>
      <c r="C100" s="8"/>
      <c r="D100" s="7"/>
      <c r="E100" s="8"/>
      <c r="F100" s="7"/>
    </row>
    <row r="101" spans="1:6" hidden="1" x14ac:dyDescent="0.3">
      <c r="A101" s="1">
        <v>28610</v>
      </c>
      <c r="B101" s="7">
        <v>6.1</v>
      </c>
      <c r="C101" s="8"/>
      <c r="D101" s="7"/>
      <c r="E101" s="8"/>
      <c r="F101" s="7"/>
    </row>
    <row r="102" spans="1:6" hidden="1" x14ac:dyDescent="0.3">
      <c r="A102" s="1">
        <v>28641</v>
      </c>
      <c r="B102" s="7">
        <v>6</v>
      </c>
      <c r="C102" s="8"/>
      <c r="D102" s="7"/>
      <c r="E102" s="8"/>
      <c r="F102" s="7"/>
    </row>
    <row r="103" spans="1:6" hidden="1" x14ac:dyDescent="0.3">
      <c r="A103" s="1">
        <v>28671</v>
      </c>
      <c r="B103" s="7">
        <v>5.9</v>
      </c>
      <c r="C103" s="8"/>
      <c r="D103" s="7"/>
      <c r="E103" s="8"/>
      <c r="F103" s="7"/>
    </row>
    <row r="104" spans="1:6" hidden="1" x14ac:dyDescent="0.3">
      <c r="A104" s="1">
        <v>28702</v>
      </c>
      <c r="B104" s="7">
        <v>6.2</v>
      </c>
      <c r="C104" s="8"/>
      <c r="D104" s="7"/>
      <c r="E104" s="8"/>
      <c r="F104" s="7"/>
    </row>
    <row r="105" spans="1:6" hidden="1" x14ac:dyDescent="0.3">
      <c r="A105" s="1">
        <v>28733</v>
      </c>
      <c r="B105" s="7">
        <v>5.9</v>
      </c>
      <c r="C105" s="8"/>
      <c r="D105" s="7"/>
      <c r="E105" s="8"/>
      <c r="F105" s="7"/>
    </row>
    <row r="106" spans="1:6" hidden="1" x14ac:dyDescent="0.3">
      <c r="A106" s="1">
        <v>28763</v>
      </c>
      <c r="B106" s="7">
        <v>6</v>
      </c>
      <c r="C106" s="8"/>
      <c r="D106" s="7"/>
      <c r="E106" s="8"/>
      <c r="F106" s="7"/>
    </row>
    <row r="107" spans="1:6" hidden="1" x14ac:dyDescent="0.3">
      <c r="A107" s="1">
        <v>28794</v>
      </c>
      <c r="B107" s="7">
        <v>5.8</v>
      </c>
      <c r="C107" s="8"/>
      <c r="D107" s="7"/>
      <c r="E107" s="8"/>
      <c r="F107" s="7"/>
    </row>
    <row r="108" spans="1:6" hidden="1" x14ac:dyDescent="0.3">
      <c r="A108" s="1">
        <v>28824</v>
      </c>
      <c r="B108" s="7">
        <v>5.9</v>
      </c>
      <c r="C108" s="8"/>
      <c r="D108" s="7"/>
      <c r="E108" s="8"/>
      <c r="F108" s="7"/>
    </row>
    <row r="109" spans="1:6" hidden="1" x14ac:dyDescent="0.3">
      <c r="A109" s="1">
        <v>28855</v>
      </c>
      <c r="B109" s="7">
        <v>6</v>
      </c>
      <c r="C109" s="8"/>
      <c r="D109" s="7"/>
      <c r="E109" s="8"/>
      <c r="F109" s="7"/>
    </row>
    <row r="110" spans="1:6" hidden="1" x14ac:dyDescent="0.3">
      <c r="A110" s="1">
        <v>28886</v>
      </c>
      <c r="B110" s="7">
        <v>5.9</v>
      </c>
      <c r="C110" s="8"/>
      <c r="D110" s="7"/>
      <c r="E110" s="8"/>
      <c r="F110" s="7"/>
    </row>
    <row r="111" spans="1:6" hidden="1" x14ac:dyDescent="0.3">
      <c r="A111" s="1">
        <v>28914</v>
      </c>
      <c r="B111" s="7">
        <v>5.9</v>
      </c>
      <c r="C111" s="8"/>
      <c r="D111" s="7"/>
      <c r="E111" s="8"/>
      <c r="F111" s="7"/>
    </row>
    <row r="112" spans="1:6" hidden="1" x14ac:dyDescent="0.3">
      <c r="A112" s="1">
        <v>28945</v>
      </c>
      <c r="B112" s="7">
        <v>5.8</v>
      </c>
      <c r="C112" s="8"/>
      <c r="D112" s="7"/>
      <c r="E112" s="8"/>
      <c r="F112" s="7"/>
    </row>
    <row r="113" spans="1:6" hidden="1" x14ac:dyDescent="0.3">
      <c r="A113" s="1">
        <v>28975</v>
      </c>
      <c r="B113" s="7">
        <v>5.8</v>
      </c>
      <c r="C113" s="8"/>
      <c r="D113" s="7"/>
      <c r="E113" s="8"/>
      <c r="F113" s="7"/>
    </row>
    <row r="114" spans="1:6" hidden="1" x14ac:dyDescent="0.3">
      <c r="A114" s="1">
        <v>29006</v>
      </c>
      <c r="B114" s="7">
        <v>5.6</v>
      </c>
      <c r="C114" s="8"/>
      <c r="D114" s="7"/>
      <c r="E114" s="8"/>
      <c r="F114" s="7"/>
    </row>
    <row r="115" spans="1:6" hidden="1" x14ac:dyDescent="0.3">
      <c r="A115" s="1">
        <v>29036</v>
      </c>
      <c r="B115" s="7">
        <v>5.7</v>
      </c>
      <c r="C115" s="8"/>
      <c r="D115" s="7"/>
      <c r="E115" s="8"/>
      <c r="F115" s="7"/>
    </row>
    <row r="116" spans="1:6" hidden="1" x14ac:dyDescent="0.3">
      <c r="A116" s="1">
        <v>29067</v>
      </c>
      <c r="B116" s="7">
        <v>5.7</v>
      </c>
      <c r="C116" s="8"/>
      <c r="D116" s="7"/>
      <c r="E116" s="8"/>
      <c r="F116" s="7"/>
    </row>
    <row r="117" spans="1:6" hidden="1" x14ac:dyDescent="0.3">
      <c r="A117" s="1">
        <v>29098</v>
      </c>
      <c r="B117" s="7">
        <v>6</v>
      </c>
      <c r="C117" s="8"/>
      <c r="D117" s="7"/>
      <c r="E117" s="8"/>
      <c r="F117" s="7"/>
    </row>
    <row r="118" spans="1:6" hidden="1" x14ac:dyDescent="0.3">
      <c r="A118" s="1">
        <v>29128</v>
      </c>
      <c r="B118" s="7">
        <v>5.9</v>
      </c>
      <c r="C118" s="8"/>
      <c r="D118" s="7"/>
      <c r="E118" s="8"/>
      <c r="F118" s="7"/>
    </row>
    <row r="119" spans="1:6" hidden="1" x14ac:dyDescent="0.3">
      <c r="A119" s="1">
        <v>29159</v>
      </c>
      <c r="B119" s="7">
        <v>6</v>
      </c>
      <c r="C119" s="8"/>
      <c r="D119" s="7"/>
      <c r="E119" s="8"/>
      <c r="F119" s="7"/>
    </row>
    <row r="120" spans="1:6" hidden="1" x14ac:dyDescent="0.3">
      <c r="A120" s="1">
        <v>29189</v>
      </c>
      <c r="B120" s="7">
        <v>5.9</v>
      </c>
      <c r="C120" s="8"/>
      <c r="D120" s="7"/>
      <c r="E120" s="8"/>
      <c r="F120" s="7"/>
    </row>
    <row r="121" spans="1:6" hidden="1" x14ac:dyDescent="0.3">
      <c r="A121" s="1">
        <v>29220</v>
      </c>
      <c r="B121" s="7">
        <v>6</v>
      </c>
      <c r="C121" s="8"/>
      <c r="D121" s="7"/>
      <c r="E121" s="8"/>
      <c r="F121" s="7"/>
    </row>
    <row r="122" spans="1:6" hidden="1" x14ac:dyDescent="0.3">
      <c r="A122" s="1">
        <v>29251</v>
      </c>
      <c r="B122" s="7">
        <v>6.3</v>
      </c>
      <c r="C122" s="8"/>
      <c r="D122" s="7"/>
      <c r="E122" s="8"/>
      <c r="F122" s="7"/>
    </row>
    <row r="123" spans="1:6" hidden="1" x14ac:dyDescent="0.3">
      <c r="A123" s="1">
        <v>29280</v>
      </c>
      <c r="B123" s="7">
        <v>6.3</v>
      </c>
      <c r="C123" s="8"/>
      <c r="D123" s="7"/>
      <c r="E123" s="8"/>
      <c r="F123" s="7"/>
    </row>
    <row r="124" spans="1:6" hidden="1" x14ac:dyDescent="0.3">
      <c r="A124" s="1">
        <v>29311</v>
      </c>
      <c r="B124" s="7">
        <v>6.3</v>
      </c>
      <c r="C124" s="8"/>
      <c r="D124" s="7"/>
      <c r="E124" s="8"/>
      <c r="F124" s="7"/>
    </row>
    <row r="125" spans="1:6" hidden="1" x14ac:dyDescent="0.3">
      <c r="A125" s="1">
        <v>29341</v>
      </c>
      <c r="B125" s="7">
        <v>6.9</v>
      </c>
      <c r="C125" s="8"/>
      <c r="D125" s="7"/>
      <c r="E125" s="8"/>
      <c r="F125" s="7"/>
    </row>
    <row r="126" spans="1:6" hidden="1" x14ac:dyDescent="0.3">
      <c r="A126" s="1">
        <v>29372</v>
      </c>
      <c r="B126" s="7">
        <v>7.5</v>
      </c>
      <c r="C126" s="8"/>
      <c r="D126" s="7"/>
      <c r="E126" s="8"/>
      <c r="F126" s="7"/>
    </row>
    <row r="127" spans="1:6" hidden="1" x14ac:dyDescent="0.3">
      <c r="A127" s="1">
        <v>29402</v>
      </c>
      <c r="B127" s="7">
        <v>7.6</v>
      </c>
      <c r="C127" s="8"/>
      <c r="D127" s="7"/>
      <c r="E127" s="8"/>
      <c r="F127" s="7"/>
    </row>
    <row r="128" spans="1:6" hidden="1" x14ac:dyDescent="0.3">
      <c r="A128" s="1">
        <v>29433</v>
      </c>
      <c r="B128" s="7">
        <v>7.8</v>
      </c>
      <c r="C128" s="8"/>
      <c r="D128" s="7"/>
      <c r="E128" s="8"/>
      <c r="F128" s="7"/>
    </row>
    <row r="129" spans="1:6" hidden="1" x14ac:dyDescent="0.3">
      <c r="A129" s="1">
        <v>29464</v>
      </c>
      <c r="B129" s="7">
        <v>7.7</v>
      </c>
      <c r="C129" s="8"/>
      <c r="D129" s="7"/>
      <c r="E129" s="8"/>
      <c r="F129" s="7"/>
    </row>
    <row r="130" spans="1:6" hidden="1" x14ac:dyDescent="0.3">
      <c r="A130" s="1">
        <v>29494</v>
      </c>
      <c r="B130" s="7">
        <v>7.5</v>
      </c>
      <c r="C130" s="8"/>
      <c r="D130" s="7"/>
      <c r="E130" s="8"/>
      <c r="F130" s="7"/>
    </row>
    <row r="131" spans="1:6" hidden="1" x14ac:dyDescent="0.3">
      <c r="A131" s="1">
        <v>29525</v>
      </c>
      <c r="B131" s="7">
        <v>7.5</v>
      </c>
      <c r="C131" s="8"/>
      <c r="D131" s="7"/>
      <c r="E131" s="8"/>
      <c r="F131" s="7"/>
    </row>
    <row r="132" spans="1:6" hidden="1" x14ac:dyDescent="0.3">
      <c r="A132" s="1">
        <v>29555</v>
      </c>
      <c r="B132" s="7">
        <v>7.5</v>
      </c>
      <c r="C132" s="8"/>
      <c r="D132" s="7"/>
      <c r="E132" s="8"/>
      <c r="F132" s="7"/>
    </row>
    <row r="133" spans="1:6" hidden="1" x14ac:dyDescent="0.3">
      <c r="A133" s="1">
        <v>29586</v>
      </c>
      <c r="B133" s="7">
        <v>7.2</v>
      </c>
      <c r="C133" s="8"/>
      <c r="D133" s="7"/>
      <c r="E133" s="8"/>
      <c r="F133" s="7"/>
    </row>
    <row r="134" spans="1:6" hidden="1" x14ac:dyDescent="0.3">
      <c r="A134" s="1">
        <v>29617</v>
      </c>
      <c r="B134" s="7">
        <v>7.5</v>
      </c>
      <c r="C134" s="8"/>
      <c r="D134" s="7"/>
      <c r="E134" s="8"/>
      <c r="F134" s="7"/>
    </row>
    <row r="135" spans="1:6" hidden="1" x14ac:dyDescent="0.3">
      <c r="A135" s="1">
        <v>29645</v>
      </c>
      <c r="B135" s="7">
        <v>7.4</v>
      </c>
      <c r="C135" s="8"/>
      <c r="D135" s="7"/>
      <c r="E135" s="8"/>
      <c r="F135" s="7"/>
    </row>
    <row r="136" spans="1:6" hidden="1" x14ac:dyDescent="0.3">
      <c r="A136" s="1">
        <v>29676</v>
      </c>
      <c r="B136" s="7">
        <v>7.4</v>
      </c>
      <c r="C136" s="8"/>
      <c r="D136" s="7"/>
      <c r="E136" s="8"/>
      <c r="F136" s="7"/>
    </row>
    <row r="137" spans="1:6" hidden="1" x14ac:dyDescent="0.3">
      <c r="A137" s="1">
        <v>29706</v>
      </c>
      <c r="B137" s="7">
        <v>7.2</v>
      </c>
      <c r="C137" s="8"/>
      <c r="D137" s="7"/>
      <c r="E137" s="8"/>
      <c r="F137" s="7"/>
    </row>
    <row r="138" spans="1:6" hidden="1" x14ac:dyDescent="0.3">
      <c r="A138" s="1">
        <v>29737</v>
      </c>
      <c r="B138" s="7">
        <v>7.5</v>
      </c>
      <c r="C138" s="8"/>
      <c r="D138" s="7"/>
      <c r="E138" s="8"/>
      <c r="F138" s="7"/>
    </row>
    <row r="139" spans="1:6" hidden="1" x14ac:dyDescent="0.3">
      <c r="A139" s="1">
        <v>29767</v>
      </c>
      <c r="B139" s="7">
        <v>7.5</v>
      </c>
      <c r="C139" s="8"/>
      <c r="D139" s="7"/>
      <c r="E139" s="8"/>
      <c r="F139" s="7"/>
    </row>
    <row r="140" spans="1:6" hidden="1" x14ac:dyDescent="0.3">
      <c r="A140" s="1">
        <v>29798</v>
      </c>
      <c r="B140" s="7">
        <v>7.2</v>
      </c>
      <c r="C140" s="8"/>
      <c r="D140" s="7"/>
      <c r="E140" s="8"/>
      <c r="F140" s="7"/>
    </row>
    <row r="141" spans="1:6" hidden="1" x14ac:dyDescent="0.3">
      <c r="A141" s="1">
        <v>29829</v>
      </c>
      <c r="B141" s="7">
        <v>7.4</v>
      </c>
      <c r="C141" s="8"/>
      <c r="D141" s="7"/>
      <c r="E141" s="8"/>
      <c r="F141" s="7"/>
    </row>
    <row r="142" spans="1:6" hidden="1" x14ac:dyDescent="0.3">
      <c r="A142" s="1">
        <v>29859</v>
      </c>
      <c r="B142" s="7">
        <v>7.6</v>
      </c>
      <c r="C142" s="8"/>
      <c r="D142" s="7"/>
      <c r="E142" s="8"/>
      <c r="F142" s="7"/>
    </row>
    <row r="143" spans="1:6" hidden="1" x14ac:dyDescent="0.3">
      <c r="A143" s="1">
        <v>29890</v>
      </c>
      <c r="B143" s="7">
        <v>7.9</v>
      </c>
      <c r="C143" s="8"/>
      <c r="D143" s="7"/>
      <c r="E143" s="8"/>
      <c r="F143" s="7"/>
    </row>
    <row r="144" spans="1:6" hidden="1" x14ac:dyDescent="0.3">
      <c r="A144" s="1">
        <v>29920</v>
      </c>
      <c r="B144" s="7">
        <v>8.3000000000000007</v>
      </c>
      <c r="C144" s="8"/>
      <c r="D144" s="7"/>
      <c r="E144" s="8"/>
      <c r="F144" s="7"/>
    </row>
    <row r="145" spans="1:6" hidden="1" x14ac:dyDescent="0.3">
      <c r="A145" s="1">
        <v>29951</v>
      </c>
      <c r="B145" s="7">
        <v>8.5</v>
      </c>
      <c r="C145" s="8"/>
      <c r="D145" s="7"/>
      <c r="E145" s="8"/>
      <c r="F145" s="7"/>
    </row>
    <row r="146" spans="1:6" hidden="1" x14ac:dyDescent="0.3">
      <c r="A146" s="1">
        <v>29982</v>
      </c>
      <c r="B146" s="7">
        <v>8.6</v>
      </c>
      <c r="C146" s="8"/>
      <c r="D146" s="7"/>
      <c r="E146" s="8"/>
      <c r="F146" s="7"/>
    </row>
    <row r="147" spans="1:6" hidden="1" x14ac:dyDescent="0.3">
      <c r="A147" s="1">
        <v>30010</v>
      </c>
      <c r="B147" s="7">
        <v>8.9</v>
      </c>
      <c r="C147" s="8"/>
      <c r="D147" s="7"/>
      <c r="E147" s="8"/>
      <c r="F147" s="7"/>
    </row>
    <row r="148" spans="1:6" hidden="1" x14ac:dyDescent="0.3">
      <c r="A148" s="1">
        <v>30041</v>
      </c>
      <c r="B148" s="7">
        <v>9</v>
      </c>
      <c r="C148" s="8"/>
      <c r="D148" s="7"/>
      <c r="E148" s="8"/>
      <c r="F148" s="7"/>
    </row>
    <row r="149" spans="1:6" hidden="1" x14ac:dyDescent="0.3">
      <c r="A149" s="1">
        <v>30071</v>
      </c>
      <c r="B149" s="7">
        <v>9.3000000000000007</v>
      </c>
      <c r="C149" s="8"/>
      <c r="D149" s="7"/>
      <c r="E149" s="8"/>
      <c r="F149" s="7"/>
    </row>
    <row r="150" spans="1:6" hidden="1" x14ac:dyDescent="0.3">
      <c r="A150" s="1">
        <v>30102</v>
      </c>
      <c r="B150" s="7">
        <v>9.4</v>
      </c>
      <c r="C150" s="8"/>
      <c r="D150" s="7"/>
      <c r="E150" s="8"/>
      <c r="F150" s="7"/>
    </row>
    <row r="151" spans="1:6" hidden="1" x14ac:dyDescent="0.3">
      <c r="A151" s="1">
        <v>30132</v>
      </c>
      <c r="B151" s="7">
        <v>9.6</v>
      </c>
      <c r="C151" s="8"/>
      <c r="D151" s="7"/>
      <c r="E151" s="8"/>
      <c r="F151" s="7"/>
    </row>
    <row r="152" spans="1:6" hidden="1" x14ac:dyDescent="0.3">
      <c r="A152" s="1">
        <v>30163</v>
      </c>
      <c r="B152" s="7">
        <v>9.8000000000000007</v>
      </c>
      <c r="C152" s="8"/>
      <c r="D152" s="7"/>
      <c r="E152" s="8"/>
      <c r="F152" s="7"/>
    </row>
    <row r="153" spans="1:6" hidden="1" x14ac:dyDescent="0.3">
      <c r="A153" s="1">
        <v>30194</v>
      </c>
      <c r="B153" s="7">
        <v>9.8000000000000007</v>
      </c>
      <c r="C153" s="8"/>
      <c r="D153" s="7"/>
      <c r="E153" s="8"/>
      <c r="F153" s="7"/>
    </row>
    <row r="154" spans="1:6" hidden="1" x14ac:dyDescent="0.3">
      <c r="A154" s="1">
        <v>30224</v>
      </c>
      <c r="B154" s="7">
        <v>10.1</v>
      </c>
      <c r="C154" s="8"/>
      <c r="D154" s="7"/>
      <c r="E154" s="8"/>
      <c r="F154" s="7"/>
    </row>
    <row r="155" spans="1:6" hidden="1" x14ac:dyDescent="0.3">
      <c r="A155" s="1">
        <v>30255</v>
      </c>
      <c r="B155" s="7">
        <v>10.4</v>
      </c>
      <c r="C155" s="8"/>
      <c r="D155" s="7"/>
      <c r="E155" s="8"/>
      <c r="F155" s="7"/>
    </row>
    <row r="156" spans="1:6" hidden="1" x14ac:dyDescent="0.3">
      <c r="A156" s="1">
        <v>30285</v>
      </c>
      <c r="B156" s="7">
        <v>10.8</v>
      </c>
      <c r="C156" s="8"/>
      <c r="D156" s="7"/>
      <c r="E156" s="8"/>
      <c r="F156" s="7"/>
    </row>
    <row r="157" spans="1:6" hidden="1" x14ac:dyDescent="0.3">
      <c r="A157" s="1">
        <v>30316</v>
      </c>
      <c r="B157" s="7">
        <v>10.8</v>
      </c>
      <c r="C157" s="8"/>
      <c r="D157" s="7"/>
      <c r="E157" s="8"/>
      <c r="F157" s="7"/>
    </row>
    <row r="158" spans="1:6" hidden="1" x14ac:dyDescent="0.3">
      <c r="A158" s="1">
        <v>30347</v>
      </c>
      <c r="B158" s="7">
        <v>10.4</v>
      </c>
      <c r="C158" s="8"/>
      <c r="D158" s="7"/>
      <c r="E158" s="8"/>
      <c r="F158" s="7"/>
    </row>
    <row r="159" spans="1:6" hidden="1" x14ac:dyDescent="0.3">
      <c r="A159" s="1">
        <v>30375</v>
      </c>
      <c r="B159" s="7">
        <v>10.4</v>
      </c>
      <c r="C159" s="8"/>
      <c r="D159" s="7"/>
      <c r="E159" s="8"/>
      <c r="F159" s="7"/>
    </row>
    <row r="160" spans="1:6" hidden="1" x14ac:dyDescent="0.3">
      <c r="A160" s="1">
        <v>30406</v>
      </c>
      <c r="B160" s="7">
        <v>10.3</v>
      </c>
      <c r="C160" s="8"/>
      <c r="D160" s="7"/>
      <c r="E160" s="8"/>
      <c r="F160" s="7"/>
    </row>
    <row r="161" spans="1:6" hidden="1" x14ac:dyDescent="0.3">
      <c r="A161" s="1">
        <v>30436</v>
      </c>
      <c r="B161" s="7">
        <v>10.199999999999999</v>
      </c>
      <c r="C161" s="8"/>
      <c r="D161" s="7"/>
      <c r="E161" s="8"/>
      <c r="F161" s="7"/>
    </row>
    <row r="162" spans="1:6" hidden="1" x14ac:dyDescent="0.3">
      <c r="A162" s="1">
        <v>30467</v>
      </c>
      <c r="B162" s="7">
        <v>10.1</v>
      </c>
      <c r="C162" s="8"/>
      <c r="D162" s="7"/>
      <c r="E162" s="8"/>
      <c r="F162" s="7"/>
    </row>
    <row r="163" spans="1:6" hidden="1" x14ac:dyDescent="0.3">
      <c r="A163" s="1">
        <v>30497</v>
      </c>
      <c r="B163" s="7">
        <v>10.1</v>
      </c>
      <c r="C163" s="8"/>
      <c r="D163" s="7"/>
      <c r="E163" s="8"/>
      <c r="F163" s="7"/>
    </row>
    <row r="164" spans="1:6" hidden="1" x14ac:dyDescent="0.3">
      <c r="A164" s="1">
        <v>30528</v>
      </c>
      <c r="B164" s="7">
        <v>9.4</v>
      </c>
      <c r="C164" s="8"/>
      <c r="D164" s="7"/>
      <c r="E164" s="8"/>
      <c r="F164" s="7"/>
    </row>
    <row r="165" spans="1:6" hidden="1" x14ac:dyDescent="0.3">
      <c r="A165" s="1">
        <v>30559</v>
      </c>
      <c r="B165" s="7">
        <v>9.5</v>
      </c>
      <c r="C165" s="8"/>
      <c r="D165" s="7"/>
      <c r="E165" s="8"/>
      <c r="F165" s="7"/>
    </row>
    <row r="166" spans="1:6" hidden="1" x14ac:dyDescent="0.3">
      <c r="A166" s="1">
        <v>30589</v>
      </c>
      <c r="B166" s="7">
        <v>9.1999999999999993</v>
      </c>
      <c r="C166" s="8"/>
      <c r="D166" s="7"/>
      <c r="E166" s="8"/>
      <c r="F166" s="7"/>
    </row>
    <row r="167" spans="1:6" hidden="1" x14ac:dyDescent="0.3">
      <c r="A167" s="1">
        <v>30620</v>
      </c>
      <c r="B167" s="7">
        <v>8.8000000000000007</v>
      </c>
      <c r="C167" s="8"/>
      <c r="D167" s="7"/>
      <c r="E167" s="8"/>
      <c r="F167" s="7"/>
    </row>
    <row r="168" spans="1:6" hidden="1" x14ac:dyDescent="0.3">
      <c r="A168" s="1">
        <v>30650</v>
      </c>
      <c r="B168" s="7">
        <v>8.5</v>
      </c>
      <c r="C168" s="8"/>
      <c r="D168" s="7"/>
      <c r="E168" s="8"/>
      <c r="F168" s="7"/>
    </row>
    <row r="169" spans="1:6" hidden="1" x14ac:dyDescent="0.3">
      <c r="A169" s="1">
        <v>30681</v>
      </c>
      <c r="B169" s="7">
        <v>8.3000000000000007</v>
      </c>
      <c r="C169" s="8"/>
      <c r="D169" s="7"/>
      <c r="E169" s="8"/>
      <c r="F169" s="7"/>
    </row>
    <row r="170" spans="1:6" hidden="1" x14ac:dyDescent="0.3">
      <c r="A170" s="1">
        <v>30712</v>
      </c>
      <c r="B170" s="7">
        <v>8</v>
      </c>
      <c r="C170" s="8"/>
      <c r="D170" s="7"/>
      <c r="E170" s="8"/>
      <c r="F170" s="7"/>
    </row>
    <row r="171" spans="1:6" hidden="1" x14ac:dyDescent="0.3">
      <c r="A171" s="1">
        <v>30741</v>
      </c>
      <c r="B171" s="7">
        <v>7.8</v>
      </c>
      <c r="C171" s="8"/>
      <c r="D171" s="7"/>
      <c r="E171" s="8"/>
      <c r="F171" s="7"/>
    </row>
    <row r="172" spans="1:6" hidden="1" x14ac:dyDescent="0.3">
      <c r="A172" s="1">
        <v>30772</v>
      </c>
      <c r="B172" s="7">
        <v>7.8</v>
      </c>
      <c r="C172" s="8"/>
      <c r="D172" s="7"/>
      <c r="E172" s="8"/>
      <c r="F172" s="7"/>
    </row>
    <row r="173" spans="1:6" hidden="1" x14ac:dyDescent="0.3">
      <c r="A173" s="1">
        <v>30802</v>
      </c>
      <c r="B173" s="7">
        <v>7.7</v>
      </c>
      <c r="C173" s="8"/>
      <c r="D173" s="7"/>
      <c r="E173" s="8"/>
      <c r="F173" s="7"/>
    </row>
    <row r="174" spans="1:6" hidden="1" x14ac:dyDescent="0.3">
      <c r="A174" s="1">
        <v>30833</v>
      </c>
      <c r="B174" s="7">
        <v>7.4</v>
      </c>
      <c r="C174" s="8"/>
      <c r="D174" s="7"/>
      <c r="E174" s="8"/>
      <c r="F174" s="7"/>
    </row>
    <row r="175" spans="1:6" hidden="1" x14ac:dyDescent="0.3">
      <c r="A175" s="1">
        <v>30863</v>
      </c>
      <c r="B175" s="7">
        <v>7.2</v>
      </c>
      <c r="C175" s="8"/>
      <c r="D175" s="7"/>
      <c r="E175" s="8"/>
      <c r="F175" s="7"/>
    </row>
    <row r="176" spans="1:6" hidden="1" x14ac:dyDescent="0.3">
      <c r="A176" s="1">
        <v>30894</v>
      </c>
      <c r="B176" s="7">
        <v>7.5</v>
      </c>
      <c r="C176" s="8"/>
      <c r="D176" s="7"/>
      <c r="E176" s="8"/>
      <c r="F176" s="7"/>
    </row>
    <row r="177" spans="1:7" hidden="1" x14ac:dyDescent="0.3">
      <c r="A177" s="1">
        <v>30925</v>
      </c>
      <c r="B177" s="7">
        <v>7.5</v>
      </c>
      <c r="C177" s="8"/>
      <c r="D177" s="7"/>
      <c r="E177" s="8"/>
      <c r="F177" s="7"/>
    </row>
    <row r="178" spans="1:7" hidden="1" x14ac:dyDescent="0.3">
      <c r="A178" s="1">
        <v>30955</v>
      </c>
      <c r="B178" s="7">
        <v>7.3</v>
      </c>
      <c r="C178" s="8"/>
      <c r="D178" s="7"/>
      <c r="E178" s="8"/>
      <c r="F178" s="7"/>
    </row>
    <row r="179" spans="1:7" hidden="1" x14ac:dyDescent="0.3">
      <c r="A179" s="1">
        <v>30986</v>
      </c>
      <c r="B179" s="7">
        <v>7.4</v>
      </c>
      <c r="C179" s="8"/>
      <c r="D179" s="7"/>
      <c r="E179" s="8"/>
      <c r="F179" s="7"/>
    </row>
    <row r="180" spans="1:7" hidden="1" x14ac:dyDescent="0.3">
      <c r="A180" s="1">
        <v>31016</v>
      </c>
      <c r="B180" s="7">
        <v>7.2</v>
      </c>
      <c r="C180" s="8"/>
      <c r="D180" s="7"/>
      <c r="E180" s="8"/>
      <c r="F180" s="7"/>
    </row>
    <row r="181" spans="1:7" x14ac:dyDescent="0.3">
      <c r="A181" s="1">
        <v>31047</v>
      </c>
      <c r="B181" s="7">
        <v>7.3</v>
      </c>
      <c r="C181" s="8"/>
      <c r="D181" s="7"/>
      <c r="E181" s="8"/>
      <c r="F181" s="7"/>
    </row>
    <row r="182" spans="1:7" x14ac:dyDescent="0.3">
      <c r="A182" s="1">
        <v>31078</v>
      </c>
      <c r="B182" s="7">
        <v>7.3</v>
      </c>
      <c r="C182" s="8"/>
      <c r="D182" s="7"/>
      <c r="E182" s="8"/>
      <c r="F182" s="7"/>
      <c r="G182" s="7">
        <f>B182 - B181</f>
        <v>0</v>
      </c>
    </row>
    <row r="183" spans="1:7" x14ac:dyDescent="0.3">
      <c r="A183" s="1">
        <v>31106</v>
      </c>
      <c r="B183" s="7">
        <v>7.2</v>
      </c>
      <c r="C183" s="8"/>
      <c r="D183" s="7"/>
      <c r="E183" s="8"/>
      <c r="F183" s="7"/>
      <c r="G183" s="7">
        <f t="shared" ref="G183:G246" si="0">B183 - B182</f>
        <v>-9.9999999999999645E-2</v>
      </c>
    </row>
    <row r="184" spans="1:7" x14ac:dyDescent="0.3">
      <c r="A184" s="1">
        <v>31137</v>
      </c>
      <c r="B184" s="7">
        <v>7.2</v>
      </c>
      <c r="C184" s="8"/>
      <c r="D184" s="7"/>
      <c r="E184" s="8"/>
      <c r="F184" s="7"/>
      <c r="G184" s="7">
        <f t="shared" si="0"/>
        <v>0</v>
      </c>
    </row>
    <row r="185" spans="1:7" x14ac:dyDescent="0.3">
      <c r="A185" s="1">
        <v>31167</v>
      </c>
      <c r="B185" s="7">
        <v>7.3</v>
      </c>
      <c r="C185" s="8"/>
      <c r="D185" s="7"/>
      <c r="E185" s="8"/>
      <c r="F185" s="7"/>
      <c r="G185" s="7">
        <f t="shared" si="0"/>
        <v>9.9999999999999645E-2</v>
      </c>
    </row>
    <row r="186" spans="1:7" x14ac:dyDescent="0.3">
      <c r="A186" s="1">
        <v>31198</v>
      </c>
      <c r="B186" s="7">
        <v>7.2</v>
      </c>
      <c r="C186" s="8"/>
      <c r="D186" s="7"/>
      <c r="E186" s="8"/>
      <c r="F186" s="7"/>
      <c r="G186" s="7">
        <f t="shared" si="0"/>
        <v>-9.9999999999999645E-2</v>
      </c>
    </row>
    <row r="187" spans="1:7" x14ac:dyDescent="0.3">
      <c r="A187" s="1">
        <v>31228</v>
      </c>
      <c r="B187" s="7">
        <v>7.4</v>
      </c>
      <c r="C187" s="8"/>
      <c r="D187" s="7"/>
      <c r="E187" s="8"/>
      <c r="F187" s="7"/>
      <c r="G187" s="7">
        <f t="shared" si="0"/>
        <v>0.20000000000000018</v>
      </c>
    </row>
    <row r="188" spans="1:7" x14ac:dyDescent="0.3">
      <c r="A188" s="1">
        <v>31259</v>
      </c>
      <c r="B188" s="7">
        <v>7.4</v>
      </c>
      <c r="C188" s="8"/>
      <c r="D188" s="7"/>
      <c r="E188" s="8"/>
      <c r="F188" s="7"/>
      <c r="G188" s="7">
        <f t="shared" si="0"/>
        <v>0</v>
      </c>
    </row>
    <row r="189" spans="1:7" x14ac:dyDescent="0.3">
      <c r="A189" s="1">
        <v>31290</v>
      </c>
      <c r="B189" s="7">
        <v>7.1</v>
      </c>
      <c r="C189" s="8"/>
      <c r="D189" s="7"/>
      <c r="E189" s="8"/>
      <c r="F189" s="7"/>
      <c r="G189" s="7">
        <f t="shared" si="0"/>
        <v>-0.30000000000000071</v>
      </c>
    </row>
    <row r="190" spans="1:7" x14ac:dyDescent="0.3">
      <c r="A190" s="1">
        <v>31320</v>
      </c>
      <c r="B190" s="7">
        <v>7.1</v>
      </c>
      <c r="C190" s="8"/>
      <c r="D190" s="7"/>
      <c r="E190" s="8"/>
      <c r="F190" s="7"/>
      <c r="G190" s="7">
        <f t="shared" si="0"/>
        <v>0</v>
      </c>
    </row>
    <row r="191" spans="1:7" x14ac:dyDescent="0.3">
      <c r="A191" s="1">
        <v>31351</v>
      </c>
      <c r="B191" s="7">
        <v>7.1</v>
      </c>
      <c r="C191" s="8"/>
      <c r="D191" s="7"/>
      <c r="E191" s="8"/>
      <c r="F191" s="7"/>
      <c r="G191" s="7">
        <f t="shared" si="0"/>
        <v>0</v>
      </c>
    </row>
    <row r="192" spans="1:7" x14ac:dyDescent="0.3">
      <c r="A192" s="1">
        <v>31381</v>
      </c>
      <c r="B192" s="7">
        <v>7</v>
      </c>
      <c r="C192" s="8"/>
      <c r="D192" s="7"/>
      <c r="E192" s="8"/>
      <c r="F192" s="7"/>
      <c r="G192" s="7">
        <f t="shared" si="0"/>
        <v>-9.9999999999999645E-2</v>
      </c>
    </row>
    <row r="193" spans="1:7" x14ac:dyDescent="0.3">
      <c r="A193" s="1">
        <v>31412</v>
      </c>
      <c r="B193" s="7">
        <v>7</v>
      </c>
      <c r="C193" s="8"/>
      <c r="D193" s="7"/>
      <c r="E193" s="8"/>
      <c r="F193" s="7"/>
      <c r="G193" s="7">
        <f t="shared" si="0"/>
        <v>0</v>
      </c>
    </row>
    <row r="194" spans="1:7" x14ac:dyDescent="0.3">
      <c r="A194" s="1">
        <v>31443</v>
      </c>
      <c r="B194" s="7">
        <v>6.7</v>
      </c>
      <c r="C194" s="8"/>
      <c r="D194" s="7"/>
      <c r="E194" s="8"/>
      <c r="F194" s="7"/>
      <c r="G194" s="7">
        <f t="shared" si="0"/>
        <v>-0.29999999999999982</v>
      </c>
    </row>
    <row r="195" spans="1:7" x14ac:dyDescent="0.3">
      <c r="A195" s="1">
        <v>31471</v>
      </c>
      <c r="B195" s="7">
        <v>7.2</v>
      </c>
      <c r="C195" s="8"/>
      <c r="D195" s="7"/>
      <c r="E195" s="8"/>
      <c r="F195" s="7"/>
      <c r="G195" s="7">
        <f t="shared" si="0"/>
        <v>0.5</v>
      </c>
    </row>
    <row r="196" spans="1:7" x14ac:dyDescent="0.3">
      <c r="A196" s="1">
        <v>31502</v>
      </c>
      <c r="B196" s="7">
        <v>7.2</v>
      </c>
      <c r="C196" s="8"/>
      <c r="D196" s="7"/>
      <c r="E196" s="8"/>
      <c r="F196" s="7"/>
      <c r="G196" s="7">
        <f t="shared" si="0"/>
        <v>0</v>
      </c>
    </row>
    <row r="197" spans="1:7" x14ac:dyDescent="0.3">
      <c r="A197" s="1">
        <v>31532</v>
      </c>
      <c r="B197" s="7">
        <v>7.1</v>
      </c>
      <c r="C197" s="8"/>
      <c r="D197" s="7"/>
      <c r="E197" s="8"/>
      <c r="F197" s="7"/>
      <c r="G197" s="7">
        <f t="shared" si="0"/>
        <v>-0.10000000000000053</v>
      </c>
    </row>
    <row r="198" spans="1:7" x14ac:dyDescent="0.3">
      <c r="A198" s="1">
        <v>31563</v>
      </c>
      <c r="B198" s="7">
        <v>7.2</v>
      </c>
      <c r="C198" s="8"/>
      <c r="D198" s="7"/>
      <c r="E198" s="8"/>
      <c r="F198" s="7"/>
      <c r="G198" s="7">
        <f t="shared" si="0"/>
        <v>0.10000000000000053</v>
      </c>
    </row>
    <row r="199" spans="1:7" x14ac:dyDescent="0.3">
      <c r="A199" s="1">
        <v>31593</v>
      </c>
      <c r="B199" s="7">
        <v>7.2</v>
      </c>
      <c r="C199" s="8"/>
      <c r="D199" s="7"/>
      <c r="E199" s="8"/>
      <c r="F199" s="7"/>
      <c r="G199" s="7">
        <f t="shared" si="0"/>
        <v>0</v>
      </c>
    </row>
    <row r="200" spans="1:7" x14ac:dyDescent="0.3">
      <c r="A200" s="1">
        <v>31624</v>
      </c>
      <c r="B200" s="7">
        <v>7</v>
      </c>
      <c r="C200" s="8"/>
      <c r="D200" s="7"/>
      <c r="E200" s="8"/>
      <c r="F200" s="7"/>
      <c r="G200" s="7">
        <f t="shared" si="0"/>
        <v>-0.20000000000000018</v>
      </c>
    </row>
    <row r="201" spans="1:7" x14ac:dyDescent="0.3">
      <c r="A201" s="1">
        <v>31655</v>
      </c>
      <c r="B201" s="7">
        <v>6.9</v>
      </c>
      <c r="C201" s="8"/>
      <c r="D201" s="7"/>
      <c r="E201" s="8"/>
      <c r="F201" s="7"/>
      <c r="G201" s="7">
        <f t="shared" si="0"/>
        <v>-9.9999999999999645E-2</v>
      </c>
    </row>
    <row r="202" spans="1:7" x14ac:dyDescent="0.3">
      <c r="A202" s="1">
        <v>31685</v>
      </c>
      <c r="B202" s="7">
        <v>7</v>
      </c>
      <c r="C202" s="8"/>
      <c r="D202" s="7"/>
      <c r="E202" s="8"/>
      <c r="F202" s="7"/>
      <c r="G202" s="7">
        <f t="shared" si="0"/>
        <v>9.9999999999999645E-2</v>
      </c>
    </row>
    <row r="203" spans="1:7" x14ac:dyDescent="0.3">
      <c r="A203" s="1">
        <v>31716</v>
      </c>
      <c r="B203" s="7">
        <v>7</v>
      </c>
      <c r="C203" s="8"/>
      <c r="D203" s="7"/>
      <c r="E203" s="8"/>
      <c r="F203" s="7"/>
      <c r="G203" s="7">
        <f t="shared" si="0"/>
        <v>0</v>
      </c>
    </row>
    <row r="204" spans="1:7" x14ac:dyDescent="0.3">
      <c r="A204" s="1">
        <v>31746</v>
      </c>
      <c r="B204" s="7">
        <v>6.9</v>
      </c>
      <c r="C204" s="8"/>
      <c r="D204" s="7"/>
      <c r="E204" s="8"/>
      <c r="F204" s="7"/>
      <c r="G204" s="7">
        <f t="shared" si="0"/>
        <v>-9.9999999999999645E-2</v>
      </c>
    </row>
    <row r="205" spans="1:7" x14ac:dyDescent="0.3">
      <c r="A205" s="1">
        <v>31777</v>
      </c>
      <c r="B205" s="7">
        <v>6.6</v>
      </c>
      <c r="C205" s="8"/>
      <c r="D205" s="7"/>
      <c r="E205" s="8"/>
      <c r="F205" s="7"/>
      <c r="G205" s="7">
        <f t="shared" si="0"/>
        <v>-0.30000000000000071</v>
      </c>
    </row>
    <row r="206" spans="1:7" x14ac:dyDescent="0.3">
      <c r="A206" s="1">
        <v>31808</v>
      </c>
      <c r="B206" s="7">
        <v>6.6</v>
      </c>
      <c r="C206" s="8"/>
      <c r="D206" s="7"/>
      <c r="E206" s="8"/>
      <c r="F206" s="7"/>
      <c r="G206" s="7">
        <f t="shared" si="0"/>
        <v>0</v>
      </c>
    </row>
    <row r="207" spans="1:7" x14ac:dyDescent="0.3">
      <c r="A207" s="1">
        <v>31836</v>
      </c>
      <c r="B207" s="7">
        <v>6.6</v>
      </c>
      <c r="C207" s="8"/>
      <c r="D207" s="7"/>
      <c r="E207" s="8"/>
      <c r="F207" s="7"/>
      <c r="G207" s="7">
        <f t="shared" si="0"/>
        <v>0</v>
      </c>
    </row>
    <row r="208" spans="1:7" x14ac:dyDescent="0.3">
      <c r="A208" s="1">
        <v>31867</v>
      </c>
      <c r="B208" s="7">
        <v>6.6</v>
      </c>
      <c r="C208" s="8"/>
      <c r="D208" s="7"/>
      <c r="E208" s="8"/>
      <c r="F208" s="7"/>
      <c r="G208" s="7">
        <f t="shared" si="0"/>
        <v>0</v>
      </c>
    </row>
    <row r="209" spans="1:7" x14ac:dyDescent="0.3">
      <c r="A209" s="1">
        <v>31897</v>
      </c>
      <c r="B209" s="7">
        <v>6.3</v>
      </c>
      <c r="C209" s="8"/>
      <c r="D209" s="7"/>
      <c r="E209" s="8"/>
      <c r="F209" s="7"/>
      <c r="G209" s="7">
        <f t="shared" si="0"/>
        <v>-0.29999999999999982</v>
      </c>
    </row>
    <row r="210" spans="1:7" x14ac:dyDescent="0.3">
      <c r="A210" s="1">
        <v>31928</v>
      </c>
      <c r="B210" s="7">
        <v>6.3</v>
      </c>
      <c r="C210" s="8"/>
      <c r="D210" s="7"/>
      <c r="E210" s="8"/>
      <c r="F210" s="7"/>
      <c r="G210" s="7">
        <f t="shared" si="0"/>
        <v>0</v>
      </c>
    </row>
    <row r="211" spans="1:7" x14ac:dyDescent="0.3">
      <c r="A211" s="1">
        <v>31958</v>
      </c>
      <c r="B211" s="7">
        <v>6.2</v>
      </c>
      <c r="C211" s="8"/>
      <c r="D211" s="7"/>
      <c r="E211" s="8"/>
      <c r="F211" s="7"/>
      <c r="G211" s="7">
        <f t="shared" si="0"/>
        <v>-9.9999999999999645E-2</v>
      </c>
    </row>
    <row r="212" spans="1:7" x14ac:dyDescent="0.3">
      <c r="A212" s="1">
        <v>31989</v>
      </c>
      <c r="B212" s="7">
        <v>6.1</v>
      </c>
      <c r="C212" s="8"/>
      <c r="D212" s="7"/>
      <c r="E212" s="8"/>
      <c r="F212" s="7"/>
      <c r="G212" s="7">
        <f t="shared" si="0"/>
        <v>-0.10000000000000053</v>
      </c>
    </row>
    <row r="213" spans="1:7" x14ac:dyDescent="0.3">
      <c r="A213" s="1">
        <v>32020</v>
      </c>
      <c r="B213" s="7">
        <v>6</v>
      </c>
      <c r="C213" s="8"/>
      <c r="D213" s="7"/>
      <c r="E213" s="8"/>
      <c r="F213" s="7"/>
      <c r="G213" s="7">
        <f t="shared" si="0"/>
        <v>-9.9999999999999645E-2</v>
      </c>
    </row>
    <row r="214" spans="1:7" x14ac:dyDescent="0.3">
      <c r="A214" s="1">
        <v>32050</v>
      </c>
      <c r="B214" s="7">
        <v>5.9</v>
      </c>
      <c r="C214" s="8"/>
      <c r="D214" s="7"/>
      <c r="E214" s="8"/>
      <c r="F214" s="7"/>
      <c r="G214" s="7">
        <f t="shared" si="0"/>
        <v>-9.9999999999999645E-2</v>
      </c>
    </row>
    <row r="215" spans="1:7" x14ac:dyDescent="0.3">
      <c r="A215" s="1">
        <v>32081</v>
      </c>
      <c r="B215" s="7">
        <v>6</v>
      </c>
      <c r="C215" s="8"/>
      <c r="D215" s="7"/>
      <c r="E215" s="8"/>
      <c r="F215" s="7"/>
      <c r="G215" s="7">
        <f t="shared" si="0"/>
        <v>9.9999999999999645E-2</v>
      </c>
    </row>
    <row r="216" spans="1:7" x14ac:dyDescent="0.3">
      <c r="A216" s="1">
        <v>32111</v>
      </c>
      <c r="B216" s="7">
        <v>5.8</v>
      </c>
      <c r="C216" s="8"/>
      <c r="D216" s="7"/>
      <c r="E216" s="8"/>
      <c r="F216" s="7"/>
      <c r="G216" s="7">
        <f t="shared" si="0"/>
        <v>-0.20000000000000018</v>
      </c>
    </row>
    <row r="217" spans="1:7" x14ac:dyDescent="0.3">
      <c r="A217" s="1">
        <v>32142</v>
      </c>
      <c r="B217" s="7">
        <v>5.7</v>
      </c>
      <c r="C217" s="8"/>
      <c r="D217" s="7"/>
      <c r="E217" s="8"/>
      <c r="F217" s="7"/>
      <c r="G217" s="7">
        <f t="shared" si="0"/>
        <v>-9.9999999999999645E-2</v>
      </c>
    </row>
    <row r="218" spans="1:7" x14ac:dyDescent="0.3">
      <c r="A218" s="1">
        <v>32173</v>
      </c>
      <c r="B218" s="7">
        <v>5.7</v>
      </c>
      <c r="C218" s="8"/>
      <c r="D218" s="7"/>
      <c r="E218" s="8"/>
      <c r="F218" s="7"/>
      <c r="G218" s="7">
        <f t="shared" si="0"/>
        <v>0</v>
      </c>
    </row>
    <row r="219" spans="1:7" x14ac:dyDescent="0.3">
      <c r="A219" s="1">
        <v>32202</v>
      </c>
      <c r="B219" s="7">
        <v>5.7</v>
      </c>
      <c r="C219" s="8"/>
      <c r="D219" s="7"/>
      <c r="E219" s="8"/>
      <c r="F219" s="7"/>
      <c r="G219" s="7">
        <f t="shared" si="0"/>
        <v>0</v>
      </c>
    </row>
    <row r="220" spans="1:7" x14ac:dyDescent="0.3">
      <c r="A220" s="1">
        <v>32233</v>
      </c>
      <c r="B220" s="7">
        <v>5.7</v>
      </c>
      <c r="C220" s="8"/>
      <c r="D220" s="7"/>
      <c r="E220" s="8"/>
      <c r="F220" s="7"/>
      <c r="G220" s="7">
        <f t="shared" si="0"/>
        <v>0</v>
      </c>
    </row>
    <row r="221" spans="1:7" x14ac:dyDescent="0.3">
      <c r="A221" s="1">
        <v>32263</v>
      </c>
      <c r="B221" s="7">
        <v>5.4</v>
      </c>
      <c r="C221" s="8"/>
      <c r="D221" s="7"/>
      <c r="E221" s="8"/>
      <c r="F221" s="7"/>
      <c r="G221" s="7">
        <f t="shared" si="0"/>
        <v>-0.29999999999999982</v>
      </c>
    </row>
    <row r="222" spans="1:7" x14ac:dyDescent="0.3">
      <c r="A222" s="1">
        <v>32294</v>
      </c>
      <c r="B222" s="7">
        <v>5.6</v>
      </c>
      <c r="C222" s="8"/>
      <c r="D222" s="7"/>
      <c r="E222" s="8"/>
      <c r="F222" s="7"/>
      <c r="G222" s="7">
        <f t="shared" si="0"/>
        <v>0.19999999999999929</v>
      </c>
    </row>
    <row r="223" spans="1:7" x14ac:dyDescent="0.3">
      <c r="A223" s="1">
        <v>32324</v>
      </c>
      <c r="B223" s="7">
        <v>5.4</v>
      </c>
      <c r="C223" s="8"/>
      <c r="D223" s="7"/>
      <c r="E223" s="8"/>
      <c r="F223" s="7"/>
      <c r="G223" s="7">
        <f t="shared" si="0"/>
        <v>-0.19999999999999929</v>
      </c>
    </row>
    <row r="224" spans="1:7" x14ac:dyDescent="0.3">
      <c r="A224" s="1">
        <v>32355</v>
      </c>
      <c r="B224" s="7">
        <v>5.4</v>
      </c>
      <c r="C224" s="8"/>
      <c r="D224" s="7"/>
      <c r="E224" s="8"/>
      <c r="F224" s="7"/>
      <c r="G224" s="7">
        <f t="shared" si="0"/>
        <v>0</v>
      </c>
    </row>
    <row r="225" spans="1:7" x14ac:dyDescent="0.3">
      <c r="A225" s="1">
        <v>32386</v>
      </c>
      <c r="B225" s="7">
        <v>5.6</v>
      </c>
      <c r="C225" s="8"/>
      <c r="D225" s="7"/>
      <c r="E225" s="8"/>
      <c r="F225" s="7"/>
      <c r="G225" s="7">
        <f t="shared" si="0"/>
        <v>0.19999999999999929</v>
      </c>
    </row>
    <row r="226" spans="1:7" x14ac:dyDescent="0.3">
      <c r="A226" s="1">
        <v>32416</v>
      </c>
      <c r="B226" s="7">
        <v>5.4</v>
      </c>
      <c r="C226" s="8"/>
      <c r="D226" s="7"/>
      <c r="E226" s="8"/>
      <c r="F226" s="7"/>
      <c r="G226" s="7">
        <f t="shared" si="0"/>
        <v>-0.19999999999999929</v>
      </c>
    </row>
    <row r="227" spans="1:7" x14ac:dyDescent="0.3">
      <c r="A227" s="1">
        <v>32447</v>
      </c>
      <c r="B227" s="7">
        <v>5.4</v>
      </c>
      <c r="C227" s="8"/>
      <c r="D227" s="7"/>
      <c r="E227" s="8"/>
      <c r="F227" s="7"/>
      <c r="G227" s="7">
        <f t="shared" si="0"/>
        <v>0</v>
      </c>
    </row>
    <row r="228" spans="1:7" x14ac:dyDescent="0.3">
      <c r="A228" s="1">
        <v>32477</v>
      </c>
      <c r="B228" s="7">
        <v>5.3</v>
      </c>
      <c r="C228" s="8"/>
      <c r="D228" s="7"/>
      <c r="E228" s="8"/>
      <c r="F228" s="7"/>
      <c r="G228" s="7">
        <f t="shared" si="0"/>
        <v>-0.10000000000000053</v>
      </c>
    </row>
    <row r="229" spans="1:7" x14ac:dyDescent="0.3">
      <c r="A229" s="1">
        <v>32508</v>
      </c>
      <c r="B229" s="7">
        <v>5.3</v>
      </c>
      <c r="C229" s="8"/>
      <c r="D229" s="7"/>
      <c r="E229" s="8"/>
      <c r="F229" s="7"/>
      <c r="G229" s="7">
        <f t="shared" si="0"/>
        <v>0</v>
      </c>
    </row>
    <row r="230" spans="1:7" x14ac:dyDescent="0.3">
      <c r="A230" s="1">
        <v>32539</v>
      </c>
      <c r="B230" s="7">
        <v>5.4</v>
      </c>
      <c r="C230" s="8"/>
      <c r="D230" s="7"/>
      <c r="E230" s="8"/>
      <c r="F230" s="7"/>
      <c r="G230" s="7">
        <f t="shared" si="0"/>
        <v>0.10000000000000053</v>
      </c>
    </row>
    <row r="231" spans="1:7" x14ac:dyDescent="0.3">
      <c r="A231" s="1">
        <v>32567</v>
      </c>
      <c r="B231" s="7">
        <v>5.2</v>
      </c>
      <c r="C231" s="8"/>
      <c r="D231" s="7"/>
      <c r="E231" s="8"/>
      <c r="F231" s="7"/>
      <c r="G231" s="7">
        <f t="shared" si="0"/>
        <v>-0.20000000000000018</v>
      </c>
    </row>
    <row r="232" spans="1:7" x14ac:dyDescent="0.3">
      <c r="A232" s="1">
        <v>32598</v>
      </c>
      <c r="B232" s="7">
        <v>5</v>
      </c>
      <c r="C232" s="8"/>
      <c r="D232" s="7"/>
      <c r="E232" s="8"/>
      <c r="F232" s="7"/>
      <c r="G232" s="7">
        <f t="shared" si="0"/>
        <v>-0.20000000000000018</v>
      </c>
    </row>
    <row r="233" spans="1:7" x14ac:dyDescent="0.3">
      <c r="A233" s="1">
        <v>32628</v>
      </c>
      <c r="B233" s="7">
        <v>5.2</v>
      </c>
      <c r="C233" s="8"/>
      <c r="D233" s="7"/>
      <c r="E233" s="8"/>
      <c r="F233" s="7"/>
      <c r="G233" s="7">
        <f t="shared" si="0"/>
        <v>0.20000000000000018</v>
      </c>
    </row>
    <row r="234" spans="1:7" x14ac:dyDescent="0.3">
      <c r="A234" s="1">
        <v>32659</v>
      </c>
      <c r="B234" s="7">
        <v>5.2</v>
      </c>
      <c r="C234" s="8"/>
      <c r="D234" s="7"/>
      <c r="E234" s="8"/>
      <c r="F234" s="7"/>
      <c r="G234" s="7">
        <f t="shared" si="0"/>
        <v>0</v>
      </c>
    </row>
    <row r="235" spans="1:7" x14ac:dyDescent="0.3">
      <c r="A235" s="1">
        <v>32689</v>
      </c>
      <c r="B235" s="7">
        <v>5.3</v>
      </c>
      <c r="C235" s="8"/>
      <c r="D235" s="7"/>
      <c r="E235" s="8"/>
      <c r="F235" s="7"/>
      <c r="G235" s="7">
        <f t="shared" si="0"/>
        <v>9.9999999999999645E-2</v>
      </c>
    </row>
    <row r="236" spans="1:7" x14ac:dyDescent="0.3">
      <c r="A236" s="1">
        <v>32720</v>
      </c>
      <c r="B236" s="7">
        <v>5.2</v>
      </c>
      <c r="C236" s="8"/>
      <c r="D236" s="7"/>
      <c r="E236" s="8"/>
      <c r="F236" s="7"/>
      <c r="G236" s="7">
        <f t="shared" si="0"/>
        <v>-9.9999999999999645E-2</v>
      </c>
    </row>
    <row r="237" spans="1:7" x14ac:dyDescent="0.3">
      <c r="A237" s="1">
        <v>32751</v>
      </c>
      <c r="B237" s="4">
        <v>5.2</v>
      </c>
      <c r="C237" s="5"/>
      <c r="D237" s="4"/>
      <c r="E237" s="5"/>
      <c r="F237" s="4"/>
      <c r="G237" s="7">
        <f t="shared" si="0"/>
        <v>0</v>
      </c>
    </row>
    <row r="238" spans="1:7" x14ac:dyDescent="0.3">
      <c r="A238" s="1">
        <v>32781</v>
      </c>
      <c r="B238" s="4">
        <v>5.3</v>
      </c>
      <c r="C238" s="5"/>
      <c r="D238" s="4"/>
      <c r="E238" s="5"/>
      <c r="F238" s="4"/>
      <c r="G238" s="7">
        <f t="shared" si="0"/>
        <v>9.9999999999999645E-2</v>
      </c>
    </row>
    <row r="239" spans="1:7" x14ac:dyDescent="0.3">
      <c r="A239" s="1">
        <v>32812</v>
      </c>
      <c r="B239" s="4">
        <v>5.3</v>
      </c>
      <c r="C239" s="5"/>
      <c r="D239" s="4"/>
      <c r="E239" s="5"/>
      <c r="F239" s="4"/>
      <c r="G239" s="7">
        <f t="shared" si="0"/>
        <v>0</v>
      </c>
    </row>
    <row r="240" spans="1:7" x14ac:dyDescent="0.3">
      <c r="A240" s="1">
        <v>32842</v>
      </c>
      <c r="B240" s="4">
        <v>5.4</v>
      </c>
      <c r="C240" s="5"/>
      <c r="D240" s="4"/>
      <c r="E240" s="5"/>
      <c r="F240" s="4"/>
      <c r="G240" s="7">
        <f t="shared" si="0"/>
        <v>0.10000000000000053</v>
      </c>
    </row>
    <row r="241" spans="1:7" x14ac:dyDescent="0.3">
      <c r="A241" s="1">
        <v>32873</v>
      </c>
      <c r="B241" s="4">
        <v>5.4</v>
      </c>
      <c r="C241" s="5"/>
      <c r="D241" s="4"/>
      <c r="E241" s="5"/>
      <c r="F241" s="4"/>
      <c r="G241" s="7">
        <f t="shared" si="0"/>
        <v>0</v>
      </c>
    </row>
    <row r="242" spans="1:7" x14ac:dyDescent="0.3">
      <c r="A242" s="1">
        <v>32904</v>
      </c>
      <c r="B242" s="4">
        <v>5.4</v>
      </c>
      <c r="C242" s="5"/>
      <c r="D242" s="4"/>
      <c r="E242" s="5"/>
      <c r="F242" s="4"/>
      <c r="G242" s="7">
        <f t="shared" si="0"/>
        <v>0</v>
      </c>
    </row>
    <row r="243" spans="1:7" x14ac:dyDescent="0.3">
      <c r="A243" s="1">
        <v>32932</v>
      </c>
      <c r="B243" s="4">
        <v>5.3</v>
      </c>
      <c r="C243" s="5"/>
      <c r="D243" s="4"/>
      <c r="E243" s="5"/>
      <c r="F243" s="4"/>
      <c r="G243" s="7">
        <f t="shared" si="0"/>
        <v>-0.10000000000000053</v>
      </c>
    </row>
    <row r="244" spans="1:7" x14ac:dyDescent="0.3">
      <c r="A244" s="1">
        <v>32963</v>
      </c>
      <c r="B244" s="4">
        <v>5.2</v>
      </c>
      <c r="C244" s="5"/>
      <c r="D244" s="4"/>
      <c r="E244" s="5"/>
      <c r="F244" s="4"/>
      <c r="G244" s="7">
        <f t="shared" si="0"/>
        <v>-9.9999999999999645E-2</v>
      </c>
    </row>
    <row r="245" spans="1:7" x14ac:dyDescent="0.3">
      <c r="A245" s="1">
        <v>32993</v>
      </c>
      <c r="B245" s="4">
        <v>5.4</v>
      </c>
      <c r="C245" s="5"/>
      <c r="D245" s="4"/>
      <c r="E245" s="5"/>
      <c r="F245" s="4"/>
      <c r="G245" s="7">
        <f t="shared" si="0"/>
        <v>0.20000000000000018</v>
      </c>
    </row>
    <row r="246" spans="1:7" x14ac:dyDescent="0.3">
      <c r="A246" s="1">
        <v>33024</v>
      </c>
      <c r="B246" s="4">
        <v>5.4</v>
      </c>
      <c r="C246" s="5"/>
      <c r="D246" s="4"/>
      <c r="E246" s="5"/>
      <c r="F246" s="4"/>
      <c r="G246" s="7">
        <f t="shared" si="0"/>
        <v>0</v>
      </c>
    </row>
    <row r="247" spans="1:7" x14ac:dyDescent="0.3">
      <c r="A247" s="1">
        <v>33054</v>
      </c>
      <c r="B247" s="4">
        <v>5.2</v>
      </c>
      <c r="C247" s="5"/>
      <c r="D247" s="4"/>
      <c r="E247" s="5"/>
      <c r="F247" s="4"/>
      <c r="G247" s="7">
        <f t="shared" ref="G247:G310" si="1">B247 - B246</f>
        <v>-0.20000000000000018</v>
      </c>
    </row>
    <row r="248" spans="1:7" x14ac:dyDescent="0.3">
      <c r="A248" s="1">
        <v>33085</v>
      </c>
      <c r="B248" s="4">
        <v>5.5</v>
      </c>
      <c r="C248" s="5"/>
      <c r="D248" s="4"/>
      <c r="E248" s="5"/>
      <c r="F248" s="4"/>
      <c r="G248" s="7">
        <f t="shared" si="1"/>
        <v>0.29999999999999982</v>
      </c>
    </row>
    <row r="249" spans="1:7" x14ac:dyDescent="0.3">
      <c r="A249" s="1">
        <v>33116</v>
      </c>
      <c r="B249" s="4">
        <v>5.7</v>
      </c>
      <c r="C249" s="5"/>
      <c r="D249" s="4"/>
      <c r="E249" s="5"/>
      <c r="F249" s="4"/>
      <c r="G249" s="7">
        <f t="shared" si="1"/>
        <v>0.20000000000000018</v>
      </c>
    </row>
    <row r="250" spans="1:7" x14ac:dyDescent="0.3">
      <c r="A250" s="1">
        <v>33146</v>
      </c>
      <c r="B250" s="4">
        <v>5.9</v>
      </c>
      <c r="C250" s="5"/>
      <c r="D250" s="4"/>
      <c r="E250" s="5"/>
      <c r="F250" s="4"/>
      <c r="G250" s="7">
        <f t="shared" si="1"/>
        <v>0.20000000000000018</v>
      </c>
    </row>
    <row r="251" spans="1:7" x14ac:dyDescent="0.3">
      <c r="A251" s="1">
        <v>33177</v>
      </c>
      <c r="B251" s="4">
        <v>5.9</v>
      </c>
      <c r="C251" s="5"/>
      <c r="D251" s="4"/>
      <c r="E251" s="5"/>
      <c r="F251" s="4"/>
      <c r="G251" s="7">
        <f t="shared" si="1"/>
        <v>0</v>
      </c>
    </row>
    <row r="252" spans="1:7" x14ac:dyDescent="0.3">
      <c r="A252" s="1">
        <v>33207</v>
      </c>
      <c r="B252" s="4">
        <v>6.2</v>
      </c>
      <c r="C252" s="5"/>
      <c r="D252" s="4"/>
      <c r="E252" s="5"/>
      <c r="F252" s="4"/>
      <c r="G252" s="7">
        <f t="shared" si="1"/>
        <v>0.29999999999999982</v>
      </c>
    </row>
    <row r="253" spans="1:7" x14ac:dyDescent="0.3">
      <c r="A253" s="1">
        <v>33238</v>
      </c>
      <c r="B253" s="4">
        <v>6.3</v>
      </c>
      <c r="C253" s="5"/>
      <c r="D253" s="4"/>
      <c r="E253" s="5"/>
      <c r="F253" s="4"/>
      <c r="G253" s="7">
        <f t="shared" si="1"/>
        <v>9.9999999999999645E-2</v>
      </c>
    </row>
    <row r="254" spans="1:7" x14ac:dyDescent="0.3">
      <c r="A254" s="1">
        <v>33269</v>
      </c>
      <c r="B254" s="4">
        <v>6.4</v>
      </c>
      <c r="C254" s="5"/>
      <c r="D254" s="4"/>
      <c r="E254" s="5"/>
      <c r="F254" s="4"/>
      <c r="G254" s="7">
        <f t="shared" si="1"/>
        <v>0.10000000000000053</v>
      </c>
    </row>
    <row r="255" spans="1:7" x14ac:dyDescent="0.3">
      <c r="A255" s="1">
        <v>33297</v>
      </c>
      <c r="B255" s="4">
        <v>6.6</v>
      </c>
      <c r="C255" s="5"/>
      <c r="D255" s="4"/>
      <c r="E255" s="5"/>
      <c r="F255" s="4"/>
      <c r="G255" s="7">
        <f t="shared" si="1"/>
        <v>0.19999999999999929</v>
      </c>
    </row>
    <row r="256" spans="1:7" x14ac:dyDescent="0.3">
      <c r="A256" s="1">
        <v>33328</v>
      </c>
      <c r="B256" s="4">
        <v>6.8</v>
      </c>
      <c r="C256" s="5"/>
      <c r="D256" s="4"/>
      <c r="E256" s="5"/>
      <c r="F256" s="4"/>
      <c r="G256" s="7">
        <f t="shared" si="1"/>
        <v>0.20000000000000018</v>
      </c>
    </row>
    <row r="257" spans="1:7" x14ac:dyDescent="0.3">
      <c r="A257" s="1">
        <v>33358</v>
      </c>
      <c r="B257" s="4">
        <v>6.7</v>
      </c>
      <c r="C257" s="5"/>
      <c r="D257" s="4"/>
      <c r="E257" s="5"/>
      <c r="F257" s="4"/>
      <c r="G257" s="7">
        <f t="shared" si="1"/>
        <v>-9.9999999999999645E-2</v>
      </c>
    </row>
    <row r="258" spans="1:7" x14ac:dyDescent="0.3">
      <c r="A258" s="1">
        <v>33389</v>
      </c>
      <c r="B258" s="4">
        <v>6.9</v>
      </c>
      <c r="C258" s="5"/>
      <c r="D258" s="4"/>
      <c r="E258" s="5"/>
      <c r="F258" s="4"/>
      <c r="G258" s="7">
        <f t="shared" si="1"/>
        <v>0.20000000000000018</v>
      </c>
    </row>
    <row r="259" spans="1:7" x14ac:dyDescent="0.3">
      <c r="A259" s="1">
        <v>33419</v>
      </c>
      <c r="B259" s="4">
        <v>6.9</v>
      </c>
      <c r="C259" s="5"/>
      <c r="D259" s="4"/>
      <c r="E259" s="5"/>
      <c r="F259" s="4"/>
      <c r="G259" s="7">
        <f t="shared" si="1"/>
        <v>0</v>
      </c>
    </row>
    <row r="260" spans="1:7" x14ac:dyDescent="0.3">
      <c r="A260" s="1">
        <v>33450</v>
      </c>
      <c r="B260" s="4">
        <v>6.8</v>
      </c>
      <c r="C260" s="5"/>
      <c r="D260" s="4"/>
      <c r="E260" s="5"/>
      <c r="F260" s="4"/>
      <c r="G260" s="7">
        <f t="shared" si="1"/>
        <v>-0.10000000000000053</v>
      </c>
    </row>
    <row r="261" spans="1:7" x14ac:dyDescent="0.3">
      <c r="A261" s="1">
        <v>33481</v>
      </c>
      <c r="B261" s="4">
        <v>6.9</v>
      </c>
      <c r="C261" s="5"/>
      <c r="D261" s="4"/>
      <c r="E261" s="5"/>
      <c r="F261" s="4"/>
      <c r="G261" s="7">
        <f t="shared" si="1"/>
        <v>0.10000000000000053</v>
      </c>
    </row>
    <row r="262" spans="1:7" x14ac:dyDescent="0.3">
      <c r="A262" s="1">
        <v>33511</v>
      </c>
      <c r="B262" s="4">
        <v>6.9</v>
      </c>
      <c r="C262" s="5"/>
      <c r="D262" s="4"/>
      <c r="E262" s="5"/>
      <c r="F262" s="4"/>
      <c r="G262" s="7">
        <f t="shared" si="1"/>
        <v>0</v>
      </c>
    </row>
    <row r="263" spans="1:7" x14ac:dyDescent="0.3">
      <c r="A263" s="1">
        <v>33542</v>
      </c>
      <c r="B263" s="4">
        <v>7</v>
      </c>
      <c r="C263" s="5"/>
      <c r="D263" s="4"/>
      <c r="E263" s="5"/>
      <c r="F263" s="4"/>
      <c r="G263" s="7">
        <f t="shared" si="1"/>
        <v>9.9999999999999645E-2</v>
      </c>
    </row>
    <row r="264" spans="1:7" x14ac:dyDescent="0.3">
      <c r="A264" s="1">
        <v>33572</v>
      </c>
      <c r="B264" s="4">
        <v>7</v>
      </c>
      <c r="C264" s="5"/>
      <c r="D264" s="4"/>
      <c r="E264" s="5"/>
      <c r="F264" s="4"/>
      <c r="G264" s="7">
        <f t="shared" si="1"/>
        <v>0</v>
      </c>
    </row>
    <row r="265" spans="1:7" x14ac:dyDescent="0.3">
      <c r="A265" s="1">
        <v>33603</v>
      </c>
      <c r="B265" s="4">
        <v>7.3</v>
      </c>
      <c r="C265" s="5"/>
      <c r="D265" s="4"/>
      <c r="E265" s="5"/>
      <c r="F265" s="4"/>
      <c r="G265" s="7">
        <f t="shared" si="1"/>
        <v>0.29999999999999982</v>
      </c>
    </row>
    <row r="266" spans="1:7" x14ac:dyDescent="0.3">
      <c r="A266" s="1">
        <v>33634</v>
      </c>
      <c r="B266" s="4">
        <v>7.3</v>
      </c>
      <c r="C266" s="5"/>
      <c r="D266" s="4"/>
      <c r="E266" s="5"/>
      <c r="F266" s="4"/>
      <c r="G266" s="7">
        <f t="shared" si="1"/>
        <v>0</v>
      </c>
    </row>
    <row r="267" spans="1:7" x14ac:dyDescent="0.3">
      <c r="A267" s="1">
        <v>33663</v>
      </c>
      <c r="B267" s="4">
        <v>7.4</v>
      </c>
      <c r="C267" s="5"/>
      <c r="D267" s="4"/>
      <c r="E267" s="5"/>
      <c r="F267" s="4"/>
      <c r="G267" s="7">
        <f t="shared" si="1"/>
        <v>0.10000000000000053</v>
      </c>
    </row>
    <row r="268" spans="1:7" x14ac:dyDescent="0.3">
      <c r="A268" s="1">
        <v>33694</v>
      </c>
      <c r="B268" s="4">
        <v>7.4</v>
      </c>
      <c r="C268" s="5"/>
      <c r="D268" s="4"/>
      <c r="E268" s="5"/>
      <c r="F268" s="4"/>
      <c r="G268" s="7">
        <f t="shared" si="1"/>
        <v>0</v>
      </c>
    </row>
    <row r="269" spans="1:7" x14ac:dyDescent="0.3">
      <c r="A269" s="1">
        <v>33724</v>
      </c>
      <c r="B269" s="4">
        <v>7.4</v>
      </c>
      <c r="C269" s="5"/>
      <c r="D269" s="4"/>
      <c r="E269" s="5"/>
      <c r="F269" s="4"/>
      <c r="G269" s="7">
        <f t="shared" si="1"/>
        <v>0</v>
      </c>
    </row>
    <row r="270" spans="1:7" x14ac:dyDescent="0.3">
      <c r="A270" s="1">
        <v>33755</v>
      </c>
      <c r="B270" s="4">
        <v>7.6</v>
      </c>
      <c r="C270" s="5"/>
      <c r="D270" s="4"/>
      <c r="E270" s="5"/>
      <c r="F270" s="4"/>
      <c r="G270" s="7">
        <f t="shared" si="1"/>
        <v>0.19999999999999929</v>
      </c>
    </row>
    <row r="271" spans="1:7" x14ac:dyDescent="0.3">
      <c r="A271" s="1">
        <v>33785</v>
      </c>
      <c r="B271" s="4">
        <v>7.8</v>
      </c>
      <c r="C271" s="5"/>
      <c r="D271" s="4"/>
      <c r="E271" s="5"/>
      <c r="F271" s="4"/>
      <c r="G271" s="7">
        <f t="shared" si="1"/>
        <v>0.20000000000000018</v>
      </c>
    </row>
    <row r="272" spans="1:7" x14ac:dyDescent="0.3">
      <c r="A272" s="1">
        <v>33816</v>
      </c>
      <c r="B272" s="4">
        <v>7.7</v>
      </c>
      <c r="C272" s="5"/>
      <c r="D272" s="4"/>
      <c r="E272" s="5"/>
      <c r="F272" s="4"/>
      <c r="G272" s="7">
        <f t="shared" si="1"/>
        <v>-9.9999999999999645E-2</v>
      </c>
    </row>
    <row r="273" spans="1:7" x14ac:dyDescent="0.3">
      <c r="A273" s="1">
        <v>33847</v>
      </c>
      <c r="B273" s="4">
        <v>7.6</v>
      </c>
      <c r="C273" s="5"/>
      <c r="D273" s="4"/>
      <c r="E273" s="5"/>
      <c r="F273" s="4"/>
      <c r="G273" s="7">
        <f t="shared" si="1"/>
        <v>-0.10000000000000053</v>
      </c>
    </row>
    <row r="274" spans="1:7" x14ac:dyDescent="0.3">
      <c r="A274" s="1">
        <v>33877</v>
      </c>
      <c r="B274" s="4">
        <v>7.6</v>
      </c>
      <c r="C274" s="5"/>
      <c r="D274" s="4"/>
      <c r="E274" s="5"/>
      <c r="F274" s="4"/>
      <c r="G274" s="7">
        <f t="shared" si="1"/>
        <v>0</v>
      </c>
    </row>
    <row r="275" spans="1:7" x14ac:dyDescent="0.3">
      <c r="A275" s="1">
        <v>33908</v>
      </c>
      <c r="B275" s="4">
        <v>7.3</v>
      </c>
      <c r="C275" s="5"/>
      <c r="D275" s="4"/>
      <c r="E275" s="5"/>
      <c r="F275" s="4"/>
      <c r="G275" s="7">
        <f t="shared" si="1"/>
        <v>-0.29999999999999982</v>
      </c>
    </row>
    <row r="276" spans="1:7" x14ac:dyDescent="0.3">
      <c r="A276" s="1">
        <v>33938</v>
      </c>
      <c r="B276" s="4">
        <v>7.4</v>
      </c>
      <c r="C276" s="5"/>
      <c r="D276" s="4"/>
      <c r="E276" s="5"/>
      <c r="F276" s="4"/>
      <c r="G276" s="7">
        <f t="shared" si="1"/>
        <v>0.10000000000000053</v>
      </c>
    </row>
    <row r="277" spans="1:7" x14ac:dyDescent="0.3">
      <c r="A277" s="1">
        <v>33969</v>
      </c>
      <c r="B277" s="4">
        <v>7.4</v>
      </c>
      <c r="C277" s="5"/>
      <c r="D277" s="4"/>
      <c r="E277" s="5"/>
      <c r="F277" s="4"/>
      <c r="G277" s="7">
        <f t="shared" si="1"/>
        <v>0</v>
      </c>
    </row>
    <row r="278" spans="1:7" x14ac:dyDescent="0.3">
      <c r="A278" s="1">
        <v>34000</v>
      </c>
      <c r="B278" s="4">
        <v>7.3</v>
      </c>
      <c r="C278" s="5"/>
      <c r="D278" s="4"/>
      <c r="E278" s="5"/>
      <c r="F278" s="4"/>
      <c r="G278" s="7">
        <f t="shared" si="1"/>
        <v>-0.10000000000000053</v>
      </c>
    </row>
    <row r="279" spans="1:7" x14ac:dyDescent="0.3">
      <c r="A279" s="1">
        <v>34028</v>
      </c>
      <c r="B279" s="4">
        <v>7.1</v>
      </c>
      <c r="C279" s="5"/>
      <c r="D279" s="4"/>
      <c r="E279" s="5"/>
      <c r="F279" s="4"/>
      <c r="G279" s="7">
        <f t="shared" si="1"/>
        <v>-0.20000000000000018</v>
      </c>
    </row>
    <row r="280" spans="1:7" x14ac:dyDescent="0.3">
      <c r="A280" s="1">
        <v>34059</v>
      </c>
      <c r="B280" s="4">
        <v>7</v>
      </c>
      <c r="C280" s="5"/>
      <c r="D280" s="4"/>
      <c r="E280" s="5"/>
      <c r="F280" s="4"/>
      <c r="G280" s="7">
        <f t="shared" si="1"/>
        <v>-9.9999999999999645E-2</v>
      </c>
    </row>
    <row r="281" spans="1:7" x14ac:dyDescent="0.3">
      <c r="A281" s="1">
        <v>34089</v>
      </c>
      <c r="B281" s="4">
        <v>7.1</v>
      </c>
      <c r="C281" s="5"/>
      <c r="D281" s="4"/>
      <c r="E281" s="5"/>
      <c r="F281" s="4"/>
      <c r="G281" s="7">
        <f t="shared" si="1"/>
        <v>9.9999999999999645E-2</v>
      </c>
    </row>
    <row r="282" spans="1:7" x14ac:dyDescent="0.3">
      <c r="A282" s="1">
        <v>34120</v>
      </c>
      <c r="B282" s="4">
        <v>7.1</v>
      </c>
      <c r="C282" s="5"/>
      <c r="D282" s="4"/>
      <c r="E282" s="5"/>
      <c r="F282" s="4"/>
      <c r="G282" s="7">
        <f t="shared" si="1"/>
        <v>0</v>
      </c>
    </row>
    <row r="283" spans="1:7" x14ac:dyDescent="0.3">
      <c r="A283" s="1">
        <v>34150</v>
      </c>
      <c r="B283" s="4">
        <v>7</v>
      </c>
      <c r="C283" s="5"/>
      <c r="D283" s="4"/>
      <c r="E283" s="5"/>
      <c r="F283" s="4"/>
      <c r="G283" s="7">
        <f t="shared" si="1"/>
        <v>-9.9999999999999645E-2</v>
      </c>
    </row>
    <row r="284" spans="1:7" x14ac:dyDescent="0.3">
      <c r="A284" s="1">
        <v>34181</v>
      </c>
      <c r="B284" s="4">
        <v>6.9</v>
      </c>
      <c r="C284" s="5"/>
      <c r="D284" s="4"/>
      <c r="E284" s="5"/>
      <c r="F284" s="4"/>
      <c r="G284" s="7">
        <f t="shared" si="1"/>
        <v>-9.9999999999999645E-2</v>
      </c>
    </row>
    <row r="285" spans="1:7" x14ac:dyDescent="0.3">
      <c r="A285" s="1">
        <v>34212</v>
      </c>
      <c r="B285" s="4">
        <v>6.8</v>
      </c>
      <c r="C285" s="5"/>
      <c r="D285" s="4"/>
      <c r="E285" s="5"/>
      <c r="F285" s="4"/>
      <c r="G285" s="7">
        <f t="shared" si="1"/>
        <v>-0.10000000000000053</v>
      </c>
    </row>
    <row r="286" spans="1:7" x14ac:dyDescent="0.3">
      <c r="A286" s="1">
        <v>34242</v>
      </c>
      <c r="B286" s="4">
        <v>6.7</v>
      </c>
      <c r="C286" s="5"/>
      <c r="D286" s="4"/>
      <c r="E286" s="5"/>
      <c r="F286" s="4"/>
      <c r="G286" s="7">
        <f t="shared" si="1"/>
        <v>-9.9999999999999645E-2</v>
      </c>
    </row>
    <row r="287" spans="1:7" x14ac:dyDescent="0.3">
      <c r="A287" s="1">
        <v>34273</v>
      </c>
      <c r="B287" s="4">
        <v>6.8</v>
      </c>
      <c r="C287" s="5"/>
      <c r="D287" s="4"/>
      <c r="E287" s="5"/>
      <c r="F287" s="4"/>
      <c r="G287" s="7">
        <f t="shared" si="1"/>
        <v>9.9999999999999645E-2</v>
      </c>
    </row>
    <row r="288" spans="1:7" x14ac:dyDescent="0.3">
      <c r="A288" s="1">
        <v>34303</v>
      </c>
      <c r="B288" s="4">
        <v>6.6</v>
      </c>
      <c r="C288" s="5"/>
      <c r="D288" s="4"/>
      <c r="E288" s="5"/>
      <c r="F288" s="4"/>
      <c r="G288" s="7">
        <f t="shared" si="1"/>
        <v>-0.20000000000000018</v>
      </c>
    </row>
    <row r="289" spans="1:7" x14ac:dyDescent="0.3">
      <c r="A289" s="1">
        <v>34334</v>
      </c>
      <c r="B289" s="4">
        <v>6.5</v>
      </c>
      <c r="C289" s="5"/>
      <c r="D289" s="4"/>
      <c r="E289" s="5"/>
      <c r="F289" s="4"/>
      <c r="G289" s="7">
        <f t="shared" si="1"/>
        <v>-9.9999999999999645E-2</v>
      </c>
    </row>
    <row r="290" spans="1:7" x14ac:dyDescent="0.3">
      <c r="A290" s="1">
        <v>34365</v>
      </c>
      <c r="B290" s="4">
        <v>6.6</v>
      </c>
      <c r="C290" s="5"/>
      <c r="D290" s="4"/>
      <c r="E290" s="5"/>
      <c r="F290" s="4"/>
      <c r="G290" s="7">
        <f t="shared" si="1"/>
        <v>9.9999999999999645E-2</v>
      </c>
    </row>
    <row r="291" spans="1:7" x14ac:dyDescent="0.3">
      <c r="A291" s="1">
        <v>34393</v>
      </c>
      <c r="B291" s="4">
        <v>6.6</v>
      </c>
      <c r="C291" s="5"/>
      <c r="D291" s="4"/>
      <c r="E291" s="5"/>
      <c r="F291" s="4"/>
      <c r="G291" s="7">
        <f t="shared" si="1"/>
        <v>0</v>
      </c>
    </row>
    <row r="292" spans="1:7" x14ac:dyDescent="0.3">
      <c r="A292" s="1">
        <v>34424</v>
      </c>
      <c r="B292" s="4">
        <v>6.5</v>
      </c>
      <c r="C292" s="5"/>
      <c r="D292" s="4"/>
      <c r="E292" s="5"/>
      <c r="F292" s="4"/>
      <c r="G292" s="7">
        <f t="shared" si="1"/>
        <v>-9.9999999999999645E-2</v>
      </c>
    </row>
    <row r="293" spans="1:7" x14ac:dyDescent="0.3">
      <c r="A293" s="1">
        <v>34454</v>
      </c>
      <c r="B293" s="4">
        <v>6.4</v>
      </c>
      <c r="C293" s="5"/>
      <c r="D293" s="4"/>
      <c r="E293" s="5"/>
      <c r="F293" s="4"/>
      <c r="G293" s="7">
        <f t="shared" si="1"/>
        <v>-9.9999999999999645E-2</v>
      </c>
    </row>
    <row r="294" spans="1:7" x14ac:dyDescent="0.3">
      <c r="A294" s="1">
        <v>34485</v>
      </c>
      <c r="B294" s="4">
        <v>6.1</v>
      </c>
      <c r="C294" s="5"/>
      <c r="D294" s="4"/>
      <c r="E294" s="5"/>
      <c r="F294" s="4"/>
      <c r="G294" s="7">
        <f t="shared" si="1"/>
        <v>-0.30000000000000071</v>
      </c>
    </row>
    <row r="295" spans="1:7" x14ac:dyDescent="0.3">
      <c r="A295" s="1">
        <v>34515</v>
      </c>
      <c r="B295" s="4">
        <v>6.1</v>
      </c>
      <c r="C295" s="5"/>
      <c r="D295" s="4"/>
      <c r="E295" s="5"/>
      <c r="F295" s="4"/>
      <c r="G295" s="7">
        <f t="shared" si="1"/>
        <v>0</v>
      </c>
    </row>
    <row r="296" spans="1:7" x14ac:dyDescent="0.3">
      <c r="A296" s="1">
        <v>34546</v>
      </c>
      <c r="B296" s="4">
        <v>6.1</v>
      </c>
      <c r="C296" s="5"/>
      <c r="D296" s="4"/>
      <c r="E296" s="5"/>
      <c r="F296" s="4"/>
      <c r="G296" s="7">
        <f t="shared" si="1"/>
        <v>0</v>
      </c>
    </row>
    <row r="297" spans="1:7" x14ac:dyDescent="0.3">
      <c r="A297" s="1">
        <v>34577</v>
      </c>
      <c r="B297" s="4">
        <v>6</v>
      </c>
      <c r="C297" s="5"/>
      <c r="D297" s="4"/>
      <c r="E297" s="5"/>
      <c r="F297" s="4"/>
      <c r="G297" s="7">
        <f t="shared" si="1"/>
        <v>-9.9999999999999645E-2</v>
      </c>
    </row>
    <row r="298" spans="1:7" x14ac:dyDescent="0.3">
      <c r="A298" s="1">
        <v>34607</v>
      </c>
      <c r="B298" s="4">
        <v>5.9</v>
      </c>
      <c r="C298" s="5"/>
      <c r="D298" s="4"/>
      <c r="E298" s="5"/>
      <c r="F298" s="4"/>
      <c r="G298" s="7">
        <f t="shared" si="1"/>
        <v>-9.9999999999999645E-2</v>
      </c>
    </row>
    <row r="299" spans="1:7" x14ac:dyDescent="0.3">
      <c r="A299" s="1">
        <v>34638</v>
      </c>
      <c r="B299" s="4">
        <v>5.8</v>
      </c>
      <c r="C299" s="5"/>
      <c r="D299" s="4"/>
      <c r="E299" s="5"/>
      <c r="F299" s="4"/>
      <c r="G299" s="7">
        <f t="shared" si="1"/>
        <v>-0.10000000000000053</v>
      </c>
    </row>
    <row r="300" spans="1:7" x14ac:dyDescent="0.3">
      <c r="A300" s="1">
        <v>34668</v>
      </c>
      <c r="B300" s="4">
        <v>5.6</v>
      </c>
      <c r="C300" s="5"/>
      <c r="D300" s="4"/>
      <c r="E300" s="5"/>
      <c r="F300" s="4"/>
      <c r="G300" s="7">
        <f t="shared" si="1"/>
        <v>-0.20000000000000018</v>
      </c>
    </row>
    <row r="301" spans="1:7" x14ac:dyDescent="0.3">
      <c r="A301" s="1">
        <v>34699</v>
      </c>
      <c r="B301" s="4">
        <v>5.5</v>
      </c>
      <c r="C301" s="5"/>
      <c r="D301" s="4"/>
      <c r="E301" s="5"/>
      <c r="F301" s="4"/>
      <c r="G301" s="7">
        <f t="shared" si="1"/>
        <v>-9.9999999999999645E-2</v>
      </c>
    </row>
    <row r="302" spans="1:7" x14ac:dyDescent="0.3">
      <c r="A302" s="1">
        <v>34730</v>
      </c>
      <c r="B302" s="4">
        <v>5.6</v>
      </c>
      <c r="C302" s="5"/>
      <c r="D302" s="4"/>
      <c r="E302" s="5"/>
      <c r="F302" s="4"/>
      <c r="G302" s="7">
        <f t="shared" si="1"/>
        <v>9.9999999999999645E-2</v>
      </c>
    </row>
    <row r="303" spans="1:7" x14ac:dyDescent="0.3">
      <c r="A303" s="1">
        <v>34758</v>
      </c>
      <c r="B303" s="4">
        <v>5.4</v>
      </c>
      <c r="C303" s="5"/>
      <c r="D303" s="4"/>
      <c r="E303" s="5"/>
      <c r="F303" s="4"/>
      <c r="G303" s="7">
        <f t="shared" si="1"/>
        <v>-0.19999999999999929</v>
      </c>
    </row>
    <row r="304" spans="1:7" x14ac:dyDescent="0.3">
      <c r="A304" s="1">
        <v>34789</v>
      </c>
      <c r="B304" s="4">
        <v>5.4</v>
      </c>
      <c r="C304" s="5"/>
      <c r="D304" s="4"/>
      <c r="E304" s="5"/>
      <c r="F304" s="4"/>
      <c r="G304" s="7">
        <f t="shared" si="1"/>
        <v>0</v>
      </c>
    </row>
    <row r="305" spans="1:7" x14ac:dyDescent="0.3">
      <c r="A305" s="1">
        <v>34819</v>
      </c>
      <c r="B305" s="4">
        <v>5.8</v>
      </c>
      <c r="C305" s="5"/>
      <c r="D305" s="4"/>
      <c r="E305" s="5"/>
      <c r="F305" s="4"/>
      <c r="G305" s="7">
        <f t="shared" si="1"/>
        <v>0.39999999999999947</v>
      </c>
    </row>
    <row r="306" spans="1:7" x14ac:dyDescent="0.3">
      <c r="A306" s="1">
        <v>34850</v>
      </c>
      <c r="B306" s="4">
        <v>5.6</v>
      </c>
      <c r="C306" s="5"/>
      <c r="D306" s="4"/>
      <c r="E306" s="5"/>
      <c r="F306" s="4"/>
      <c r="G306" s="7">
        <f t="shared" si="1"/>
        <v>-0.20000000000000018</v>
      </c>
    </row>
    <row r="307" spans="1:7" x14ac:dyDescent="0.3">
      <c r="A307" s="1">
        <v>34880</v>
      </c>
      <c r="B307" s="4">
        <v>5.6</v>
      </c>
      <c r="C307" s="5"/>
      <c r="D307" s="4"/>
      <c r="E307" s="5"/>
      <c r="F307" s="4"/>
      <c r="G307" s="7">
        <f t="shared" si="1"/>
        <v>0</v>
      </c>
    </row>
    <row r="308" spans="1:7" x14ac:dyDescent="0.3">
      <c r="A308" s="1">
        <v>34911</v>
      </c>
      <c r="B308" s="4">
        <v>5.7</v>
      </c>
      <c r="C308" s="5"/>
      <c r="D308" s="4"/>
      <c r="E308" s="5"/>
      <c r="F308" s="4"/>
      <c r="G308" s="7">
        <f t="shared" si="1"/>
        <v>0.10000000000000053</v>
      </c>
    </row>
    <row r="309" spans="1:7" x14ac:dyDescent="0.3">
      <c r="A309" s="1">
        <v>34942</v>
      </c>
      <c r="B309" s="4">
        <v>5.7</v>
      </c>
      <c r="C309" s="5"/>
      <c r="D309" s="4"/>
      <c r="E309" s="5"/>
      <c r="F309" s="4"/>
      <c r="G309" s="7">
        <f t="shared" si="1"/>
        <v>0</v>
      </c>
    </row>
    <row r="310" spans="1:7" x14ac:dyDescent="0.3">
      <c r="A310" s="1">
        <v>34972</v>
      </c>
      <c r="B310" s="4">
        <v>5.6</v>
      </c>
      <c r="C310" s="5"/>
      <c r="D310" s="4"/>
      <c r="E310" s="5"/>
      <c r="F310" s="4"/>
      <c r="G310" s="7">
        <f t="shared" si="1"/>
        <v>-0.10000000000000053</v>
      </c>
    </row>
    <row r="311" spans="1:7" x14ac:dyDescent="0.3">
      <c r="A311" s="1">
        <v>35003</v>
      </c>
      <c r="B311" s="4">
        <v>5.5</v>
      </c>
      <c r="C311" s="5"/>
      <c r="D311" s="4"/>
      <c r="E311" s="5"/>
      <c r="F311" s="4"/>
      <c r="G311" s="7">
        <f t="shared" ref="G311:G374" si="2">B311 - B310</f>
        <v>-9.9999999999999645E-2</v>
      </c>
    </row>
    <row r="312" spans="1:7" x14ac:dyDescent="0.3">
      <c r="A312" s="1">
        <v>35033</v>
      </c>
      <c r="B312" s="4">
        <v>5.6</v>
      </c>
      <c r="C312" s="5"/>
      <c r="D312" s="4"/>
      <c r="E312" s="5"/>
      <c r="F312" s="4"/>
      <c r="G312" s="7">
        <f t="shared" si="2"/>
        <v>9.9999999999999645E-2</v>
      </c>
    </row>
    <row r="313" spans="1:7" x14ac:dyDescent="0.3">
      <c r="A313" s="1">
        <v>35064</v>
      </c>
      <c r="B313" s="4">
        <v>5.6</v>
      </c>
      <c r="C313" s="5"/>
      <c r="D313" s="4"/>
      <c r="E313" s="5"/>
      <c r="F313" s="4"/>
      <c r="G313" s="7">
        <f t="shared" si="2"/>
        <v>0</v>
      </c>
    </row>
    <row r="314" spans="1:7" x14ac:dyDescent="0.3">
      <c r="A314" s="1">
        <v>35095</v>
      </c>
      <c r="B314" s="4">
        <v>5.6</v>
      </c>
      <c r="C314" s="5"/>
      <c r="D314" s="4"/>
      <c r="E314" s="5"/>
      <c r="F314" s="4"/>
      <c r="G314" s="7">
        <f t="shared" si="2"/>
        <v>0</v>
      </c>
    </row>
    <row r="315" spans="1:7" x14ac:dyDescent="0.3">
      <c r="A315" s="1">
        <v>35124</v>
      </c>
      <c r="B315" s="4">
        <v>5.5</v>
      </c>
      <c r="C315" s="5"/>
      <c r="D315" s="4"/>
      <c r="E315" s="5"/>
      <c r="F315" s="4"/>
      <c r="G315" s="7">
        <f t="shared" si="2"/>
        <v>-9.9999999999999645E-2</v>
      </c>
    </row>
    <row r="316" spans="1:7" x14ac:dyDescent="0.3">
      <c r="A316" s="1">
        <v>35155</v>
      </c>
      <c r="B316" s="4">
        <v>5.5</v>
      </c>
      <c r="C316" s="5"/>
      <c r="D316" s="4"/>
      <c r="E316" s="5"/>
      <c r="F316" s="4"/>
      <c r="G316" s="7">
        <f t="shared" si="2"/>
        <v>0</v>
      </c>
    </row>
    <row r="317" spans="1:7" x14ac:dyDescent="0.3">
      <c r="A317" s="1">
        <v>35185</v>
      </c>
      <c r="B317" s="4">
        <v>5.6</v>
      </c>
      <c r="C317" s="5"/>
      <c r="D317" s="4"/>
      <c r="E317" s="5"/>
      <c r="F317" s="4"/>
      <c r="G317" s="7">
        <f t="shared" si="2"/>
        <v>9.9999999999999645E-2</v>
      </c>
    </row>
    <row r="318" spans="1:7" x14ac:dyDescent="0.3">
      <c r="A318" s="1">
        <v>35216</v>
      </c>
      <c r="B318" s="4">
        <v>5.6</v>
      </c>
      <c r="C318" s="5"/>
      <c r="D318" s="4"/>
      <c r="E318" s="5"/>
      <c r="F318" s="4"/>
      <c r="G318" s="7">
        <f t="shared" si="2"/>
        <v>0</v>
      </c>
    </row>
    <row r="319" spans="1:7" x14ac:dyDescent="0.3">
      <c r="A319" s="1">
        <v>35246</v>
      </c>
      <c r="B319" s="4">
        <v>5.3</v>
      </c>
      <c r="C319" s="5"/>
      <c r="D319" s="4"/>
      <c r="E319" s="5"/>
      <c r="F319" s="4"/>
      <c r="G319" s="7">
        <f t="shared" si="2"/>
        <v>-0.29999999999999982</v>
      </c>
    </row>
    <row r="320" spans="1:7" x14ac:dyDescent="0.3">
      <c r="A320" s="1">
        <v>35277</v>
      </c>
      <c r="B320" s="4">
        <v>5.5</v>
      </c>
      <c r="C320" s="5"/>
      <c r="D320" s="4"/>
      <c r="E320" s="5"/>
      <c r="F320" s="4"/>
      <c r="G320" s="7">
        <f t="shared" si="2"/>
        <v>0.20000000000000018</v>
      </c>
    </row>
    <row r="321" spans="1:12" x14ac:dyDescent="0.3">
      <c r="A321" s="1">
        <v>35308</v>
      </c>
      <c r="B321" s="4">
        <v>5.0999999999999996</v>
      </c>
      <c r="C321" s="5"/>
      <c r="D321" s="4"/>
      <c r="E321" s="5"/>
      <c r="F321" s="4"/>
      <c r="G321" s="7">
        <f t="shared" si="2"/>
        <v>-0.40000000000000036</v>
      </c>
    </row>
    <row r="322" spans="1:12" x14ac:dyDescent="0.3">
      <c r="A322" s="1">
        <v>35338</v>
      </c>
      <c r="B322" s="4">
        <v>5.2</v>
      </c>
      <c r="C322" s="1"/>
      <c r="D322" s="4"/>
      <c r="E322" s="5"/>
      <c r="F322" s="4"/>
      <c r="G322" s="7">
        <f t="shared" si="2"/>
        <v>0.10000000000000053</v>
      </c>
    </row>
    <row r="323" spans="1:12" x14ac:dyDescent="0.3">
      <c r="A323" s="1">
        <v>35369</v>
      </c>
      <c r="B323" s="4">
        <v>5.2</v>
      </c>
      <c r="C323" s="1"/>
      <c r="D323" s="4"/>
      <c r="E323" s="5"/>
      <c r="F323" s="4"/>
      <c r="G323" s="7">
        <f t="shared" si="2"/>
        <v>0</v>
      </c>
    </row>
    <row r="324" spans="1:12" x14ac:dyDescent="0.3">
      <c r="A324" s="1">
        <v>35399</v>
      </c>
      <c r="B324" s="4">
        <v>5.4</v>
      </c>
      <c r="C324" s="1"/>
      <c r="D324" s="4"/>
      <c r="E324" s="5"/>
      <c r="F324" s="4"/>
      <c r="G324" s="7">
        <f t="shared" si="2"/>
        <v>0.20000000000000018</v>
      </c>
    </row>
    <row r="325" spans="1:12" x14ac:dyDescent="0.3">
      <c r="A325" s="1">
        <v>35430</v>
      </c>
      <c r="B325" s="4">
        <v>5.4</v>
      </c>
      <c r="C325" s="5">
        <v>19970110</v>
      </c>
      <c r="D325" s="4">
        <v>5.3</v>
      </c>
      <c r="E325" s="5"/>
      <c r="F325" s="4"/>
      <c r="G325" s="7">
        <f t="shared" si="2"/>
        <v>0</v>
      </c>
      <c r="H325" s="7">
        <f>D325 - B324</f>
        <v>-0.10000000000000053</v>
      </c>
      <c r="I325" s="7"/>
      <c r="L325" s="7">
        <f xml:space="preserve"> DATE(MID(C325, 1, 4), MID(C325, 5, 2), MID(C325, 7, 2)) - A325</f>
        <v>10</v>
      </c>
    </row>
    <row r="326" spans="1:12" x14ac:dyDescent="0.3">
      <c r="A326" s="1">
        <v>35461</v>
      </c>
      <c r="B326" s="4">
        <v>5.3</v>
      </c>
      <c r="C326" s="5">
        <v>19970207</v>
      </c>
      <c r="D326" s="4">
        <v>5.4</v>
      </c>
      <c r="E326" s="5"/>
      <c r="F326" s="4"/>
      <c r="G326" s="7">
        <f t="shared" si="2"/>
        <v>-0.10000000000000053</v>
      </c>
      <c r="I326" s="7"/>
      <c r="L326" s="7">
        <f xml:space="preserve"> DATE(MID(C326, 1, 4), MID(C326, 5, 2), MID(C326, 7, 2)) - A326</f>
        <v>7</v>
      </c>
    </row>
    <row r="327" spans="1:12" x14ac:dyDescent="0.3">
      <c r="A327" s="1">
        <v>35489</v>
      </c>
      <c r="B327" s="4">
        <v>5.2</v>
      </c>
      <c r="C327" s="5">
        <v>19970307</v>
      </c>
      <c r="D327" s="4">
        <v>5.3</v>
      </c>
      <c r="E327" s="5"/>
      <c r="F327" s="4"/>
      <c r="G327" s="7">
        <f t="shared" si="2"/>
        <v>-9.9999999999999645E-2</v>
      </c>
      <c r="I327" s="7"/>
      <c r="L327" s="7">
        <f xml:space="preserve"> DATE(MID(C327, 1, 4), MID(C327, 5, 2), MID(C327, 7, 2)) - A327</f>
        <v>7</v>
      </c>
    </row>
    <row r="328" spans="1:12" x14ac:dyDescent="0.3">
      <c r="A328" s="1">
        <v>35520</v>
      </c>
      <c r="B328" s="4">
        <v>5.2</v>
      </c>
      <c r="C328" s="5">
        <v>19970404</v>
      </c>
      <c r="D328" s="4">
        <v>5.2</v>
      </c>
      <c r="E328" s="5"/>
      <c r="F328" s="4"/>
      <c r="G328" s="7">
        <f t="shared" si="2"/>
        <v>0</v>
      </c>
      <c r="I328" s="7"/>
      <c r="L328" s="7">
        <f xml:space="preserve"> DATE(MID(C328, 1, 4), MID(C328, 5, 2), MID(C328, 7, 2)) - A328</f>
        <v>4</v>
      </c>
    </row>
    <row r="329" spans="1:12" x14ac:dyDescent="0.3">
      <c r="A329" s="1">
        <v>35550</v>
      </c>
      <c r="B329" s="4">
        <v>5.0999999999999996</v>
      </c>
      <c r="C329" s="5">
        <v>19970502</v>
      </c>
      <c r="D329" s="4">
        <v>4.9000000000000004</v>
      </c>
      <c r="E329" s="5"/>
      <c r="F329" s="4"/>
      <c r="G329" s="7">
        <f t="shared" si="2"/>
        <v>-0.10000000000000053</v>
      </c>
      <c r="I329" s="7"/>
      <c r="L329" s="7">
        <f xml:space="preserve"> DATE(MID(C329, 1, 4), MID(C329, 5, 2), MID(C329, 7, 2)) - A329</f>
        <v>2</v>
      </c>
    </row>
    <row r="330" spans="1:12" x14ac:dyDescent="0.3">
      <c r="A330" s="1">
        <v>35581</v>
      </c>
      <c r="B330" s="4">
        <v>4.9000000000000004</v>
      </c>
      <c r="C330" s="5">
        <v>19970606</v>
      </c>
      <c r="D330" s="4">
        <v>4.8</v>
      </c>
      <c r="E330" s="5"/>
      <c r="F330" s="4"/>
      <c r="G330" s="7">
        <f t="shared" si="2"/>
        <v>-0.19999999999999929</v>
      </c>
      <c r="I330" s="7"/>
      <c r="L330" s="7">
        <f xml:space="preserve"> DATE(MID(C330, 1, 4), MID(C330, 5, 2), MID(C330, 7, 2)) - A330</f>
        <v>6</v>
      </c>
    </row>
    <row r="331" spans="1:12" x14ac:dyDescent="0.3">
      <c r="A331" s="1">
        <v>35611</v>
      </c>
      <c r="B331" s="4">
        <v>5</v>
      </c>
      <c r="C331" s="5">
        <v>19970703</v>
      </c>
      <c r="D331" s="4">
        <v>5</v>
      </c>
      <c r="E331" s="5"/>
      <c r="F331" s="4"/>
      <c r="G331" s="7">
        <f t="shared" si="2"/>
        <v>9.9999999999999645E-2</v>
      </c>
      <c r="I331" s="7"/>
      <c r="L331" s="7">
        <f xml:space="preserve"> DATE(MID(C331, 1, 4), MID(C331, 5, 2), MID(C331, 7, 2)) - A331</f>
        <v>3</v>
      </c>
    </row>
    <row r="332" spans="1:12" x14ac:dyDescent="0.3">
      <c r="A332" s="1">
        <v>35642</v>
      </c>
      <c r="B332" s="4">
        <v>4.9000000000000004</v>
      </c>
      <c r="C332" s="5">
        <v>19970801</v>
      </c>
      <c r="D332" s="4">
        <v>4.8</v>
      </c>
      <c r="E332" s="5"/>
      <c r="F332" s="4"/>
      <c r="G332" s="7">
        <f t="shared" si="2"/>
        <v>-9.9999999999999645E-2</v>
      </c>
      <c r="I332" s="7"/>
      <c r="L332" s="7">
        <f xml:space="preserve"> DATE(MID(C332, 1, 4), MID(C332, 5, 2), MID(C332, 7, 2)) - A332</f>
        <v>1</v>
      </c>
    </row>
    <row r="333" spans="1:12" x14ac:dyDescent="0.3">
      <c r="A333" s="1">
        <v>35673</v>
      </c>
      <c r="B333" s="4">
        <v>4.9000000000000004</v>
      </c>
      <c r="C333" s="5">
        <v>19970905</v>
      </c>
      <c r="D333" s="4">
        <v>4.9000000000000004</v>
      </c>
      <c r="E333" s="5"/>
      <c r="F333" s="4"/>
      <c r="G333" s="7">
        <f t="shared" si="2"/>
        <v>0</v>
      </c>
      <c r="I333" s="7"/>
      <c r="L333" s="7">
        <f xml:space="preserve"> DATE(MID(C333, 1, 4), MID(C333, 5, 2), MID(C333, 7, 2)) - A333</f>
        <v>5</v>
      </c>
    </row>
    <row r="334" spans="1:12" x14ac:dyDescent="0.3">
      <c r="A334" s="1">
        <v>35703</v>
      </c>
      <c r="B334" s="4">
        <v>4.9000000000000004</v>
      </c>
      <c r="C334" s="5">
        <v>19971003</v>
      </c>
      <c r="D334" s="4">
        <v>4.9000000000000004</v>
      </c>
      <c r="E334" s="5"/>
      <c r="F334" s="4"/>
      <c r="G334" s="7">
        <f t="shared" si="2"/>
        <v>0</v>
      </c>
      <c r="I334" s="7"/>
      <c r="L334" s="7">
        <f xml:space="preserve"> DATE(MID(C334, 1, 4), MID(C334, 5, 2), MID(C334, 7, 2)) - A334</f>
        <v>3</v>
      </c>
    </row>
    <row r="335" spans="1:12" x14ac:dyDescent="0.3">
      <c r="A335" s="1">
        <v>35734</v>
      </c>
      <c r="B335" s="4">
        <v>4.7</v>
      </c>
      <c r="C335" s="5">
        <v>19971107</v>
      </c>
      <c r="D335" s="4">
        <v>4.7</v>
      </c>
      <c r="E335" s="5"/>
      <c r="F335" s="4"/>
      <c r="G335" s="7">
        <f t="shared" si="2"/>
        <v>-0.20000000000000018</v>
      </c>
      <c r="I335" s="7"/>
      <c r="L335" s="7">
        <f xml:space="preserve"> DATE(MID(C335, 1, 4), MID(C335, 5, 2), MID(C335, 7, 2)) - A335</f>
        <v>7</v>
      </c>
    </row>
    <row r="336" spans="1:12" x14ac:dyDescent="0.3">
      <c r="A336" s="1">
        <v>35764</v>
      </c>
      <c r="B336" s="4">
        <v>4.5999999999999996</v>
      </c>
      <c r="C336" s="5">
        <v>19971205</v>
      </c>
      <c r="D336" s="4">
        <v>4.5999999999999996</v>
      </c>
      <c r="E336" s="5">
        <v>19980109</v>
      </c>
      <c r="F336" s="4">
        <v>4.5999999999999996</v>
      </c>
      <c r="G336" s="7">
        <f t="shared" si="2"/>
        <v>-0.10000000000000053</v>
      </c>
      <c r="I336" s="7"/>
      <c r="L336" s="7">
        <f xml:space="preserve"> DATE(MID(C336, 1, 4), MID(C336, 5, 2), MID(C336, 7, 2)) - A336</f>
        <v>5</v>
      </c>
    </row>
    <row r="337" spans="1:7" x14ac:dyDescent="0.3">
      <c r="A337" s="1">
        <v>35795</v>
      </c>
      <c r="B337" s="4">
        <v>4.7</v>
      </c>
      <c r="C337" s="5">
        <v>19980109</v>
      </c>
      <c r="D337" s="4">
        <v>4.7</v>
      </c>
      <c r="E337" s="5">
        <v>19980206</v>
      </c>
      <c r="F337" s="4">
        <v>4.7</v>
      </c>
      <c r="G337" s="7">
        <f t="shared" si="2"/>
        <v>0.10000000000000053</v>
      </c>
    </row>
    <row r="338" spans="1:7" x14ac:dyDescent="0.3">
      <c r="A338" s="1">
        <v>35826</v>
      </c>
      <c r="B338" s="4">
        <v>4.5999999999999996</v>
      </c>
      <c r="C338" s="5">
        <v>19980206</v>
      </c>
      <c r="D338" s="4">
        <v>4.7</v>
      </c>
      <c r="E338" s="5">
        <v>19980306</v>
      </c>
      <c r="F338" s="4">
        <v>4.7</v>
      </c>
      <c r="G338" s="7">
        <f t="shared" si="2"/>
        <v>-0.10000000000000053</v>
      </c>
    </row>
    <row r="339" spans="1:7" x14ac:dyDescent="0.3">
      <c r="A339" s="1">
        <v>35854</v>
      </c>
      <c r="B339" s="4">
        <v>4.5999999999999996</v>
      </c>
      <c r="C339" s="5">
        <v>19980306</v>
      </c>
      <c r="D339" s="4">
        <v>4.5999999999999996</v>
      </c>
      <c r="E339" s="5"/>
      <c r="F339" s="4"/>
      <c r="G339" s="7">
        <f t="shared" si="2"/>
        <v>0</v>
      </c>
    </row>
    <row r="340" spans="1:7" x14ac:dyDescent="0.3">
      <c r="A340" s="1">
        <v>35885</v>
      </c>
      <c r="B340" s="4">
        <v>4.7</v>
      </c>
      <c r="C340" s="5">
        <v>19980403</v>
      </c>
      <c r="D340" s="4">
        <v>4.7</v>
      </c>
      <c r="E340" s="5"/>
      <c r="F340" s="4"/>
      <c r="G340" s="7">
        <f t="shared" si="2"/>
        <v>0.10000000000000053</v>
      </c>
    </row>
    <row r="341" spans="1:7" x14ac:dyDescent="0.3">
      <c r="A341" s="1">
        <v>35915</v>
      </c>
      <c r="B341" s="4">
        <v>4.3</v>
      </c>
      <c r="C341" s="5">
        <v>19980508</v>
      </c>
      <c r="D341" s="4">
        <v>4.3</v>
      </c>
      <c r="E341" s="5"/>
      <c r="F341" s="4"/>
      <c r="G341" s="7">
        <f t="shared" si="2"/>
        <v>-0.40000000000000036</v>
      </c>
    </row>
    <row r="342" spans="1:7" x14ac:dyDescent="0.3">
      <c r="A342" s="1">
        <v>35946</v>
      </c>
      <c r="B342" s="4">
        <v>4.3</v>
      </c>
      <c r="C342" s="5">
        <v>19980605</v>
      </c>
      <c r="D342" s="4">
        <v>4.3</v>
      </c>
      <c r="E342" s="5"/>
      <c r="F342" s="4"/>
      <c r="G342" s="7">
        <f t="shared" si="2"/>
        <v>0</v>
      </c>
    </row>
    <row r="343" spans="1:7" x14ac:dyDescent="0.3">
      <c r="A343" s="1">
        <v>35976</v>
      </c>
      <c r="B343" s="4">
        <v>4.5</v>
      </c>
      <c r="C343" s="5">
        <v>19980702</v>
      </c>
      <c r="D343" s="4">
        <v>4.5</v>
      </c>
      <c r="E343" s="5">
        <v>19980807</v>
      </c>
      <c r="F343" s="4">
        <v>4.5</v>
      </c>
      <c r="G343" s="7">
        <f t="shared" si="2"/>
        <v>0.20000000000000018</v>
      </c>
    </row>
    <row r="344" spans="1:7" x14ac:dyDescent="0.3">
      <c r="A344" s="1">
        <v>36007</v>
      </c>
      <c r="B344" s="4">
        <v>4.5</v>
      </c>
      <c r="C344" s="5">
        <v>19980807</v>
      </c>
      <c r="D344" s="4">
        <v>4.5</v>
      </c>
      <c r="E344" s="5"/>
      <c r="F344" s="4"/>
      <c r="G344" s="7">
        <f t="shared" si="2"/>
        <v>0</v>
      </c>
    </row>
    <row r="345" spans="1:7" x14ac:dyDescent="0.3">
      <c r="A345" s="1">
        <v>36038</v>
      </c>
      <c r="B345" s="4">
        <v>4.5</v>
      </c>
      <c r="C345" s="5">
        <v>19980904</v>
      </c>
      <c r="D345" s="4">
        <v>4.5</v>
      </c>
      <c r="E345" s="5"/>
      <c r="F345" s="4"/>
      <c r="G345" s="7">
        <f t="shared" si="2"/>
        <v>0</v>
      </c>
    </row>
    <row r="346" spans="1:7" x14ac:dyDescent="0.3">
      <c r="A346" s="1">
        <v>36068</v>
      </c>
      <c r="B346" s="4">
        <v>4.5999999999999996</v>
      </c>
      <c r="C346" s="5">
        <v>19981002</v>
      </c>
      <c r="D346" s="4">
        <v>4.5999999999999996</v>
      </c>
      <c r="E346" s="5"/>
      <c r="F346" s="4"/>
      <c r="G346" s="7">
        <f t="shared" si="2"/>
        <v>9.9999999999999645E-2</v>
      </c>
    </row>
    <row r="347" spans="1:7" x14ac:dyDescent="0.3">
      <c r="A347" s="1">
        <v>36099</v>
      </c>
      <c r="B347" s="4">
        <v>4.5</v>
      </c>
      <c r="C347" s="5">
        <v>19981105</v>
      </c>
      <c r="D347" s="4">
        <v>4.5999999999999996</v>
      </c>
      <c r="E347" s="5"/>
      <c r="F347" s="4"/>
      <c r="G347" s="7">
        <f t="shared" si="2"/>
        <v>-9.9999999999999645E-2</v>
      </c>
    </row>
    <row r="348" spans="1:7" x14ac:dyDescent="0.3">
      <c r="A348" s="1">
        <v>36129</v>
      </c>
      <c r="B348" s="4">
        <v>4.4000000000000004</v>
      </c>
      <c r="C348" s="5">
        <v>19981204</v>
      </c>
      <c r="D348" s="4">
        <v>4.4000000000000004</v>
      </c>
      <c r="E348" s="5"/>
      <c r="F348" s="4"/>
      <c r="G348" s="7">
        <f t="shared" si="2"/>
        <v>-9.9999999999999645E-2</v>
      </c>
    </row>
    <row r="349" spans="1:7" x14ac:dyDescent="0.3">
      <c r="A349" s="1">
        <v>36160</v>
      </c>
      <c r="B349" s="4">
        <v>4.4000000000000004</v>
      </c>
      <c r="C349" s="5">
        <v>19990108</v>
      </c>
      <c r="D349" s="4">
        <v>4.3</v>
      </c>
      <c r="E349" s="5"/>
      <c r="F349" s="4"/>
      <c r="G349" s="7">
        <f t="shared" si="2"/>
        <v>0</v>
      </c>
    </row>
    <row r="350" spans="1:7" x14ac:dyDescent="0.3">
      <c r="A350" s="1">
        <v>36191</v>
      </c>
      <c r="B350" s="4">
        <v>4.3</v>
      </c>
      <c r="C350" s="5">
        <v>19990205</v>
      </c>
      <c r="D350" s="4">
        <v>4.3</v>
      </c>
      <c r="E350" s="5"/>
      <c r="F350" s="4"/>
      <c r="G350" s="7">
        <f t="shared" si="2"/>
        <v>-0.10000000000000053</v>
      </c>
    </row>
    <row r="351" spans="1:7" x14ac:dyDescent="0.3">
      <c r="A351" s="1">
        <v>36219</v>
      </c>
      <c r="B351" s="4">
        <v>4.4000000000000004</v>
      </c>
      <c r="C351" s="5">
        <v>19990305</v>
      </c>
      <c r="D351" s="4">
        <v>4.4000000000000004</v>
      </c>
      <c r="E351" s="5"/>
      <c r="F351" s="4"/>
      <c r="G351" s="7">
        <f t="shared" si="2"/>
        <v>0.10000000000000053</v>
      </c>
    </row>
    <row r="352" spans="1:7" x14ac:dyDescent="0.3">
      <c r="A352" s="1">
        <v>36250</v>
      </c>
      <c r="B352" s="4">
        <v>4.2</v>
      </c>
      <c r="C352" s="5">
        <v>19990402</v>
      </c>
      <c r="D352" s="4">
        <v>4.2</v>
      </c>
      <c r="E352" s="5"/>
      <c r="F352" s="4"/>
      <c r="G352" s="7">
        <f t="shared" si="2"/>
        <v>-0.20000000000000018</v>
      </c>
    </row>
    <row r="353" spans="1:7" x14ac:dyDescent="0.3">
      <c r="A353" s="1">
        <v>36280</v>
      </c>
      <c r="B353" s="4">
        <v>4.3</v>
      </c>
      <c r="C353" s="5">
        <v>19990507</v>
      </c>
      <c r="D353" s="4">
        <v>4.3</v>
      </c>
      <c r="E353" s="5"/>
      <c r="F353" s="4"/>
      <c r="G353" s="7">
        <f t="shared" si="2"/>
        <v>9.9999999999999645E-2</v>
      </c>
    </row>
    <row r="354" spans="1:7" x14ac:dyDescent="0.3">
      <c r="A354" s="1">
        <v>36311</v>
      </c>
      <c r="B354" s="4">
        <v>4.2</v>
      </c>
      <c r="C354" s="5">
        <v>19990604</v>
      </c>
      <c r="D354" s="4">
        <v>4.2</v>
      </c>
      <c r="E354" s="5"/>
      <c r="F354" s="4"/>
      <c r="G354" s="7">
        <f t="shared" si="2"/>
        <v>-9.9999999999999645E-2</v>
      </c>
    </row>
    <row r="355" spans="1:7" x14ac:dyDescent="0.3">
      <c r="A355" s="1">
        <v>36341</v>
      </c>
      <c r="B355" s="4">
        <v>4.3</v>
      </c>
      <c r="C355" s="5">
        <v>19990702</v>
      </c>
      <c r="D355" s="4">
        <v>4.3</v>
      </c>
      <c r="E355" s="5"/>
      <c r="F355" s="4"/>
      <c r="G355" s="7">
        <f t="shared" si="2"/>
        <v>9.9999999999999645E-2</v>
      </c>
    </row>
    <row r="356" spans="1:7" x14ac:dyDescent="0.3">
      <c r="A356" s="1">
        <v>36372</v>
      </c>
      <c r="B356" s="4">
        <v>4.3</v>
      </c>
      <c r="C356" s="5">
        <v>19990806</v>
      </c>
      <c r="D356" s="4">
        <v>4.3</v>
      </c>
      <c r="E356" s="5"/>
      <c r="F356" s="4"/>
      <c r="G356" s="7">
        <f t="shared" si="2"/>
        <v>0</v>
      </c>
    </row>
    <row r="357" spans="1:7" x14ac:dyDescent="0.3">
      <c r="A357" s="1">
        <v>36403</v>
      </c>
      <c r="B357" s="4">
        <v>4.2</v>
      </c>
      <c r="C357" s="5">
        <v>19990903</v>
      </c>
      <c r="D357" s="4">
        <v>4.2</v>
      </c>
      <c r="E357" s="5"/>
      <c r="F357" s="4"/>
      <c r="G357" s="7">
        <f t="shared" si="2"/>
        <v>-9.9999999999999645E-2</v>
      </c>
    </row>
    <row r="358" spans="1:7" x14ac:dyDescent="0.3">
      <c r="A358" s="1">
        <v>36433</v>
      </c>
      <c r="B358" s="4">
        <v>4.2</v>
      </c>
      <c r="C358" s="5">
        <v>19991008</v>
      </c>
      <c r="D358" s="4">
        <v>4.2</v>
      </c>
      <c r="E358" s="5"/>
      <c r="F358" s="4"/>
      <c r="G358" s="7">
        <f t="shared" si="2"/>
        <v>0</v>
      </c>
    </row>
    <row r="359" spans="1:7" x14ac:dyDescent="0.3">
      <c r="A359" s="1">
        <v>36464</v>
      </c>
      <c r="B359" s="4">
        <v>4.0999999999999996</v>
      </c>
      <c r="C359" s="5">
        <v>19991105</v>
      </c>
      <c r="D359" s="4">
        <v>4.0999999999999996</v>
      </c>
      <c r="E359" s="5"/>
      <c r="F359" s="4"/>
      <c r="G359" s="7">
        <f t="shared" si="2"/>
        <v>-0.10000000000000053</v>
      </c>
    </row>
    <row r="360" spans="1:7" x14ac:dyDescent="0.3">
      <c r="A360" s="1">
        <v>36494</v>
      </c>
      <c r="B360" s="4">
        <v>4.0999999999999996</v>
      </c>
      <c r="C360" s="5">
        <v>19991203</v>
      </c>
      <c r="D360" s="4">
        <v>4.0999999999999996</v>
      </c>
      <c r="E360" s="5"/>
      <c r="F360" s="4"/>
      <c r="G360" s="7">
        <f t="shared" si="2"/>
        <v>0</v>
      </c>
    </row>
    <row r="361" spans="1:7" x14ac:dyDescent="0.3">
      <c r="A361" s="1">
        <v>36525</v>
      </c>
      <c r="B361" s="4">
        <v>4</v>
      </c>
      <c r="C361" s="5">
        <v>20000107</v>
      </c>
      <c r="D361" s="4">
        <v>4.0999999999999996</v>
      </c>
      <c r="E361" s="5"/>
      <c r="F361" s="4"/>
      <c r="G361" s="7">
        <f t="shared" si="2"/>
        <v>-9.9999999999999645E-2</v>
      </c>
    </row>
    <row r="362" spans="1:7" x14ac:dyDescent="0.3">
      <c r="A362" s="1">
        <v>36556</v>
      </c>
      <c r="B362" s="4">
        <v>4</v>
      </c>
      <c r="C362" s="5">
        <v>20000204</v>
      </c>
      <c r="D362" s="4">
        <v>4</v>
      </c>
      <c r="E362" s="5"/>
      <c r="F362" s="4"/>
      <c r="G362" s="7">
        <f t="shared" si="2"/>
        <v>0</v>
      </c>
    </row>
    <row r="363" spans="1:7" x14ac:dyDescent="0.3">
      <c r="A363" s="1">
        <v>36585</v>
      </c>
      <c r="B363" s="4">
        <v>4.0999999999999996</v>
      </c>
      <c r="C363" s="5">
        <v>20000303</v>
      </c>
      <c r="D363" s="4">
        <v>4.0999999999999996</v>
      </c>
      <c r="E363" s="5"/>
      <c r="F363" s="4"/>
      <c r="G363" s="7">
        <f t="shared" si="2"/>
        <v>9.9999999999999645E-2</v>
      </c>
    </row>
    <row r="364" spans="1:7" x14ac:dyDescent="0.3">
      <c r="A364" s="1">
        <v>36616</v>
      </c>
      <c r="B364" s="4">
        <v>4</v>
      </c>
      <c r="C364" s="5">
        <v>20000407</v>
      </c>
      <c r="D364" s="4">
        <v>4.0999999999999996</v>
      </c>
      <c r="E364" s="5"/>
      <c r="F364" s="4"/>
      <c r="G364" s="7">
        <f t="shared" si="2"/>
        <v>-9.9999999999999645E-2</v>
      </c>
    </row>
    <row r="365" spans="1:7" x14ac:dyDescent="0.3">
      <c r="A365" s="1">
        <v>36646</v>
      </c>
      <c r="B365" s="4">
        <v>3.8</v>
      </c>
      <c r="C365" s="5">
        <v>20000505</v>
      </c>
      <c r="D365" s="4">
        <v>3.9</v>
      </c>
      <c r="E365" s="5"/>
      <c r="F365" s="4"/>
      <c r="G365" s="7">
        <f t="shared" si="2"/>
        <v>-0.20000000000000018</v>
      </c>
    </row>
    <row r="366" spans="1:7" x14ac:dyDescent="0.3">
      <c r="A366" s="1">
        <v>36677</v>
      </c>
      <c r="B366" s="4">
        <v>4</v>
      </c>
      <c r="C366" s="5">
        <v>20000602</v>
      </c>
      <c r="D366" s="4">
        <v>4.0999999999999996</v>
      </c>
      <c r="E366" s="5"/>
      <c r="F366" s="4"/>
      <c r="G366" s="7">
        <f t="shared" si="2"/>
        <v>0.20000000000000018</v>
      </c>
    </row>
    <row r="367" spans="1:7" x14ac:dyDescent="0.3">
      <c r="A367" s="1">
        <v>36707</v>
      </c>
      <c r="B367" s="4">
        <v>4</v>
      </c>
      <c r="C367" s="5">
        <v>20000707</v>
      </c>
      <c r="D367" s="4">
        <v>4</v>
      </c>
      <c r="E367" s="5"/>
      <c r="F367" s="4"/>
      <c r="G367" s="7">
        <f t="shared" si="2"/>
        <v>0</v>
      </c>
    </row>
    <row r="368" spans="1:7" x14ac:dyDescent="0.3">
      <c r="A368" s="1">
        <v>36738</v>
      </c>
      <c r="B368" s="4">
        <v>4</v>
      </c>
      <c r="C368" s="5">
        <v>20000804</v>
      </c>
      <c r="D368" s="4">
        <v>4</v>
      </c>
      <c r="E368" s="5"/>
      <c r="F368" s="4"/>
      <c r="G368" s="7">
        <f t="shared" si="2"/>
        <v>0</v>
      </c>
    </row>
    <row r="369" spans="1:11" x14ac:dyDescent="0.3">
      <c r="A369" s="1">
        <v>36769</v>
      </c>
      <c r="B369" s="4">
        <v>4.0999999999999996</v>
      </c>
      <c r="C369" s="5">
        <v>20000901</v>
      </c>
      <c r="D369" s="4">
        <v>4.0999999999999996</v>
      </c>
      <c r="E369" s="5"/>
      <c r="F369" s="4"/>
      <c r="G369" s="7">
        <f t="shared" si="2"/>
        <v>9.9999999999999645E-2</v>
      </c>
    </row>
    <row r="370" spans="1:11" x14ac:dyDescent="0.3">
      <c r="A370" s="1">
        <v>36799</v>
      </c>
      <c r="B370" s="4">
        <v>3.9</v>
      </c>
      <c r="C370" s="5">
        <v>20001006</v>
      </c>
      <c r="D370" s="4">
        <v>3.9</v>
      </c>
      <c r="E370" s="5"/>
      <c r="F370" s="4"/>
      <c r="G370" s="7">
        <f t="shared" si="2"/>
        <v>-0.19999999999999973</v>
      </c>
    </row>
    <row r="371" spans="1:11" x14ac:dyDescent="0.3">
      <c r="A371" s="1">
        <v>36830</v>
      </c>
      <c r="B371" s="4">
        <v>3.9</v>
      </c>
      <c r="C371" s="5">
        <v>20001103</v>
      </c>
      <c r="D371" s="4">
        <v>3.9</v>
      </c>
      <c r="E371" s="5"/>
      <c r="F371" s="4"/>
      <c r="G371" s="7">
        <f t="shared" si="2"/>
        <v>0</v>
      </c>
    </row>
    <row r="372" spans="1:11" x14ac:dyDescent="0.3">
      <c r="A372" s="1">
        <v>36860</v>
      </c>
      <c r="B372" s="4">
        <v>3.9</v>
      </c>
      <c r="C372" s="5">
        <v>20001208</v>
      </c>
      <c r="D372" s="4">
        <v>4</v>
      </c>
      <c r="E372" s="5"/>
      <c r="F372" s="4"/>
      <c r="G372" s="7">
        <f t="shared" si="2"/>
        <v>0</v>
      </c>
    </row>
    <row r="373" spans="1:11" x14ac:dyDescent="0.3">
      <c r="A373" s="1">
        <v>36891</v>
      </c>
      <c r="B373" s="4">
        <v>3.9</v>
      </c>
      <c r="C373" s="5">
        <v>20010105</v>
      </c>
      <c r="D373" s="4">
        <v>4</v>
      </c>
      <c r="E373" s="5"/>
      <c r="F373" s="4"/>
      <c r="G373" s="7">
        <f t="shared" si="2"/>
        <v>0</v>
      </c>
    </row>
    <row r="374" spans="1:11" x14ac:dyDescent="0.3">
      <c r="A374" s="1">
        <v>36922</v>
      </c>
      <c r="B374" s="4">
        <v>4.2</v>
      </c>
      <c r="C374" s="5">
        <v>20010202</v>
      </c>
      <c r="D374" s="4">
        <v>4.2</v>
      </c>
      <c r="E374" s="5"/>
      <c r="F374" s="4"/>
      <c r="G374" s="7">
        <f t="shared" si="2"/>
        <v>0.30000000000000027</v>
      </c>
    </row>
    <row r="375" spans="1:11" x14ac:dyDescent="0.3">
      <c r="A375" s="1">
        <v>36950</v>
      </c>
      <c r="B375" s="4">
        <v>4.2</v>
      </c>
      <c r="C375" s="5">
        <v>20010309</v>
      </c>
      <c r="D375" s="4">
        <v>4.2</v>
      </c>
      <c r="E375" s="5"/>
      <c r="F375" s="4"/>
      <c r="G375" s="7">
        <f t="shared" ref="G375:G438" si="3">B375 - B374</f>
        <v>0</v>
      </c>
    </row>
    <row r="376" spans="1:11" x14ac:dyDescent="0.3">
      <c r="A376" s="1">
        <v>36981</v>
      </c>
      <c r="B376" s="4">
        <v>4.3</v>
      </c>
      <c r="C376" s="5">
        <v>20010406</v>
      </c>
      <c r="D376" s="4">
        <v>4.3</v>
      </c>
      <c r="E376" s="5"/>
      <c r="F376" s="4"/>
      <c r="G376" s="7">
        <f t="shared" si="3"/>
        <v>9.9999999999999645E-2</v>
      </c>
    </row>
    <row r="377" spans="1:11" x14ac:dyDescent="0.3">
      <c r="A377" s="1">
        <v>37011</v>
      </c>
      <c r="B377" s="4">
        <v>4.4000000000000004</v>
      </c>
      <c r="C377" s="5">
        <v>20010504</v>
      </c>
      <c r="D377" s="4">
        <v>4.5</v>
      </c>
      <c r="E377" s="5"/>
      <c r="F377" s="4"/>
      <c r="G377" s="7">
        <f t="shared" si="3"/>
        <v>0.10000000000000053</v>
      </c>
    </row>
    <row r="378" spans="1:11" x14ac:dyDescent="0.3">
      <c r="A378" s="1">
        <v>37042</v>
      </c>
      <c r="B378" s="4">
        <v>4.3</v>
      </c>
      <c r="C378" s="5">
        <v>20010601</v>
      </c>
      <c r="D378" s="4">
        <v>4.4000000000000004</v>
      </c>
      <c r="E378" s="5"/>
      <c r="F378" s="4"/>
      <c r="G378" s="7">
        <f t="shared" si="3"/>
        <v>-0.10000000000000053</v>
      </c>
    </row>
    <row r="379" spans="1:11" x14ac:dyDescent="0.3">
      <c r="A379" s="1">
        <v>37072</v>
      </c>
      <c r="B379" s="4">
        <v>4.5</v>
      </c>
      <c r="C379" s="5">
        <v>20010706</v>
      </c>
      <c r="D379" s="4">
        <v>4.5</v>
      </c>
      <c r="E379" s="5"/>
      <c r="F379" s="4"/>
      <c r="G379" s="7">
        <f t="shared" si="3"/>
        <v>0.20000000000000018</v>
      </c>
    </row>
    <row r="380" spans="1:11" x14ac:dyDescent="0.3">
      <c r="A380" s="1">
        <v>37103</v>
      </c>
      <c r="B380" s="4">
        <v>4.5999999999999996</v>
      </c>
      <c r="C380" s="5">
        <v>20010803</v>
      </c>
      <c r="D380" s="4">
        <v>4.5</v>
      </c>
      <c r="E380" s="5"/>
      <c r="F380" s="4"/>
      <c r="G380" s="7">
        <f t="shared" si="3"/>
        <v>9.9999999999999645E-2</v>
      </c>
      <c r="I380" s="9">
        <v>37232</v>
      </c>
      <c r="J380" s="9">
        <v>37260</v>
      </c>
      <c r="K380" s="9">
        <v>37288</v>
      </c>
    </row>
    <row r="381" spans="1:11" x14ac:dyDescent="0.3">
      <c r="A381" s="1">
        <v>37134</v>
      </c>
      <c r="B381" s="4">
        <v>4.9000000000000004</v>
      </c>
      <c r="C381" s="5">
        <v>20010907</v>
      </c>
      <c r="D381" s="4">
        <v>4.9000000000000004</v>
      </c>
      <c r="E381" s="5"/>
      <c r="F381" s="4"/>
      <c r="G381" s="7">
        <f t="shared" si="3"/>
        <v>0.30000000000000071</v>
      </c>
      <c r="I381" s="7">
        <f>B380 - B381</f>
        <v>-0.30000000000000071</v>
      </c>
      <c r="J381" s="7">
        <f>B380 - B381</f>
        <v>-0.30000000000000071</v>
      </c>
      <c r="K381" s="7">
        <f>B380 - B381</f>
        <v>-0.30000000000000071</v>
      </c>
    </row>
    <row r="382" spans="1:11" x14ac:dyDescent="0.3">
      <c r="A382" s="1">
        <v>37164</v>
      </c>
      <c r="B382" s="4">
        <v>5</v>
      </c>
      <c r="C382" s="5">
        <v>20011005</v>
      </c>
      <c r="D382" s="4">
        <v>4.9000000000000004</v>
      </c>
      <c r="E382" s="5"/>
      <c r="F382" s="4"/>
      <c r="G382" s="7">
        <f t="shared" si="3"/>
        <v>9.9999999999999645E-2</v>
      </c>
      <c r="I382" s="7">
        <f xml:space="preserve"> B381 - B382</f>
        <v>-9.9999999999999645E-2</v>
      </c>
      <c r="J382" s="7">
        <f xml:space="preserve"> B381 - B382</f>
        <v>-9.9999999999999645E-2</v>
      </c>
      <c r="K382" s="7">
        <f xml:space="preserve"> B381 - B382</f>
        <v>-9.9999999999999645E-2</v>
      </c>
    </row>
    <row r="383" spans="1:11" x14ac:dyDescent="0.3">
      <c r="A383" s="1">
        <v>37195</v>
      </c>
      <c r="B383" s="4">
        <v>5.3</v>
      </c>
      <c r="C383" s="5">
        <v>20011102</v>
      </c>
      <c r="D383" s="4">
        <v>5.4</v>
      </c>
      <c r="E383" s="5"/>
      <c r="F383" s="4"/>
      <c r="G383" s="7">
        <f t="shared" si="3"/>
        <v>0.29999999999999982</v>
      </c>
      <c r="I383" s="7">
        <f xml:space="preserve"> B382 - D383</f>
        <v>-0.40000000000000036</v>
      </c>
      <c r="J383" s="7">
        <f>B382 - B383</f>
        <v>-0.29999999999999982</v>
      </c>
      <c r="K383" s="7">
        <f>B382 - B383</f>
        <v>-0.29999999999999982</v>
      </c>
    </row>
    <row r="384" spans="1:11" s="2" customFormat="1" x14ac:dyDescent="0.3">
      <c r="A384" s="9">
        <v>37225</v>
      </c>
      <c r="B384" s="17">
        <v>5.5</v>
      </c>
      <c r="C384" s="18">
        <v>20011207</v>
      </c>
      <c r="D384" s="17">
        <v>5.7</v>
      </c>
      <c r="E384" s="18">
        <v>20020104</v>
      </c>
      <c r="F384" s="17">
        <v>5.6</v>
      </c>
      <c r="G384" s="10">
        <f t="shared" si="3"/>
        <v>0.20000000000000018</v>
      </c>
      <c r="I384" s="10">
        <f xml:space="preserve"> D383 - D384</f>
        <v>-0.29999999999999982</v>
      </c>
      <c r="J384" s="10">
        <f>B383 - F384</f>
        <v>-0.29999999999999982</v>
      </c>
      <c r="K384" s="10">
        <f xml:space="preserve"> B383 - B384</f>
        <v>-0.20000000000000018</v>
      </c>
    </row>
    <row r="385" spans="1:11" x14ac:dyDescent="0.3">
      <c r="A385" s="1">
        <v>37256</v>
      </c>
      <c r="B385" s="4">
        <v>5.7</v>
      </c>
      <c r="C385" s="5">
        <v>20020104</v>
      </c>
      <c r="D385" s="4">
        <v>5.8</v>
      </c>
      <c r="E385" s="5"/>
      <c r="F385" s="4"/>
      <c r="G385" s="7">
        <f t="shared" si="3"/>
        <v>0.20000000000000018</v>
      </c>
      <c r="J385" s="7">
        <f>F384 - D385</f>
        <v>-0.20000000000000018</v>
      </c>
      <c r="K385" s="7">
        <f xml:space="preserve"> B384 - D385</f>
        <v>-0.29999999999999982</v>
      </c>
    </row>
    <row r="386" spans="1:11" x14ac:dyDescent="0.3">
      <c r="A386" s="1">
        <v>37287</v>
      </c>
      <c r="B386" s="4">
        <v>5.7</v>
      </c>
      <c r="C386" s="5">
        <v>20020201</v>
      </c>
      <c r="D386" s="4">
        <v>5.6</v>
      </c>
      <c r="E386" s="5"/>
      <c r="F386" s="4"/>
      <c r="G386" s="7">
        <f t="shared" si="3"/>
        <v>0</v>
      </c>
      <c r="K386" s="7">
        <f xml:space="preserve"> D385 - D386</f>
        <v>0.20000000000000018</v>
      </c>
    </row>
    <row r="387" spans="1:11" x14ac:dyDescent="0.3">
      <c r="A387" s="1">
        <v>37315</v>
      </c>
      <c r="B387" s="4">
        <v>5.7</v>
      </c>
      <c r="C387" s="5">
        <v>20020308</v>
      </c>
      <c r="D387" s="4">
        <v>5.5</v>
      </c>
      <c r="E387" s="5"/>
      <c r="F387" s="4"/>
      <c r="G387" s="7">
        <f t="shared" si="3"/>
        <v>0</v>
      </c>
    </row>
    <row r="388" spans="1:11" x14ac:dyDescent="0.3">
      <c r="A388" s="1">
        <v>37346</v>
      </c>
      <c r="B388" s="4">
        <v>5.7</v>
      </c>
      <c r="C388" s="5">
        <v>20020405</v>
      </c>
      <c r="D388" s="4">
        <v>5.7</v>
      </c>
      <c r="E388" s="5"/>
      <c r="F388" s="4"/>
      <c r="G388" s="7">
        <f t="shared" si="3"/>
        <v>0</v>
      </c>
    </row>
    <row r="389" spans="1:11" x14ac:dyDescent="0.3">
      <c r="A389" s="1">
        <v>37376</v>
      </c>
      <c r="B389" s="4">
        <v>5.9</v>
      </c>
      <c r="C389" s="5">
        <v>20020503</v>
      </c>
      <c r="D389" s="4">
        <v>6</v>
      </c>
      <c r="E389" s="5"/>
      <c r="F389" s="4"/>
      <c r="G389" s="7">
        <f t="shared" si="3"/>
        <v>0.20000000000000018</v>
      </c>
    </row>
    <row r="390" spans="1:11" x14ac:dyDescent="0.3">
      <c r="A390" s="1">
        <v>37407</v>
      </c>
      <c r="B390" s="4">
        <v>5.8</v>
      </c>
      <c r="C390" s="5">
        <v>20020607</v>
      </c>
      <c r="D390" s="4">
        <v>5.8</v>
      </c>
      <c r="E390" s="5"/>
      <c r="F390" s="4"/>
      <c r="G390" s="7">
        <f t="shared" si="3"/>
        <v>-0.10000000000000053</v>
      </c>
    </row>
    <row r="391" spans="1:11" x14ac:dyDescent="0.3">
      <c r="A391" s="1">
        <v>37437</v>
      </c>
      <c r="B391" s="4">
        <v>5.8</v>
      </c>
      <c r="C391" s="5">
        <v>20020705</v>
      </c>
      <c r="D391" s="4">
        <v>5.9</v>
      </c>
      <c r="E391" s="5"/>
      <c r="F391" s="4"/>
      <c r="G391" s="7">
        <f t="shared" si="3"/>
        <v>0</v>
      </c>
    </row>
    <row r="392" spans="1:11" x14ac:dyDescent="0.3">
      <c r="A392" s="1">
        <v>37468</v>
      </c>
      <c r="B392" s="4">
        <v>5.8</v>
      </c>
      <c r="C392" s="5">
        <v>20020802</v>
      </c>
      <c r="D392" s="4">
        <v>5.9</v>
      </c>
      <c r="E392" s="5"/>
      <c r="F392" s="4"/>
      <c r="G392" s="7">
        <f t="shared" si="3"/>
        <v>0</v>
      </c>
    </row>
    <row r="393" spans="1:11" x14ac:dyDescent="0.3">
      <c r="A393" s="1">
        <v>37499</v>
      </c>
      <c r="B393" s="4">
        <v>5.7</v>
      </c>
      <c r="C393" s="5">
        <v>20020906</v>
      </c>
      <c r="D393" s="4">
        <v>5.7</v>
      </c>
      <c r="E393" s="5"/>
      <c r="F393" s="4"/>
      <c r="G393" s="7">
        <f t="shared" si="3"/>
        <v>-9.9999999999999645E-2</v>
      </c>
    </row>
    <row r="394" spans="1:11" x14ac:dyDescent="0.3">
      <c r="A394" s="1">
        <v>37529</v>
      </c>
      <c r="B394" s="4">
        <v>5.7</v>
      </c>
      <c r="C394" s="5">
        <v>20021004</v>
      </c>
      <c r="D394" s="4">
        <v>5.6</v>
      </c>
      <c r="E394" s="5"/>
      <c r="F394" s="4"/>
      <c r="G394" s="7">
        <f t="shared" si="3"/>
        <v>0</v>
      </c>
    </row>
    <row r="395" spans="1:11" x14ac:dyDescent="0.3">
      <c r="A395" s="1">
        <v>37560</v>
      </c>
      <c r="B395" s="4">
        <v>5.7</v>
      </c>
      <c r="C395" s="5">
        <v>20021101</v>
      </c>
      <c r="D395" s="4">
        <v>5.7</v>
      </c>
      <c r="E395" s="5"/>
      <c r="F395" s="4"/>
      <c r="G395" s="7">
        <f t="shared" si="3"/>
        <v>0</v>
      </c>
    </row>
    <row r="396" spans="1:11" x14ac:dyDescent="0.3">
      <c r="A396" s="1">
        <v>37590</v>
      </c>
      <c r="B396" s="4">
        <v>5.9</v>
      </c>
      <c r="C396" s="5">
        <v>20021206</v>
      </c>
      <c r="D396" s="4">
        <v>6</v>
      </c>
      <c r="E396" s="5"/>
      <c r="F396" s="4"/>
      <c r="G396" s="7">
        <f t="shared" si="3"/>
        <v>0.20000000000000018</v>
      </c>
    </row>
    <row r="397" spans="1:11" x14ac:dyDescent="0.3">
      <c r="A397" s="1">
        <v>37621</v>
      </c>
      <c r="B397" s="4">
        <v>6</v>
      </c>
      <c r="C397" s="5">
        <v>20030110</v>
      </c>
      <c r="D397" s="4">
        <v>6</v>
      </c>
      <c r="E397" s="5"/>
      <c r="F397" s="4"/>
      <c r="G397" s="7">
        <f t="shared" si="3"/>
        <v>9.9999999999999645E-2</v>
      </c>
    </row>
    <row r="398" spans="1:11" x14ac:dyDescent="0.3">
      <c r="A398" s="1">
        <v>37652</v>
      </c>
      <c r="B398" s="4">
        <v>5.8</v>
      </c>
      <c r="C398" s="5">
        <v>20030207</v>
      </c>
      <c r="D398" s="4">
        <v>5.7</v>
      </c>
      <c r="E398" s="5"/>
      <c r="F398" s="4"/>
      <c r="G398" s="7">
        <f t="shared" si="3"/>
        <v>-0.20000000000000018</v>
      </c>
    </row>
    <row r="399" spans="1:11" x14ac:dyDescent="0.3">
      <c r="A399" s="1">
        <v>37680</v>
      </c>
      <c r="B399" s="4">
        <v>5.9</v>
      </c>
      <c r="C399" s="5">
        <v>20030307</v>
      </c>
      <c r="D399" s="4">
        <v>5.8</v>
      </c>
      <c r="E399" s="5"/>
      <c r="F399" s="4"/>
      <c r="G399" s="7">
        <f t="shared" si="3"/>
        <v>0.10000000000000053</v>
      </c>
    </row>
    <row r="400" spans="1:11" x14ac:dyDescent="0.3">
      <c r="A400" s="1">
        <v>37711</v>
      </c>
      <c r="B400" s="4">
        <v>5.9</v>
      </c>
      <c r="C400" s="5">
        <v>20030404</v>
      </c>
      <c r="D400" s="4">
        <v>5.8</v>
      </c>
      <c r="E400" s="5"/>
      <c r="F400" s="4"/>
      <c r="G400" s="7">
        <f t="shared" si="3"/>
        <v>0</v>
      </c>
    </row>
    <row r="401" spans="1:7" x14ac:dyDescent="0.3">
      <c r="A401" s="1">
        <v>37741</v>
      </c>
      <c r="B401" s="4">
        <v>6</v>
      </c>
      <c r="C401" s="5">
        <v>20030502</v>
      </c>
      <c r="D401" s="4">
        <v>6</v>
      </c>
      <c r="E401" s="5"/>
      <c r="F401" s="4"/>
      <c r="G401" s="7">
        <f t="shared" si="3"/>
        <v>9.9999999999999645E-2</v>
      </c>
    </row>
    <row r="402" spans="1:7" x14ac:dyDescent="0.3">
      <c r="A402" s="1">
        <v>37772</v>
      </c>
      <c r="B402" s="4">
        <v>6.1</v>
      </c>
      <c r="C402" s="5">
        <v>20030606</v>
      </c>
      <c r="D402" s="4">
        <v>6.1</v>
      </c>
      <c r="E402" s="5"/>
      <c r="F402" s="4"/>
      <c r="G402" s="7">
        <f t="shared" si="3"/>
        <v>9.9999999999999645E-2</v>
      </c>
    </row>
    <row r="403" spans="1:7" x14ac:dyDescent="0.3">
      <c r="A403" s="1">
        <v>37802</v>
      </c>
      <c r="B403" s="4">
        <v>6.3</v>
      </c>
      <c r="C403" s="5">
        <v>20030703</v>
      </c>
      <c r="D403" s="4">
        <v>6.4</v>
      </c>
      <c r="E403" s="5"/>
      <c r="F403" s="4"/>
      <c r="G403" s="7">
        <f t="shared" si="3"/>
        <v>0.20000000000000018</v>
      </c>
    </row>
    <row r="404" spans="1:7" x14ac:dyDescent="0.3">
      <c r="A404" s="1">
        <v>37833</v>
      </c>
      <c r="B404" s="4">
        <v>6.2</v>
      </c>
      <c r="C404" s="5">
        <v>20030801</v>
      </c>
      <c r="D404" s="4">
        <v>6.2</v>
      </c>
      <c r="E404" s="5"/>
      <c r="F404" s="4"/>
      <c r="G404" s="7">
        <f t="shared" si="3"/>
        <v>-9.9999999999999645E-2</v>
      </c>
    </row>
    <row r="405" spans="1:7" x14ac:dyDescent="0.3">
      <c r="A405" s="1">
        <v>37864</v>
      </c>
      <c r="B405" s="4">
        <v>6.1</v>
      </c>
      <c r="C405" s="5">
        <v>20030905</v>
      </c>
      <c r="D405" s="4">
        <v>6.1</v>
      </c>
      <c r="E405" s="5"/>
      <c r="F405" s="4"/>
      <c r="G405" s="7">
        <f t="shared" si="3"/>
        <v>-0.10000000000000053</v>
      </c>
    </row>
    <row r="406" spans="1:7" x14ac:dyDescent="0.3">
      <c r="A406" s="1">
        <v>37894</v>
      </c>
      <c r="B406" s="4">
        <v>6.1</v>
      </c>
      <c r="C406" s="5">
        <v>20031003</v>
      </c>
      <c r="D406" s="4">
        <v>6.1</v>
      </c>
      <c r="E406" s="5"/>
      <c r="F406" s="4"/>
      <c r="G406" s="7">
        <f t="shared" si="3"/>
        <v>0</v>
      </c>
    </row>
    <row r="407" spans="1:7" x14ac:dyDescent="0.3">
      <c r="A407" s="1">
        <v>37925</v>
      </c>
      <c r="B407" s="4">
        <v>6</v>
      </c>
      <c r="C407" s="5">
        <v>20031107</v>
      </c>
      <c r="D407" s="4">
        <v>6</v>
      </c>
      <c r="E407" s="5"/>
      <c r="F407" s="4"/>
      <c r="G407" s="7">
        <f t="shared" si="3"/>
        <v>-9.9999999999999645E-2</v>
      </c>
    </row>
    <row r="408" spans="1:7" x14ac:dyDescent="0.3">
      <c r="A408" s="1">
        <v>37955</v>
      </c>
      <c r="B408" s="4">
        <v>5.8</v>
      </c>
      <c r="C408" s="5">
        <v>20031205</v>
      </c>
      <c r="D408" s="4">
        <v>5.9</v>
      </c>
      <c r="E408" s="5"/>
      <c r="F408" s="4"/>
      <c r="G408" s="7">
        <f t="shared" si="3"/>
        <v>-0.20000000000000018</v>
      </c>
    </row>
    <row r="409" spans="1:7" x14ac:dyDescent="0.3">
      <c r="A409" s="1">
        <v>37986</v>
      </c>
      <c r="B409" s="4">
        <v>5.7</v>
      </c>
      <c r="C409" s="5">
        <v>20040109</v>
      </c>
      <c r="D409" s="4">
        <v>5.7</v>
      </c>
      <c r="E409" s="5"/>
      <c r="F409" s="4"/>
      <c r="G409" s="7">
        <f t="shared" si="3"/>
        <v>-9.9999999999999645E-2</v>
      </c>
    </row>
    <row r="410" spans="1:7" x14ac:dyDescent="0.3">
      <c r="A410" s="1">
        <v>38017</v>
      </c>
      <c r="B410" s="4">
        <v>5.7</v>
      </c>
      <c r="C410" s="5">
        <v>20040206</v>
      </c>
      <c r="D410" s="4">
        <v>5.6</v>
      </c>
      <c r="E410" s="5"/>
      <c r="F410" s="4"/>
      <c r="G410" s="7">
        <f t="shared" si="3"/>
        <v>0</v>
      </c>
    </row>
    <row r="411" spans="1:7" x14ac:dyDescent="0.3">
      <c r="A411" s="1">
        <v>38046</v>
      </c>
      <c r="B411" s="4">
        <v>5.6</v>
      </c>
      <c r="C411" s="5">
        <v>20040305</v>
      </c>
      <c r="D411" s="4">
        <v>5.6</v>
      </c>
      <c r="E411" s="5"/>
      <c r="F411" s="4"/>
      <c r="G411" s="7">
        <f t="shared" si="3"/>
        <v>-0.10000000000000053</v>
      </c>
    </row>
    <row r="412" spans="1:7" x14ac:dyDescent="0.3">
      <c r="A412" s="1">
        <v>38077</v>
      </c>
      <c r="B412" s="4">
        <v>5.8</v>
      </c>
      <c r="C412" s="5">
        <v>20040402</v>
      </c>
      <c r="D412" s="4">
        <v>5.7</v>
      </c>
      <c r="E412" s="5"/>
      <c r="F412" s="4"/>
      <c r="G412" s="7">
        <f t="shared" si="3"/>
        <v>0.20000000000000018</v>
      </c>
    </row>
    <row r="413" spans="1:7" x14ac:dyDescent="0.3">
      <c r="A413" s="1">
        <v>38107</v>
      </c>
      <c r="B413" s="4">
        <v>5.6</v>
      </c>
      <c r="C413" s="5">
        <v>20040507</v>
      </c>
      <c r="D413" s="4">
        <v>5.6</v>
      </c>
      <c r="E413" s="5"/>
      <c r="F413" s="4"/>
      <c r="G413" s="7">
        <f t="shared" si="3"/>
        <v>-0.20000000000000018</v>
      </c>
    </row>
    <row r="414" spans="1:7" x14ac:dyDescent="0.3">
      <c r="A414" s="1">
        <v>38138</v>
      </c>
      <c r="B414" s="4">
        <v>5.6</v>
      </c>
      <c r="C414" s="5">
        <v>20040604</v>
      </c>
      <c r="D414" s="4">
        <v>5.6</v>
      </c>
      <c r="E414" s="5"/>
      <c r="F414" s="4"/>
      <c r="G414" s="7">
        <f t="shared" si="3"/>
        <v>0</v>
      </c>
    </row>
    <row r="415" spans="1:7" x14ac:dyDescent="0.3">
      <c r="A415" s="1">
        <v>38168</v>
      </c>
      <c r="B415" s="4">
        <v>5.6</v>
      </c>
      <c r="C415" s="5">
        <v>20040702</v>
      </c>
      <c r="D415" s="4">
        <v>5.6</v>
      </c>
      <c r="E415" s="5"/>
      <c r="F415" s="4"/>
      <c r="G415" s="7">
        <f t="shared" si="3"/>
        <v>0</v>
      </c>
    </row>
    <row r="416" spans="1:7" x14ac:dyDescent="0.3">
      <c r="A416" s="1">
        <v>38199</v>
      </c>
      <c r="B416" s="4">
        <v>5.5</v>
      </c>
      <c r="C416" s="5">
        <v>20040806</v>
      </c>
      <c r="D416" s="4">
        <v>5.5</v>
      </c>
      <c r="E416" s="5"/>
      <c r="F416" s="4"/>
      <c r="G416" s="7">
        <f t="shared" si="3"/>
        <v>-9.9999999999999645E-2</v>
      </c>
    </row>
    <row r="417" spans="1:7" x14ac:dyDescent="0.3">
      <c r="A417" s="1">
        <v>38230</v>
      </c>
      <c r="B417" s="4">
        <v>5.4</v>
      </c>
      <c r="C417" s="5">
        <v>20040903</v>
      </c>
      <c r="D417" s="4">
        <v>5.4</v>
      </c>
      <c r="E417" s="5"/>
      <c r="F417" s="4"/>
      <c r="G417" s="7">
        <f t="shared" si="3"/>
        <v>-9.9999999999999645E-2</v>
      </c>
    </row>
    <row r="418" spans="1:7" x14ac:dyDescent="0.3">
      <c r="A418" s="1">
        <v>38260</v>
      </c>
      <c r="B418" s="4">
        <v>5.4</v>
      </c>
      <c r="C418" s="5">
        <v>20041008</v>
      </c>
      <c r="D418" s="4">
        <v>5.4</v>
      </c>
      <c r="E418" s="5"/>
      <c r="F418" s="4"/>
      <c r="G418" s="7">
        <f t="shared" si="3"/>
        <v>0</v>
      </c>
    </row>
    <row r="419" spans="1:7" x14ac:dyDescent="0.3">
      <c r="A419" s="1">
        <v>38291</v>
      </c>
      <c r="B419" s="4">
        <v>5.5</v>
      </c>
      <c r="C419" s="5">
        <v>20041105</v>
      </c>
      <c r="D419" s="4">
        <v>5.5</v>
      </c>
      <c r="E419" s="5"/>
      <c r="F419" s="4"/>
      <c r="G419" s="7">
        <f t="shared" si="3"/>
        <v>9.9999999999999645E-2</v>
      </c>
    </row>
    <row r="420" spans="1:7" x14ac:dyDescent="0.3">
      <c r="A420" s="1">
        <v>38321</v>
      </c>
      <c r="B420" s="4">
        <v>5.4</v>
      </c>
      <c r="C420" s="5">
        <v>20041203</v>
      </c>
      <c r="D420" s="4">
        <v>5.4</v>
      </c>
      <c r="E420" s="5"/>
      <c r="F420" s="4"/>
      <c r="G420" s="7">
        <f t="shared" si="3"/>
        <v>-9.9999999999999645E-2</v>
      </c>
    </row>
    <row r="421" spans="1:7" x14ac:dyDescent="0.3">
      <c r="A421" s="1">
        <v>38352</v>
      </c>
      <c r="B421" s="4">
        <v>5.4</v>
      </c>
      <c r="C421" s="5">
        <v>20050107</v>
      </c>
      <c r="D421" s="4">
        <v>5.4</v>
      </c>
      <c r="E421" s="5">
        <v>20050204</v>
      </c>
      <c r="F421" s="4">
        <v>5.4</v>
      </c>
      <c r="G421" s="7">
        <f t="shared" si="3"/>
        <v>0</v>
      </c>
    </row>
    <row r="422" spans="1:7" x14ac:dyDescent="0.3">
      <c r="A422" s="1">
        <v>38383</v>
      </c>
      <c r="B422" s="4">
        <v>5.3</v>
      </c>
      <c r="C422" s="5">
        <v>20050204</v>
      </c>
      <c r="D422" s="4">
        <v>5.2</v>
      </c>
      <c r="E422" s="5"/>
      <c r="F422" s="4"/>
      <c r="G422" s="7">
        <f t="shared" si="3"/>
        <v>-0.10000000000000053</v>
      </c>
    </row>
    <row r="423" spans="1:7" x14ac:dyDescent="0.3">
      <c r="A423" s="1">
        <v>38411</v>
      </c>
      <c r="B423" s="4">
        <v>5.4</v>
      </c>
      <c r="C423" s="5">
        <v>20050304</v>
      </c>
      <c r="D423" s="4">
        <v>5.4</v>
      </c>
      <c r="E423" s="5">
        <v>20050401</v>
      </c>
      <c r="F423" s="4">
        <v>5.4</v>
      </c>
      <c r="G423" s="7">
        <f t="shared" si="3"/>
        <v>0.10000000000000053</v>
      </c>
    </row>
    <row r="424" spans="1:7" x14ac:dyDescent="0.3">
      <c r="A424" s="1">
        <v>38442</v>
      </c>
      <c r="B424" s="4">
        <v>5.2</v>
      </c>
      <c r="C424" s="5">
        <v>20050401</v>
      </c>
      <c r="D424" s="4">
        <v>5.2</v>
      </c>
      <c r="E424" s="5"/>
      <c r="F424" s="4"/>
      <c r="G424" s="7">
        <f t="shared" si="3"/>
        <v>-0.20000000000000018</v>
      </c>
    </row>
    <row r="425" spans="1:7" x14ac:dyDescent="0.3">
      <c r="A425" s="1">
        <v>38472</v>
      </c>
      <c r="B425" s="4">
        <v>5.2</v>
      </c>
      <c r="C425" s="5">
        <v>20050506</v>
      </c>
      <c r="D425" s="4">
        <v>5.2</v>
      </c>
      <c r="E425" s="5"/>
      <c r="F425" s="4"/>
      <c r="G425" s="7">
        <f t="shared" si="3"/>
        <v>0</v>
      </c>
    </row>
    <row r="426" spans="1:7" x14ac:dyDescent="0.3">
      <c r="A426" s="1">
        <v>38503</v>
      </c>
      <c r="B426" s="4">
        <v>5.0999999999999996</v>
      </c>
      <c r="C426" s="5">
        <v>20050603</v>
      </c>
      <c r="D426" s="4">
        <v>5.0999999999999996</v>
      </c>
      <c r="E426" s="5"/>
      <c r="F426" s="4"/>
      <c r="G426" s="7">
        <f t="shared" si="3"/>
        <v>-0.10000000000000053</v>
      </c>
    </row>
    <row r="427" spans="1:7" x14ac:dyDescent="0.3">
      <c r="A427" s="1">
        <v>38533</v>
      </c>
      <c r="B427" s="4">
        <v>5</v>
      </c>
      <c r="C427" s="5">
        <v>20050708</v>
      </c>
      <c r="D427" s="4">
        <v>5</v>
      </c>
      <c r="E427" s="5"/>
      <c r="F427" s="4"/>
      <c r="G427" s="7">
        <f t="shared" si="3"/>
        <v>-9.9999999999999645E-2</v>
      </c>
    </row>
    <row r="428" spans="1:7" x14ac:dyDescent="0.3">
      <c r="A428" s="1">
        <v>38564</v>
      </c>
      <c r="B428" s="4">
        <v>5</v>
      </c>
      <c r="C428" s="5">
        <v>20050805</v>
      </c>
      <c r="D428" s="4">
        <v>5</v>
      </c>
      <c r="E428" s="5"/>
      <c r="F428" s="4"/>
      <c r="G428" s="7">
        <f t="shared" si="3"/>
        <v>0</v>
      </c>
    </row>
    <row r="429" spans="1:7" x14ac:dyDescent="0.3">
      <c r="A429" s="1">
        <v>38595</v>
      </c>
      <c r="B429" s="6">
        <v>4.9000000000000004</v>
      </c>
      <c r="C429" s="6">
        <v>20050902</v>
      </c>
      <c r="D429" s="6">
        <v>4.9000000000000004</v>
      </c>
      <c r="G429" s="7">
        <f t="shared" si="3"/>
        <v>-9.9999999999999645E-2</v>
      </c>
    </row>
    <row r="430" spans="1:7" x14ac:dyDescent="0.3">
      <c r="A430" s="1">
        <v>38625</v>
      </c>
      <c r="B430" s="6">
        <v>5</v>
      </c>
      <c r="C430" s="6">
        <v>20051007</v>
      </c>
      <c r="D430" s="6">
        <v>5.0999999999999996</v>
      </c>
      <c r="E430" s="6">
        <v>20051104</v>
      </c>
      <c r="F430" s="6">
        <v>5.0999999999999996</v>
      </c>
      <c r="G430" s="7">
        <f t="shared" si="3"/>
        <v>9.9999999999999645E-2</v>
      </c>
    </row>
    <row r="431" spans="1:7" x14ac:dyDescent="0.3">
      <c r="A431" s="1">
        <v>38656</v>
      </c>
      <c r="B431" s="6">
        <v>5</v>
      </c>
      <c r="C431" s="6">
        <v>20051104</v>
      </c>
      <c r="D431" s="6">
        <v>5</v>
      </c>
      <c r="G431" s="7">
        <f t="shared" si="3"/>
        <v>0</v>
      </c>
    </row>
    <row r="432" spans="1:7" x14ac:dyDescent="0.3">
      <c r="A432" s="1">
        <v>38686</v>
      </c>
      <c r="B432" s="6">
        <v>5</v>
      </c>
      <c r="C432" s="6">
        <v>20051202</v>
      </c>
      <c r="D432" s="6">
        <v>5</v>
      </c>
      <c r="G432" s="7">
        <f t="shared" si="3"/>
        <v>0</v>
      </c>
    </row>
    <row r="433" spans="1:7" x14ac:dyDescent="0.3">
      <c r="A433" s="1">
        <v>38717</v>
      </c>
      <c r="B433" s="6">
        <v>4.9000000000000004</v>
      </c>
      <c r="C433" s="6">
        <v>20060106</v>
      </c>
      <c r="D433" s="6">
        <v>4.9000000000000004</v>
      </c>
      <c r="G433" s="7">
        <f t="shared" si="3"/>
        <v>-9.9999999999999645E-2</v>
      </c>
    </row>
    <row r="434" spans="1:7" x14ac:dyDescent="0.3">
      <c r="A434" s="1">
        <v>38748</v>
      </c>
      <c r="B434" s="6">
        <v>4.7</v>
      </c>
      <c r="C434" s="6">
        <v>20060203</v>
      </c>
      <c r="D434" s="6">
        <v>4.7</v>
      </c>
      <c r="G434" s="7">
        <f t="shared" si="3"/>
        <v>-0.20000000000000018</v>
      </c>
    </row>
    <row r="435" spans="1:7" x14ac:dyDescent="0.3">
      <c r="A435" s="1">
        <v>38776</v>
      </c>
      <c r="B435" s="6">
        <v>4.8</v>
      </c>
      <c r="C435" s="6">
        <v>20060310</v>
      </c>
      <c r="D435" s="6">
        <v>4.8</v>
      </c>
      <c r="G435" s="7">
        <f t="shared" si="3"/>
        <v>9.9999999999999645E-2</v>
      </c>
    </row>
    <row r="436" spans="1:7" x14ac:dyDescent="0.3">
      <c r="A436" s="1">
        <v>38807</v>
      </c>
      <c r="B436" s="6">
        <v>4.7</v>
      </c>
      <c r="C436" s="6">
        <v>20060407</v>
      </c>
      <c r="D436" s="6">
        <v>4.7</v>
      </c>
      <c r="G436" s="7">
        <f t="shared" si="3"/>
        <v>-9.9999999999999645E-2</v>
      </c>
    </row>
    <row r="437" spans="1:7" x14ac:dyDescent="0.3">
      <c r="A437" s="1">
        <v>38837</v>
      </c>
      <c r="B437" s="6">
        <v>4.7</v>
      </c>
      <c r="C437" s="6">
        <v>20060505</v>
      </c>
      <c r="D437" s="6">
        <v>4.7</v>
      </c>
      <c r="G437" s="7">
        <f t="shared" si="3"/>
        <v>0</v>
      </c>
    </row>
    <row r="438" spans="1:7" x14ac:dyDescent="0.3">
      <c r="A438" s="1">
        <v>38868</v>
      </c>
      <c r="B438" s="6">
        <v>4.5999999999999996</v>
      </c>
      <c r="C438" s="6">
        <v>20060602</v>
      </c>
      <c r="D438" s="6">
        <v>4.5999999999999996</v>
      </c>
      <c r="G438" s="7">
        <f t="shared" si="3"/>
        <v>-0.10000000000000053</v>
      </c>
    </row>
    <row r="439" spans="1:7" x14ac:dyDescent="0.3">
      <c r="A439" s="1">
        <v>38898</v>
      </c>
      <c r="B439" s="6">
        <v>4.5999999999999996</v>
      </c>
      <c r="C439" s="6">
        <v>20060707</v>
      </c>
      <c r="D439" s="6">
        <v>4.5999999999999996</v>
      </c>
      <c r="G439" s="7">
        <f t="shared" ref="G439:G502" si="4">B439 - B438</f>
        <v>0</v>
      </c>
    </row>
    <row r="440" spans="1:7" x14ac:dyDescent="0.3">
      <c r="A440" s="1">
        <v>38929</v>
      </c>
      <c r="B440" s="6">
        <v>4.7</v>
      </c>
      <c r="C440" s="6">
        <v>20060804</v>
      </c>
      <c r="D440" s="6">
        <v>4.8</v>
      </c>
      <c r="G440" s="7">
        <f t="shared" si="4"/>
        <v>0.10000000000000053</v>
      </c>
    </row>
    <row r="441" spans="1:7" x14ac:dyDescent="0.3">
      <c r="A441" s="1">
        <v>38960</v>
      </c>
      <c r="B441" s="6">
        <v>4.7</v>
      </c>
      <c r="C441" s="6">
        <v>20060901</v>
      </c>
      <c r="D441" s="6">
        <v>4.7</v>
      </c>
      <c r="G441" s="7">
        <f t="shared" si="4"/>
        <v>0</v>
      </c>
    </row>
    <row r="442" spans="1:7" x14ac:dyDescent="0.3">
      <c r="A442" s="1">
        <v>38990</v>
      </c>
      <c r="B442" s="6">
        <v>4.5</v>
      </c>
      <c r="C442" s="6">
        <v>20061006</v>
      </c>
      <c r="D442" s="6">
        <v>4.5999999999999996</v>
      </c>
      <c r="G442" s="7">
        <f t="shared" si="4"/>
        <v>-0.20000000000000018</v>
      </c>
    </row>
    <row r="443" spans="1:7" x14ac:dyDescent="0.3">
      <c r="A443" s="1">
        <v>39021</v>
      </c>
      <c r="B443" s="6">
        <v>4.4000000000000004</v>
      </c>
      <c r="C443" s="6">
        <v>20061103</v>
      </c>
      <c r="D443" s="6">
        <v>4.4000000000000004</v>
      </c>
      <c r="G443" s="7">
        <f t="shared" si="4"/>
        <v>-9.9999999999999645E-2</v>
      </c>
    </row>
    <row r="444" spans="1:7" x14ac:dyDescent="0.3">
      <c r="A444" s="1">
        <v>39051</v>
      </c>
      <c r="B444" s="6">
        <v>4.5</v>
      </c>
      <c r="C444" s="6">
        <v>20061208</v>
      </c>
      <c r="D444" s="6">
        <v>4.5</v>
      </c>
      <c r="G444" s="7">
        <f t="shared" si="4"/>
        <v>9.9999999999999645E-2</v>
      </c>
    </row>
    <row r="445" spans="1:7" x14ac:dyDescent="0.3">
      <c r="A445" s="1">
        <v>39082</v>
      </c>
      <c r="B445" s="6">
        <v>4.4000000000000004</v>
      </c>
      <c r="C445" s="6">
        <v>20070105</v>
      </c>
      <c r="D445" s="6">
        <v>4.5</v>
      </c>
      <c r="G445" s="7">
        <f t="shared" si="4"/>
        <v>-9.9999999999999645E-2</v>
      </c>
    </row>
    <row r="446" spans="1:7" x14ac:dyDescent="0.3">
      <c r="A446" s="1">
        <v>39113</v>
      </c>
      <c r="B446" s="6">
        <v>4.5999999999999996</v>
      </c>
      <c r="C446" s="6">
        <v>20070202</v>
      </c>
      <c r="D446" s="6">
        <v>4.5999999999999996</v>
      </c>
      <c r="G446" s="7">
        <f t="shared" si="4"/>
        <v>0.19999999999999929</v>
      </c>
    </row>
    <row r="447" spans="1:7" x14ac:dyDescent="0.3">
      <c r="A447" s="1">
        <v>39141</v>
      </c>
      <c r="B447" s="6">
        <v>4.5</v>
      </c>
      <c r="C447" s="6">
        <v>20070309</v>
      </c>
      <c r="D447" s="6">
        <v>4.5</v>
      </c>
      <c r="G447" s="7">
        <f t="shared" si="4"/>
        <v>-9.9999999999999645E-2</v>
      </c>
    </row>
    <row r="448" spans="1:7" x14ac:dyDescent="0.3">
      <c r="A448" s="1">
        <v>39172</v>
      </c>
      <c r="B448" s="6">
        <v>4.4000000000000004</v>
      </c>
      <c r="C448" s="6">
        <v>20070406</v>
      </c>
      <c r="D448" s="6">
        <v>4.4000000000000004</v>
      </c>
      <c r="G448" s="7">
        <f t="shared" si="4"/>
        <v>-9.9999999999999645E-2</v>
      </c>
    </row>
    <row r="449" spans="1:7" x14ac:dyDescent="0.3">
      <c r="A449" s="1">
        <v>39202</v>
      </c>
      <c r="B449" s="6">
        <v>4.5</v>
      </c>
      <c r="C449" s="6">
        <v>20070504</v>
      </c>
      <c r="D449" s="6">
        <v>4.5</v>
      </c>
      <c r="G449" s="7">
        <f t="shared" si="4"/>
        <v>9.9999999999999645E-2</v>
      </c>
    </row>
    <row r="450" spans="1:7" x14ac:dyDescent="0.3">
      <c r="A450" s="1">
        <v>39233</v>
      </c>
      <c r="B450" s="6">
        <v>4.4000000000000004</v>
      </c>
      <c r="C450" s="6">
        <v>20070601</v>
      </c>
      <c r="D450" s="6">
        <v>4.5</v>
      </c>
      <c r="G450" s="7">
        <f t="shared" si="4"/>
        <v>-9.9999999999999645E-2</v>
      </c>
    </row>
    <row r="451" spans="1:7" x14ac:dyDescent="0.3">
      <c r="A451" s="1">
        <v>39263</v>
      </c>
      <c r="B451" s="6">
        <v>4.5999999999999996</v>
      </c>
      <c r="C451" s="6">
        <v>20070706</v>
      </c>
      <c r="D451" s="6">
        <v>4.5</v>
      </c>
      <c r="G451" s="7">
        <f t="shared" si="4"/>
        <v>0.19999999999999929</v>
      </c>
    </row>
    <row r="452" spans="1:7" x14ac:dyDescent="0.3">
      <c r="A452" s="1">
        <v>39294</v>
      </c>
      <c r="B452" s="6">
        <v>4.7</v>
      </c>
      <c r="C452" s="6">
        <v>20070803</v>
      </c>
      <c r="D452" s="6">
        <v>4.5999999999999996</v>
      </c>
      <c r="G452" s="7">
        <f t="shared" si="4"/>
        <v>0.10000000000000053</v>
      </c>
    </row>
    <row r="453" spans="1:7" x14ac:dyDescent="0.3">
      <c r="A453" s="1">
        <v>39325</v>
      </c>
      <c r="B453" s="6">
        <v>4.5999999999999996</v>
      </c>
      <c r="C453" s="6">
        <v>20070907</v>
      </c>
      <c r="D453" s="6">
        <v>4.5999999999999996</v>
      </c>
      <c r="G453" s="7">
        <f t="shared" si="4"/>
        <v>-0.10000000000000053</v>
      </c>
    </row>
    <row r="454" spans="1:7" x14ac:dyDescent="0.3">
      <c r="A454" s="1">
        <v>39355</v>
      </c>
      <c r="B454" s="6">
        <v>4.7</v>
      </c>
      <c r="C454" s="6">
        <v>20071005</v>
      </c>
      <c r="D454" s="6">
        <v>4.7</v>
      </c>
      <c r="G454" s="7">
        <f t="shared" si="4"/>
        <v>0.10000000000000053</v>
      </c>
    </row>
    <row r="455" spans="1:7" x14ac:dyDescent="0.3">
      <c r="A455" s="1">
        <v>39386</v>
      </c>
      <c r="B455" s="6">
        <v>4.7</v>
      </c>
      <c r="C455" s="6">
        <v>20071102</v>
      </c>
      <c r="D455" s="6">
        <v>4.7</v>
      </c>
      <c r="G455" s="7">
        <f t="shared" si="4"/>
        <v>0</v>
      </c>
    </row>
    <row r="456" spans="1:7" x14ac:dyDescent="0.3">
      <c r="A456" s="1">
        <v>39416</v>
      </c>
      <c r="B456" s="6">
        <v>4.7</v>
      </c>
      <c r="C456" s="6">
        <v>20071207</v>
      </c>
      <c r="D456" s="6">
        <v>4.7</v>
      </c>
      <c r="G456" s="7">
        <f t="shared" si="4"/>
        <v>0</v>
      </c>
    </row>
    <row r="457" spans="1:7" x14ac:dyDescent="0.3">
      <c r="A457" s="1">
        <v>39447</v>
      </c>
      <c r="B457" s="6">
        <v>5</v>
      </c>
      <c r="C457" s="6">
        <v>20080104</v>
      </c>
      <c r="D457" s="6">
        <v>5</v>
      </c>
      <c r="G457" s="7">
        <f t="shared" si="4"/>
        <v>0.29999999999999982</v>
      </c>
    </row>
    <row r="458" spans="1:7" x14ac:dyDescent="0.3">
      <c r="A458" s="1">
        <v>39478</v>
      </c>
      <c r="B458" s="6">
        <v>5</v>
      </c>
      <c r="C458" s="6">
        <v>20080201</v>
      </c>
      <c r="D458" s="6">
        <v>4.9000000000000004</v>
      </c>
      <c r="G458" s="7">
        <f t="shared" si="4"/>
        <v>0</v>
      </c>
    </row>
    <row r="459" spans="1:7" x14ac:dyDescent="0.3">
      <c r="A459" s="1">
        <v>39507</v>
      </c>
      <c r="B459" s="6">
        <v>4.9000000000000004</v>
      </c>
      <c r="C459" s="6">
        <v>20080307</v>
      </c>
      <c r="D459" s="6">
        <v>4.8</v>
      </c>
      <c r="G459" s="7">
        <f t="shared" si="4"/>
        <v>-9.9999999999999645E-2</v>
      </c>
    </row>
    <row r="460" spans="1:7" x14ac:dyDescent="0.3">
      <c r="A460" s="1">
        <v>39538</v>
      </c>
      <c r="B460" s="6">
        <v>5.0999999999999996</v>
      </c>
      <c r="C460" s="6">
        <v>20080404</v>
      </c>
      <c r="D460" s="6">
        <v>5.0999999999999996</v>
      </c>
      <c r="G460" s="7">
        <f t="shared" si="4"/>
        <v>0.19999999999999929</v>
      </c>
    </row>
    <row r="461" spans="1:7" x14ac:dyDescent="0.3">
      <c r="A461" s="1">
        <v>39568</v>
      </c>
      <c r="B461" s="6">
        <v>5</v>
      </c>
      <c r="C461" s="6">
        <v>20080502</v>
      </c>
      <c r="D461" s="6">
        <v>5</v>
      </c>
      <c r="G461" s="7">
        <f t="shared" si="4"/>
        <v>-9.9999999999999645E-2</v>
      </c>
    </row>
    <row r="462" spans="1:7" x14ac:dyDescent="0.3">
      <c r="A462" s="1">
        <v>39599</v>
      </c>
      <c r="B462" s="6">
        <v>5.4</v>
      </c>
      <c r="C462" s="6">
        <v>20080606</v>
      </c>
      <c r="D462" s="6">
        <v>5.5</v>
      </c>
      <c r="G462" s="7">
        <f t="shared" si="4"/>
        <v>0.40000000000000036</v>
      </c>
    </row>
    <row r="463" spans="1:7" x14ac:dyDescent="0.3">
      <c r="A463" s="1">
        <v>39629</v>
      </c>
      <c r="B463" s="6">
        <v>5.6</v>
      </c>
      <c r="C463" s="6">
        <v>20080703</v>
      </c>
      <c r="D463" s="6">
        <v>5.5</v>
      </c>
      <c r="G463" s="7">
        <f t="shared" si="4"/>
        <v>0.19999999999999929</v>
      </c>
    </row>
    <row r="464" spans="1:7" x14ac:dyDescent="0.3">
      <c r="A464" s="1">
        <v>39660</v>
      </c>
      <c r="B464" s="6">
        <v>5.8</v>
      </c>
      <c r="C464" s="6">
        <v>20080801</v>
      </c>
      <c r="D464" s="6">
        <v>5.7</v>
      </c>
      <c r="G464" s="7">
        <f t="shared" si="4"/>
        <v>0.20000000000000018</v>
      </c>
    </row>
    <row r="465" spans="1:7" x14ac:dyDescent="0.3">
      <c r="A465" s="1">
        <v>39691</v>
      </c>
      <c r="B465" s="6">
        <v>6.1</v>
      </c>
      <c r="C465" s="6">
        <v>20080905</v>
      </c>
      <c r="D465" s="6">
        <v>6.1</v>
      </c>
      <c r="G465" s="7">
        <f t="shared" si="4"/>
        <v>0.29999999999999982</v>
      </c>
    </row>
    <row r="466" spans="1:7" x14ac:dyDescent="0.3">
      <c r="A466" s="1">
        <v>39721</v>
      </c>
      <c r="B466" s="6">
        <v>6.1</v>
      </c>
      <c r="C466" s="6">
        <v>20081003</v>
      </c>
      <c r="D466" s="6">
        <v>6.1</v>
      </c>
      <c r="G466" s="7">
        <f t="shared" si="4"/>
        <v>0</v>
      </c>
    </row>
    <row r="467" spans="1:7" x14ac:dyDescent="0.3">
      <c r="A467" s="1">
        <v>39752</v>
      </c>
      <c r="B467" s="6">
        <v>6.5</v>
      </c>
      <c r="C467" s="6">
        <v>20081107</v>
      </c>
      <c r="D467" s="6">
        <v>6.5</v>
      </c>
      <c r="G467" s="7">
        <f t="shared" si="4"/>
        <v>0.40000000000000036</v>
      </c>
    </row>
    <row r="468" spans="1:7" x14ac:dyDescent="0.3">
      <c r="A468" s="1">
        <v>39782</v>
      </c>
      <c r="B468" s="6">
        <v>6.8</v>
      </c>
      <c r="C468" s="6">
        <v>20081205</v>
      </c>
      <c r="D468" s="6">
        <v>6.7</v>
      </c>
      <c r="E468" s="6">
        <v>20090109</v>
      </c>
      <c r="F468" s="6">
        <v>6.8</v>
      </c>
      <c r="G468" s="7">
        <f t="shared" si="4"/>
        <v>0.29999999999999982</v>
      </c>
    </row>
    <row r="469" spans="1:7" x14ac:dyDescent="0.3">
      <c r="A469" s="1">
        <v>39813</v>
      </c>
      <c r="B469" s="6">
        <v>7.3</v>
      </c>
      <c r="C469" s="6">
        <v>20090109</v>
      </c>
      <c r="D469" s="6">
        <v>7.2</v>
      </c>
      <c r="G469" s="7">
        <f t="shared" si="4"/>
        <v>0.5</v>
      </c>
    </row>
    <row r="470" spans="1:7" x14ac:dyDescent="0.3">
      <c r="A470" s="1">
        <v>39844</v>
      </c>
      <c r="B470" s="6">
        <v>7.8</v>
      </c>
      <c r="C470" s="6">
        <v>20090206</v>
      </c>
      <c r="D470" s="6">
        <v>7.6</v>
      </c>
      <c r="G470" s="7">
        <f t="shared" si="4"/>
        <v>0.5</v>
      </c>
    </row>
    <row r="471" spans="1:7" x14ac:dyDescent="0.3">
      <c r="A471" s="1">
        <v>39872</v>
      </c>
      <c r="B471" s="6">
        <v>8.3000000000000007</v>
      </c>
      <c r="C471" s="6">
        <v>20090306</v>
      </c>
      <c r="D471" s="6">
        <v>8.1</v>
      </c>
      <c r="G471" s="7">
        <f t="shared" si="4"/>
        <v>0.50000000000000089</v>
      </c>
    </row>
    <row r="472" spans="1:7" x14ac:dyDescent="0.3">
      <c r="A472" s="1">
        <v>39903</v>
      </c>
      <c r="B472" s="6">
        <v>8.6999999999999993</v>
      </c>
      <c r="C472" s="6">
        <v>20090403</v>
      </c>
      <c r="D472" s="6">
        <v>8.5</v>
      </c>
      <c r="G472" s="7">
        <f t="shared" si="4"/>
        <v>0.39999999999999858</v>
      </c>
    </row>
    <row r="473" spans="1:7" x14ac:dyDescent="0.3">
      <c r="A473" s="1">
        <v>39933</v>
      </c>
      <c r="B473" s="6">
        <v>9</v>
      </c>
      <c r="C473" s="6">
        <v>20090508</v>
      </c>
      <c r="D473" s="6">
        <v>8.9</v>
      </c>
      <c r="G473" s="7">
        <f t="shared" si="4"/>
        <v>0.30000000000000071</v>
      </c>
    </row>
    <row r="474" spans="1:7" x14ac:dyDescent="0.3">
      <c r="A474" s="1">
        <v>39964</v>
      </c>
      <c r="B474" s="6">
        <v>9.4</v>
      </c>
      <c r="C474" s="6">
        <v>20090605</v>
      </c>
      <c r="D474" s="6">
        <v>9.4</v>
      </c>
      <c r="G474" s="7">
        <f t="shared" si="4"/>
        <v>0.40000000000000036</v>
      </c>
    </row>
    <row r="475" spans="1:7" x14ac:dyDescent="0.3">
      <c r="A475" s="1">
        <v>39994</v>
      </c>
      <c r="B475" s="6">
        <v>9.5</v>
      </c>
      <c r="C475" s="6">
        <v>20090702</v>
      </c>
      <c r="D475" s="6">
        <v>9.5</v>
      </c>
      <c r="G475" s="7">
        <f t="shared" si="4"/>
        <v>9.9999999999999645E-2</v>
      </c>
    </row>
    <row r="476" spans="1:7" x14ac:dyDescent="0.3">
      <c r="A476" s="1">
        <v>40025</v>
      </c>
      <c r="B476" s="6">
        <v>9.5</v>
      </c>
      <c r="C476" s="6">
        <v>20090807</v>
      </c>
      <c r="D476" s="6">
        <v>9.4</v>
      </c>
      <c r="G476" s="7">
        <f t="shared" si="4"/>
        <v>0</v>
      </c>
    </row>
    <row r="477" spans="1:7" x14ac:dyDescent="0.3">
      <c r="A477" s="1">
        <v>40056</v>
      </c>
      <c r="B477" s="6">
        <v>9.6</v>
      </c>
      <c r="C477" s="6">
        <v>20090904</v>
      </c>
      <c r="D477" s="6">
        <v>9.6999999999999993</v>
      </c>
      <c r="G477" s="7">
        <f t="shared" si="4"/>
        <v>9.9999999999999645E-2</v>
      </c>
    </row>
    <row r="478" spans="1:7" x14ac:dyDescent="0.3">
      <c r="A478" s="1">
        <v>40086</v>
      </c>
      <c r="B478" s="6">
        <v>9.8000000000000007</v>
      </c>
      <c r="C478" s="6">
        <v>20091002</v>
      </c>
      <c r="D478" s="6">
        <v>9.8000000000000007</v>
      </c>
      <c r="G478" s="7">
        <f t="shared" si="4"/>
        <v>0.20000000000000107</v>
      </c>
    </row>
    <row r="479" spans="1:7" x14ac:dyDescent="0.3">
      <c r="A479" s="1">
        <v>40117</v>
      </c>
      <c r="B479" s="6">
        <v>10</v>
      </c>
      <c r="C479" s="6">
        <v>20091106</v>
      </c>
      <c r="D479" s="6">
        <v>10.199999999999999</v>
      </c>
      <c r="G479" s="7">
        <f t="shared" si="4"/>
        <v>0.19999999999999929</v>
      </c>
    </row>
    <row r="480" spans="1:7" x14ac:dyDescent="0.3">
      <c r="A480" s="1">
        <v>40147</v>
      </c>
      <c r="B480" s="6">
        <v>9.9</v>
      </c>
      <c r="C480" s="6">
        <v>20091204</v>
      </c>
      <c r="D480" s="6">
        <v>10</v>
      </c>
      <c r="G480" s="7">
        <f t="shared" si="4"/>
        <v>-9.9999999999999645E-2</v>
      </c>
    </row>
    <row r="481" spans="1:7" x14ac:dyDescent="0.3">
      <c r="A481" s="1">
        <v>40178</v>
      </c>
      <c r="B481" s="6">
        <v>9.9</v>
      </c>
      <c r="C481" s="6">
        <v>20100108</v>
      </c>
      <c r="D481" s="6">
        <v>10</v>
      </c>
      <c r="G481" s="7">
        <f t="shared" si="4"/>
        <v>0</v>
      </c>
    </row>
    <row r="482" spans="1:7" x14ac:dyDescent="0.3">
      <c r="A482" s="1">
        <v>40209</v>
      </c>
      <c r="B482" s="6">
        <v>9.8000000000000007</v>
      </c>
      <c r="C482" s="6">
        <v>20100205</v>
      </c>
      <c r="D482" s="6">
        <v>9.6999999999999993</v>
      </c>
      <c r="G482" s="7">
        <f t="shared" si="4"/>
        <v>-9.9999999999999645E-2</v>
      </c>
    </row>
    <row r="483" spans="1:7" x14ac:dyDescent="0.3">
      <c r="A483" s="1">
        <v>40237</v>
      </c>
      <c r="B483" s="6">
        <v>9.8000000000000007</v>
      </c>
      <c r="C483" s="6">
        <v>20100305</v>
      </c>
      <c r="D483" s="6">
        <v>9.6999999999999993</v>
      </c>
      <c r="G483" s="7">
        <f t="shared" si="4"/>
        <v>0</v>
      </c>
    </row>
    <row r="484" spans="1:7" x14ac:dyDescent="0.3">
      <c r="A484" s="1">
        <v>40268</v>
      </c>
      <c r="B484" s="6">
        <v>9.9</v>
      </c>
      <c r="C484" s="6">
        <v>20100402</v>
      </c>
      <c r="D484" s="6">
        <v>9.6999999999999993</v>
      </c>
      <c r="G484" s="7">
        <f t="shared" si="4"/>
        <v>9.9999999999999645E-2</v>
      </c>
    </row>
    <row r="485" spans="1:7" x14ac:dyDescent="0.3">
      <c r="A485" s="1">
        <v>40298</v>
      </c>
      <c r="B485" s="6">
        <v>9.9</v>
      </c>
      <c r="C485" s="6">
        <v>20100507</v>
      </c>
      <c r="D485" s="6">
        <v>9.9</v>
      </c>
      <c r="G485" s="7">
        <f t="shared" si="4"/>
        <v>0</v>
      </c>
    </row>
    <row r="486" spans="1:7" x14ac:dyDescent="0.3">
      <c r="A486" s="1">
        <v>40329</v>
      </c>
      <c r="B486" s="6">
        <v>9.6</v>
      </c>
      <c r="C486" s="6">
        <v>20100604</v>
      </c>
      <c r="D486" s="6">
        <v>9.6999999999999993</v>
      </c>
      <c r="G486" s="7">
        <f t="shared" si="4"/>
        <v>-0.30000000000000071</v>
      </c>
    </row>
    <row r="487" spans="1:7" x14ac:dyDescent="0.3">
      <c r="A487" s="1">
        <v>40359</v>
      </c>
      <c r="B487" s="6">
        <v>9.4</v>
      </c>
      <c r="C487" s="6">
        <v>20100702</v>
      </c>
      <c r="D487" s="6">
        <v>9.5</v>
      </c>
      <c r="G487" s="7">
        <f t="shared" si="4"/>
        <v>-0.19999999999999929</v>
      </c>
    </row>
    <row r="488" spans="1:7" x14ac:dyDescent="0.3">
      <c r="A488" s="1">
        <v>40390</v>
      </c>
      <c r="B488" s="6">
        <v>9.4</v>
      </c>
      <c r="C488" s="6">
        <v>20100806</v>
      </c>
      <c r="D488" s="6">
        <v>9.5</v>
      </c>
      <c r="G488" s="7">
        <f t="shared" si="4"/>
        <v>0</v>
      </c>
    </row>
    <row r="489" spans="1:7" x14ac:dyDescent="0.3">
      <c r="A489" s="1">
        <v>40421</v>
      </c>
      <c r="B489" s="6">
        <v>9.5</v>
      </c>
      <c r="C489" s="6">
        <v>20100903</v>
      </c>
      <c r="D489" s="6">
        <v>9.6</v>
      </c>
      <c r="G489" s="7">
        <f t="shared" si="4"/>
        <v>9.9999999999999645E-2</v>
      </c>
    </row>
    <row r="490" spans="1:7" x14ac:dyDescent="0.3">
      <c r="A490" s="1">
        <v>40451</v>
      </c>
      <c r="B490" s="6">
        <v>9.5</v>
      </c>
      <c r="C490" s="6">
        <v>20101008</v>
      </c>
      <c r="D490" s="6">
        <v>9.6</v>
      </c>
      <c r="G490" s="7">
        <f t="shared" si="4"/>
        <v>0</v>
      </c>
    </row>
    <row r="491" spans="1:7" x14ac:dyDescent="0.3">
      <c r="A491" s="1">
        <v>40482</v>
      </c>
      <c r="B491" s="6">
        <v>9.4</v>
      </c>
      <c r="C491" s="6">
        <v>20101105</v>
      </c>
      <c r="D491" s="6">
        <v>9.6</v>
      </c>
      <c r="G491" s="7">
        <f t="shared" si="4"/>
        <v>-9.9999999999999645E-2</v>
      </c>
    </row>
    <row r="492" spans="1:7" x14ac:dyDescent="0.3">
      <c r="A492" s="1">
        <v>40512</v>
      </c>
      <c r="B492" s="6">
        <v>9.8000000000000007</v>
      </c>
      <c r="C492" s="6">
        <v>20101203</v>
      </c>
      <c r="D492" s="6">
        <v>9.8000000000000007</v>
      </c>
      <c r="G492" s="7">
        <f t="shared" si="4"/>
        <v>0.40000000000000036</v>
      </c>
    </row>
    <row r="493" spans="1:7" x14ac:dyDescent="0.3">
      <c r="A493" s="1">
        <v>40543</v>
      </c>
      <c r="B493" s="6">
        <v>9.3000000000000007</v>
      </c>
      <c r="C493" s="6">
        <v>20110107</v>
      </c>
      <c r="D493" s="6">
        <v>9.4</v>
      </c>
      <c r="G493" s="7">
        <f t="shared" si="4"/>
        <v>-0.5</v>
      </c>
    </row>
    <row r="494" spans="1:7" x14ac:dyDescent="0.3">
      <c r="A494" s="1">
        <v>40574</v>
      </c>
      <c r="B494" s="6">
        <v>9.1</v>
      </c>
      <c r="C494" s="6">
        <v>20110204</v>
      </c>
      <c r="D494" s="6">
        <v>9</v>
      </c>
      <c r="G494" s="7">
        <f t="shared" si="4"/>
        <v>-0.20000000000000107</v>
      </c>
    </row>
    <row r="495" spans="1:7" x14ac:dyDescent="0.3">
      <c r="A495" s="1">
        <v>40602</v>
      </c>
      <c r="B495" s="6">
        <v>9</v>
      </c>
      <c r="C495" s="6">
        <v>20110304</v>
      </c>
      <c r="D495" s="6">
        <v>8.9</v>
      </c>
      <c r="E495" s="6">
        <v>20110401</v>
      </c>
      <c r="F495" s="6">
        <v>8.9</v>
      </c>
      <c r="G495" s="7">
        <f t="shared" si="4"/>
        <v>-9.9999999999999645E-2</v>
      </c>
    </row>
    <row r="496" spans="1:7" x14ac:dyDescent="0.3">
      <c r="A496" s="1">
        <v>40633</v>
      </c>
      <c r="B496" s="6">
        <v>9</v>
      </c>
      <c r="C496" s="6">
        <v>20110401</v>
      </c>
      <c r="D496" s="6">
        <v>8.8000000000000007</v>
      </c>
      <c r="G496" s="7">
        <f t="shared" si="4"/>
        <v>0</v>
      </c>
    </row>
    <row r="497" spans="1:7" x14ac:dyDescent="0.3">
      <c r="A497" s="1">
        <v>40663</v>
      </c>
      <c r="B497" s="6">
        <v>9.1</v>
      </c>
      <c r="C497" s="6">
        <v>20110506</v>
      </c>
      <c r="D497" s="6">
        <v>9</v>
      </c>
      <c r="G497" s="7">
        <f t="shared" si="4"/>
        <v>9.9999999999999645E-2</v>
      </c>
    </row>
    <row r="498" spans="1:7" x14ac:dyDescent="0.3">
      <c r="A498" s="1">
        <v>40694</v>
      </c>
      <c r="B498" s="6">
        <v>9</v>
      </c>
      <c r="C498" s="6">
        <v>20110603</v>
      </c>
      <c r="D498" s="6">
        <v>9.1</v>
      </c>
      <c r="G498" s="7">
        <f t="shared" si="4"/>
        <v>-9.9999999999999645E-2</v>
      </c>
    </row>
    <row r="499" spans="1:7" x14ac:dyDescent="0.3">
      <c r="A499" s="1">
        <v>40724</v>
      </c>
      <c r="B499" s="6">
        <v>9.1</v>
      </c>
      <c r="C499" s="6">
        <v>20110708</v>
      </c>
      <c r="D499" s="6">
        <v>9.1999999999999993</v>
      </c>
      <c r="G499" s="7">
        <f t="shared" si="4"/>
        <v>9.9999999999999645E-2</v>
      </c>
    </row>
    <row r="500" spans="1:7" x14ac:dyDescent="0.3">
      <c r="A500" s="1">
        <v>40755</v>
      </c>
      <c r="B500" s="6">
        <v>9</v>
      </c>
      <c r="C500" s="6">
        <v>20110805</v>
      </c>
      <c r="D500" s="6">
        <v>9.1</v>
      </c>
      <c r="G500" s="7">
        <f t="shared" si="4"/>
        <v>-9.9999999999999645E-2</v>
      </c>
    </row>
    <row r="501" spans="1:7" x14ac:dyDescent="0.3">
      <c r="A501" s="1">
        <v>40786</v>
      </c>
      <c r="B501" s="6">
        <v>9</v>
      </c>
      <c r="C501" s="6">
        <v>20110902</v>
      </c>
      <c r="D501" s="6">
        <v>9.1</v>
      </c>
      <c r="G501" s="7">
        <f t="shared" si="4"/>
        <v>0</v>
      </c>
    </row>
    <row r="502" spans="1:7" x14ac:dyDescent="0.3">
      <c r="A502" s="1">
        <v>40816</v>
      </c>
      <c r="B502" s="6">
        <v>9</v>
      </c>
      <c r="C502" s="6">
        <v>20111007</v>
      </c>
      <c r="D502" s="6">
        <v>9.1</v>
      </c>
      <c r="G502" s="7">
        <f t="shared" si="4"/>
        <v>0</v>
      </c>
    </row>
    <row r="503" spans="1:7" x14ac:dyDescent="0.3">
      <c r="A503" s="1">
        <v>40847</v>
      </c>
      <c r="B503" s="6">
        <v>8.8000000000000007</v>
      </c>
      <c r="C503" s="6">
        <v>20111104</v>
      </c>
      <c r="D503" s="6">
        <v>9</v>
      </c>
      <c r="G503" s="7">
        <f t="shared" ref="G503:G566" si="5">B503 - B502</f>
        <v>-0.19999999999999929</v>
      </c>
    </row>
    <row r="504" spans="1:7" x14ac:dyDescent="0.3">
      <c r="A504" s="1">
        <v>40877</v>
      </c>
      <c r="B504" s="6">
        <v>8.6</v>
      </c>
      <c r="C504" s="6">
        <v>20111202</v>
      </c>
      <c r="D504" s="6">
        <v>8.6</v>
      </c>
      <c r="E504" s="6">
        <v>20120106</v>
      </c>
      <c r="F504" s="6">
        <v>8.6999999999999993</v>
      </c>
      <c r="G504" s="7">
        <f t="shared" si="5"/>
        <v>-0.20000000000000107</v>
      </c>
    </row>
    <row r="505" spans="1:7" x14ac:dyDescent="0.3">
      <c r="A505" s="1">
        <v>40908</v>
      </c>
      <c r="B505" s="6">
        <v>8.5</v>
      </c>
      <c r="C505" s="6">
        <v>20120106</v>
      </c>
      <c r="D505" s="6">
        <v>8.5</v>
      </c>
      <c r="G505" s="7">
        <f t="shared" si="5"/>
        <v>-9.9999999999999645E-2</v>
      </c>
    </row>
    <row r="506" spans="1:7" x14ac:dyDescent="0.3">
      <c r="A506" s="1">
        <v>40939</v>
      </c>
      <c r="B506" s="6">
        <v>8.3000000000000007</v>
      </c>
      <c r="C506" s="6">
        <v>20120203</v>
      </c>
      <c r="D506" s="6">
        <v>8.3000000000000007</v>
      </c>
      <c r="G506" s="7">
        <f t="shared" si="5"/>
        <v>-0.19999999999999929</v>
      </c>
    </row>
    <row r="507" spans="1:7" x14ac:dyDescent="0.3">
      <c r="A507" s="1">
        <v>40968</v>
      </c>
      <c r="B507" s="6">
        <v>8.3000000000000007</v>
      </c>
      <c r="C507" s="6">
        <v>20120309</v>
      </c>
      <c r="D507" s="6">
        <v>8.3000000000000007</v>
      </c>
      <c r="G507" s="7">
        <f t="shared" si="5"/>
        <v>0</v>
      </c>
    </row>
    <row r="508" spans="1:7" x14ac:dyDescent="0.3">
      <c r="A508" s="1">
        <v>40999</v>
      </c>
      <c r="B508" s="6">
        <v>8.1999999999999993</v>
      </c>
      <c r="C508" s="6">
        <v>20120406</v>
      </c>
      <c r="D508" s="6">
        <v>8.1999999999999993</v>
      </c>
      <c r="G508" s="7">
        <f t="shared" si="5"/>
        <v>-0.10000000000000142</v>
      </c>
    </row>
    <row r="509" spans="1:7" x14ac:dyDescent="0.3">
      <c r="A509" s="1">
        <v>41029</v>
      </c>
      <c r="B509" s="6">
        <v>8.1999999999999993</v>
      </c>
      <c r="C509" s="6">
        <v>20120504</v>
      </c>
      <c r="D509" s="6">
        <v>8.1</v>
      </c>
      <c r="G509" s="7">
        <f t="shared" si="5"/>
        <v>0</v>
      </c>
    </row>
    <row r="510" spans="1:7" x14ac:dyDescent="0.3">
      <c r="A510" s="1">
        <v>41060</v>
      </c>
      <c r="B510" s="6">
        <v>8.1999999999999993</v>
      </c>
      <c r="C510" s="6">
        <v>20120601</v>
      </c>
      <c r="D510" s="6">
        <v>8.1999999999999993</v>
      </c>
      <c r="G510" s="7">
        <f t="shared" si="5"/>
        <v>0</v>
      </c>
    </row>
    <row r="511" spans="1:7" x14ac:dyDescent="0.3">
      <c r="A511" s="1">
        <v>41090</v>
      </c>
      <c r="B511" s="6">
        <v>8.1999999999999993</v>
      </c>
      <c r="C511" s="6">
        <v>20120706</v>
      </c>
      <c r="D511" s="6">
        <v>8.1999999999999993</v>
      </c>
      <c r="G511" s="7">
        <f t="shared" si="5"/>
        <v>0</v>
      </c>
    </row>
    <row r="512" spans="1:7" x14ac:dyDescent="0.3">
      <c r="A512" s="1">
        <v>41121</v>
      </c>
      <c r="B512" s="6">
        <v>8.1999999999999993</v>
      </c>
      <c r="C512" s="6">
        <v>20120803</v>
      </c>
      <c r="D512" s="6">
        <v>8.3000000000000007</v>
      </c>
      <c r="G512" s="7">
        <f t="shared" si="5"/>
        <v>0</v>
      </c>
    </row>
    <row r="513" spans="1:7" x14ac:dyDescent="0.3">
      <c r="A513" s="1">
        <v>41152</v>
      </c>
      <c r="B513" s="6">
        <v>8.1</v>
      </c>
      <c r="C513" s="6">
        <v>20120907</v>
      </c>
      <c r="D513" s="6">
        <v>8.1</v>
      </c>
      <c r="G513" s="7">
        <f t="shared" si="5"/>
        <v>-9.9999999999999645E-2</v>
      </c>
    </row>
    <row r="514" spans="1:7" x14ac:dyDescent="0.3">
      <c r="A514" s="1">
        <v>41182</v>
      </c>
      <c r="B514" s="6">
        <v>7.8</v>
      </c>
      <c r="C514" s="6">
        <v>20121005</v>
      </c>
      <c r="D514" s="6">
        <v>7.8</v>
      </c>
      <c r="G514" s="7">
        <f t="shared" si="5"/>
        <v>-0.29999999999999982</v>
      </c>
    </row>
    <row r="515" spans="1:7" x14ac:dyDescent="0.3">
      <c r="A515" s="1">
        <v>41213</v>
      </c>
      <c r="B515" s="6">
        <v>7.8</v>
      </c>
      <c r="C515" s="6">
        <v>20121102</v>
      </c>
      <c r="D515" s="6">
        <v>7.9</v>
      </c>
      <c r="G515" s="7">
        <f t="shared" si="5"/>
        <v>0</v>
      </c>
    </row>
    <row r="516" spans="1:7" x14ac:dyDescent="0.3">
      <c r="A516" s="1">
        <v>41243</v>
      </c>
      <c r="B516" s="6">
        <v>7.7</v>
      </c>
      <c r="C516" s="6">
        <v>20121207</v>
      </c>
      <c r="D516" s="6">
        <v>7.7</v>
      </c>
      <c r="E516" s="6">
        <v>20130104</v>
      </c>
      <c r="F516" s="6">
        <v>7.8</v>
      </c>
      <c r="G516" s="7">
        <f t="shared" si="5"/>
        <v>-9.9999999999999645E-2</v>
      </c>
    </row>
    <row r="517" spans="1:7" x14ac:dyDescent="0.3">
      <c r="A517" s="1">
        <v>41274</v>
      </c>
      <c r="B517" s="6">
        <v>7.9</v>
      </c>
      <c r="C517" s="6">
        <v>20130104</v>
      </c>
      <c r="D517" s="6">
        <v>7.8</v>
      </c>
      <c r="G517" s="7">
        <f t="shared" si="5"/>
        <v>0.20000000000000018</v>
      </c>
    </row>
    <row r="518" spans="1:7" x14ac:dyDescent="0.3">
      <c r="A518" s="1">
        <v>41305</v>
      </c>
      <c r="B518" s="6">
        <v>8</v>
      </c>
      <c r="C518" s="6">
        <v>20130201</v>
      </c>
      <c r="D518" s="6">
        <v>7.9</v>
      </c>
      <c r="G518" s="7">
        <f t="shared" si="5"/>
        <v>9.9999999999999645E-2</v>
      </c>
    </row>
    <row r="519" spans="1:7" x14ac:dyDescent="0.3">
      <c r="A519" s="1">
        <v>41333</v>
      </c>
      <c r="B519" s="6">
        <v>7.7</v>
      </c>
      <c r="C519" s="6">
        <v>20130308</v>
      </c>
      <c r="D519" s="6">
        <v>7.7</v>
      </c>
      <c r="G519" s="7">
        <f t="shared" si="5"/>
        <v>-0.29999999999999982</v>
      </c>
    </row>
    <row r="520" spans="1:7" x14ac:dyDescent="0.3">
      <c r="A520" s="1">
        <v>41364</v>
      </c>
      <c r="B520" s="6">
        <v>7.5</v>
      </c>
      <c r="C520" s="6">
        <v>20130405</v>
      </c>
      <c r="D520" s="6">
        <v>7.6</v>
      </c>
      <c r="G520" s="7">
        <f t="shared" si="5"/>
        <v>-0.20000000000000018</v>
      </c>
    </row>
    <row r="521" spans="1:7" x14ac:dyDescent="0.3">
      <c r="A521" s="1">
        <v>41394</v>
      </c>
      <c r="B521" s="6">
        <v>7.6</v>
      </c>
      <c r="C521" s="6">
        <v>20130503</v>
      </c>
      <c r="D521" s="6">
        <v>7.5</v>
      </c>
      <c r="G521" s="7">
        <f t="shared" si="5"/>
        <v>9.9999999999999645E-2</v>
      </c>
    </row>
    <row r="522" spans="1:7" x14ac:dyDescent="0.3">
      <c r="A522" s="1">
        <v>41425</v>
      </c>
      <c r="B522" s="6">
        <v>7.5</v>
      </c>
      <c r="C522" s="6">
        <v>20130607</v>
      </c>
      <c r="D522" s="6">
        <v>7.6</v>
      </c>
      <c r="G522" s="7">
        <f t="shared" si="5"/>
        <v>-9.9999999999999645E-2</v>
      </c>
    </row>
    <row r="523" spans="1:7" x14ac:dyDescent="0.3">
      <c r="A523" s="1">
        <v>41455</v>
      </c>
      <c r="B523" s="6">
        <v>7.5</v>
      </c>
      <c r="C523" s="6">
        <v>20130705</v>
      </c>
      <c r="D523" s="6">
        <v>7.6</v>
      </c>
      <c r="G523" s="7">
        <f t="shared" si="5"/>
        <v>0</v>
      </c>
    </row>
    <row r="524" spans="1:7" x14ac:dyDescent="0.3">
      <c r="A524" s="1">
        <v>41486</v>
      </c>
      <c r="B524" s="6">
        <v>7.3</v>
      </c>
      <c r="C524" s="6">
        <v>20130802</v>
      </c>
      <c r="D524" s="6">
        <v>7.4</v>
      </c>
      <c r="G524" s="7">
        <f t="shared" si="5"/>
        <v>-0.20000000000000018</v>
      </c>
    </row>
    <row r="525" spans="1:7" x14ac:dyDescent="0.3">
      <c r="A525" s="1">
        <v>41517</v>
      </c>
      <c r="B525" s="6">
        <v>7.2</v>
      </c>
      <c r="C525" s="6">
        <v>20130906</v>
      </c>
      <c r="D525" s="6">
        <v>7.3</v>
      </c>
      <c r="G525" s="7">
        <f t="shared" si="5"/>
        <v>-9.9999999999999645E-2</v>
      </c>
    </row>
    <row r="526" spans="1:7" x14ac:dyDescent="0.3">
      <c r="A526" s="1">
        <v>41547</v>
      </c>
      <c r="B526" s="6">
        <v>7.2</v>
      </c>
      <c r="C526" s="6">
        <v>20131022</v>
      </c>
      <c r="D526" s="6">
        <v>7.2</v>
      </c>
      <c r="G526" s="7">
        <f t="shared" si="5"/>
        <v>0</v>
      </c>
    </row>
    <row r="527" spans="1:7" x14ac:dyDescent="0.3">
      <c r="A527" s="1">
        <v>41578</v>
      </c>
      <c r="B527" s="6">
        <v>7.2</v>
      </c>
      <c r="C527" s="6">
        <v>20131108</v>
      </c>
      <c r="D527" s="6">
        <v>7.3</v>
      </c>
      <c r="G527" s="7">
        <f t="shared" si="5"/>
        <v>0</v>
      </c>
    </row>
    <row r="528" spans="1:7" x14ac:dyDescent="0.3">
      <c r="A528" s="1">
        <v>41608</v>
      </c>
      <c r="B528" s="6">
        <v>6.9</v>
      </c>
      <c r="C528" s="6">
        <v>20131206</v>
      </c>
      <c r="D528" s="6">
        <v>7</v>
      </c>
      <c r="G528" s="7">
        <f t="shared" si="5"/>
        <v>-0.29999999999999982</v>
      </c>
    </row>
    <row r="529" spans="1:7" x14ac:dyDescent="0.3">
      <c r="A529" s="1">
        <v>41639</v>
      </c>
      <c r="B529" s="6">
        <v>6.7</v>
      </c>
      <c r="C529" s="6">
        <v>20140110</v>
      </c>
      <c r="D529" s="6">
        <v>6.7</v>
      </c>
      <c r="G529" s="7">
        <f t="shared" si="5"/>
        <v>-0.20000000000000018</v>
      </c>
    </row>
    <row r="530" spans="1:7" x14ac:dyDescent="0.3">
      <c r="A530" s="1">
        <v>41670</v>
      </c>
      <c r="B530" s="6">
        <v>6.6</v>
      </c>
      <c r="C530" s="6">
        <v>20140207</v>
      </c>
      <c r="D530" s="6">
        <v>6.6</v>
      </c>
      <c r="G530" s="7">
        <f t="shared" si="5"/>
        <v>-0.10000000000000053</v>
      </c>
    </row>
    <row r="531" spans="1:7" x14ac:dyDescent="0.3">
      <c r="A531" s="1">
        <v>41698</v>
      </c>
      <c r="B531" s="6">
        <v>6.7</v>
      </c>
      <c r="C531" s="6">
        <v>20140307</v>
      </c>
      <c r="D531" s="6">
        <v>6.7</v>
      </c>
      <c r="G531" s="7">
        <f t="shared" si="5"/>
        <v>0.10000000000000053</v>
      </c>
    </row>
    <row r="532" spans="1:7" x14ac:dyDescent="0.3">
      <c r="A532" s="1">
        <v>41729</v>
      </c>
      <c r="B532" s="6">
        <v>6.7</v>
      </c>
      <c r="C532" s="6">
        <v>20140404</v>
      </c>
      <c r="D532" s="6">
        <v>6.7</v>
      </c>
      <c r="G532" s="7">
        <f t="shared" si="5"/>
        <v>0</v>
      </c>
    </row>
    <row r="533" spans="1:7" x14ac:dyDescent="0.3">
      <c r="A533" s="1">
        <v>41759</v>
      </c>
      <c r="B533" s="6">
        <v>6.2</v>
      </c>
      <c r="C533" s="6">
        <v>20140502</v>
      </c>
      <c r="D533" s="6">
        <v>6.3</v>
      </c>
      <c r="G533" s="7">
        <f t="shared" si="5"/>
        <v>-0.5</v>
      </c>
    </row>
    <row r="534" spans="1:7" x14ac:dyDescent="0.3">
      <c r="A534" s="1">
        <v>41790</v>
      </c>
      <c r="B534" s="6">
        <v>6.3</v>
      </c>
      <c r="C534" s="6">
        <v>20140606</v>
      </c>
      <c r="D534" s="6">
        <v>6.3</v>
      </c>
      <c r="G534" s="7">
        <f t="shared" si="5"/>
        <v>9.9999999999999645E-2</v>
      </c>
    </row>
    <row r="535" spans="1:7" x14ac:dyDescent="0.3">
      <c r="A535" s="1">
        <v>41820</v>
      </c>
      <c r="B535" s="6">
        <v>6.1</v>
      </c>
      <c r="C535" s="6">
        <v>20140703</v>
      </c>
      <c r="D535" s="6">
        <v>6.1</v>
      </c>
      <c r="G535" s="7">
        <f t="shared" si="5"/>
        <v>-0.20000000000000018</v>
      </c>
    </row>
    <row r="536" spans="1:7" x14ac:dyDescent="0.3">
      <c r="A536" s="1">
        <v>41851</v>
      </c>
      <c r="B536" s="6">
        <v>6.2</v>
      </c>
      <c r="C536" s="6">
        <v>20140801</v>
      </c>
      <c r="D536" s="6">
        <v>6.2</v>
      </c>
      <c r="G536" s="7">
        <f t="shared" si="5"/>
        <v>0.10000000000000053</v>
      </c>
    </row>
    <row r="537" spans="1:7" x14ac:dyDescent="0.3">
      <c r="A537" s="1">
        <v>41882</v>
      </c>
      <c r="B537" s="6">
        <v>6.1</v>
      </c>
      <c r="C537" s="6">
        <v>20140905</v>
      </c>
      <c r="D537" s="6">
        <v>6.1</v>
      </c>
      <c r="G537" s="7">
        <f t="shared" si="5"/>
        <v>-0.10000000000000053</v>
      </c>
    </row>
    <row r="538" spans="1:7" x14ac:dyDescent="0.3">
      <c r="A538" s="1">
        <v>41912</v>
      </c>
      <c r="B538" s="6">
        <v>5.9</v>
      </c>
      <c r="C538" s="6">
        <v>20141003</v>
      </c>
      <c r="D538" s="6">
        <v>5.9</v>
      </c>
      <c r="G538" s="7">
        <f t="shared" si="5"/>
        <v>-0.19999999999999929</v>
      </c>
    </row>
    <row r="539" spans="1:7" x14ac:dyDescent="0.3">
      <c r="A539" s="1">
        <v>41943</v>
      </c>
      <c r="B539" s="6">
        <v>5.7</v>
      </c>
      <c r="C539" s="6">
        <v>20141107</v>
      </c>
      <c r="D539" s="6">
        <v>5.8</v>
      </c>
      <c r="G539" s="7">
        <f t="shared" si="5"/>
        <v>-0.20000000000000018</v>
      </c>
    </row>
    <row r="540" spans="1:7" x14ac:dyDescent="0.3">
      <c r="A540" s="1">
        <v>41973</v>
      </c>
      <c r="B540" s="6">
        <v>5.8</v>
      </c>
      <c r="C540" s="6">
        <v>20141205</v>
      </c>
      <c r="D540" s="6">
        <v>5.8</v>
      </c>
      <c r="G540" s="7">
        <f t="shared" si="5"/>
        <v>9.9999999999999645E-2</v>
      </c>
    </row>
    <row r="541" spans="1:7" x14ac:dyDescent="0.3">
      <c r="A541" s="1">
        <v>42004</v>
      </c>
      <c r="B541" s="6">
        <v>5.6</v>
      </c>
      <c r="C541" s="6">
        <v>20150109</v>
      </c>
      <c r="D541" s="6">
        <v>5.6</v>
      </c>
      <c r="G541" s="7">
        <f t="shared" si="5"/>
        <v>-0.20000000000000018</v>
      </c>
    </row>
    <row r="542" spans="1:7" x14ac:dyDescent="0.3">
      <c r="A542" s="1">
        <v>42035</v>
      </c>
      <c r="B542" s="6">
        <v>5.7</v>
      </c>
      <c r="C542" s="6">
        <v>20150206</v>
      </c>
      <c r="D542" s="6">
        <v>5.7</v>
      </c>
      <c r="G542" s="7">
        <f t="shared" si="5"/>
        <v>0.10000000000000053</v>
      </c>
    </row>
    <row r="543" spans="1:7" x14ac:dyDescent="0.3">
      <c r="A543" s="1">
        <v>42063</v>
      </c>
      <c r="B543" s="6">
        <v>5.5</v>
      </c>
      <c r="C543" s="6">
        <v>20150306</v>
      </c>
      <c r="D543" s="6">
        <v>5.5</v>
      </c>
      <c r="G543" s="7">
        <f t="shared" si="5"/>
        <v>-0.20000000000000018</v>
      </c>
    </row>
    <row r="544" spans="1:7" x14ac:dyDescent="0.3">
      <c r="A544" s="1">
        <v>42094</v>
      </c>
      <c r="B544" s="6">
        <v>5.4</v>
      </c>
      <c r="C544" s="6">
        <v>20150403</v>
      </c>
      <c r="D544" s="6">
        <v>5.5</v>
      </c>
      <c r="G544" s="7">
        <f t="shared" si="5"/>
        <v>-9.9999999999999645E-2</v>
      </c>
    </row>
    <row r="545" spans="1:7" x14ac:dyDescent="0.3">
      <c r="A545" s="1">
        <v>42124</v>
      </c>
      <c r="B545" s="6">
        <v>5.4</v>
      </c>
      <c r="C545" s="6">
        <v>20150508</v>
      </c>
      <c r="D545" s="6">
        <v>5.4</v>
      </c>
      <c r="G545" s="7">
        <f t="shared" si="5"/>
        <v>0</v>
      </c>
    </row>
    <row r="546" spans="1:7" x14ac:dyDescent="0.3">
      <c r="A546" s="1">
        <v>42155</v>
      </c>
      <c r="B546" s="6">
        <v>5.6</v>
      </c>
      <c r="C546" s="6">
        <v>20150605</v>
      </c>
      <c r="D546" s="6">
        <v>5.5</v>
      </c>
      <c r="G546" s="7">
        <f t="shared" si="5"/>
        <v>0.19999999999999929</v>
      </c>
    </row>
    <row r="547" spans="1:7" x14ac:dyDescent="0.3">
      <c r="A547" s="1">
        <v>42185</v>
      </c>
      <c r="B547" s="6">
        <v>5.3</v>
      </c>
      <c r="C547" s="6">
        <v>20150702</v>
      </c>
      <c r="D547" s="6">
        <v>5.3</v>
      </c>
      <c r="G547" s="7">
        <f t="shared" si="5"/>
        <v>-0.29999999999999982</v>
      </c>
    </row>
    <row r="548" spans="1:7" x14ac:dyDescent="0.3">
      <c r="A548" s="1">
        <v>42216</v>
      </c>
      <c r="B548" s="6">
        <v>5.2</v>
      </c>
      <c r="C548" s="6">
        <v>20150807</v>
      </c>
      <c r="D548" s="6">
        <v>5.3</v>
      </c>
      <c r="G548" s="7">
        <f t="shared" si="5"/>
        <v>-9.9999999999999645E-2</v>
      </c>
    </row>
    <row r="549" spans="1:7" x14ac:dyDescent="0.3">
      <c r="A549" s="1">
        <v>42247</v>
      </c>
      <c r="B549" s="6">
        <v>5.0999999999999996</v>
      </c>
      <c r="C549" s="6">
        <v>20150904</v>
      </c>
      <c r="D549" s="6">
        <v>5.0999999999999996</v>
      </c>
      <c r="G549" s="7">
        <f t="shared" si="5"/>
        <v>-0.10000000000000053</v>
      </c>
    </row>
    <row r="550" spans="1:7" x14ac:dyDescent="0.3">
      <c r="A550" s="1">
        <v>42277</v>
      </c>
      <c r="B550" s="6">
        <v>5</v>
      </c>
      <c r="C550" s="6">
        <v>20151002</v>
      </c>
      <c r="D550" s="6">
        <v>5.0999999999999996</v>
      </c>
      <c r="G550" s="7">
        <f t="shared" si="5"/>
        <v>-9.9999999999999645E-2</v>
      </c>
    </row>
    <row r="551" spans="1:7" x14ac:dyDescent="0.3">
      <c r="A551" s="1">
        <v>42308</v>
      </c>
      <c r="B551" s="6">
        <v>5</v>
      </c>
      <c r="C551" s="6">
        <v>20151106</v>
      </c>
      <c r="D551" s="6">
        <v>5</v>
      </c>
      <c r="G551" s="7">
        <f t="shared" si="5"/>
        <v>0</v>
      </c>
    </row>
    <row r="552" spans="1:7" x14ac:dyDescent="0.3">
      <c r="A552" s="1">
        <v>42338</v>
      </c>
      <c r="B552" s="6">
        <v>5.0999999999999996</v>
      </c>
      <c r="C552" s="6">
        <v>20151204</v>
      </c>
      <c r="D552" s="6">
        <v>5</v>
      </c>
      <c r="G552" s="7">
        <f t="shared" si="5"/>
        <v>9.9999999999999645E-2</v>
      </c>
    </row>
    <row r="553" spans="1:7" x14ac:dyDescent="0.3">
      <c r="A553" s="1">
        <v>42369</v>
      </c>
      <c r="B553" s="6">
        <v>5</v>
      </c>
      <c r="C553" s="6">
        <v>20160108</v>
      </c>
      <c r="D553" s="6">
        <v>5</v>
      </c>
      <c r="G553" s="7">
        <f t="shared" si="5"/>
        <v>-9.9999999999999645E-2</v>
      </c>
    </row>
    <row r="554" spans="1:7" x14ac:dyDescent="0.3">
      <c r="A554" s="1">
        <v>42400</v>
      </c>
      <c r="B554" s="6">
        <v>4.9000000000000004</v>
      </c>
      <c r="C554" s="6">
        <v>20160205</v>
      </c>
      <c r="D554" s="6">
        <v>4.9000000000000004</v>
      </c>
      <c r="G554" s="7">
        <f t="shared" si="5"/>
        <v>-9.9999999999999645E-2</v>
      </c>
    </row>
    <row r="555" spans="1:7" x14ac:dyDescent="0.3">
      <c r="A555" s="1">
        <v>42429</v>
      </c>
      <c r="B555" s="6">
        <v>4.9000000000000004</v>
      </c>
      <c r="C555" s="6">
        <v>20160304</v>
      </c>
      <c r="D555" s="6">
        <v>4.9000000000000004</v>
      </c>
      <c r="G555" s="7">
        <f t="shared" si="5"/>
        <v>0</v>
      </c>
    </row>
    <row r="556" spans="1:7" x14ac:dyDescent="0.3">
      <c r="A556" s="1">
        <v>42460</v>
      </c>
      <c r="B556" s="6">
        <v>5</v>
      </c>
      <c r="C556" s="6">
        <v>20160401</v>
      </c>
      <c r="D556" s="6">
        <v>5</v>
      </c>
      <c r="G556" s="7">
        <f t="shared" si="5"/>
        <v>9.9999999999999645E-2</v>
      </c>
    </row>
    <row r="557" spans="1:7" x14ac:dyDescent="0.3">
      <c r="A557" s="1">
        <v>42490</v>
      </c>
      <c r="B557" s="6">
        <v>5</v>
      </c>
      <c r="C557" s="6">
        <v>20160506</v>
      </c>
      <c r="D557" s="6">
        <v>5</v>
      </c>
      <c r="G557" s="7">
        <f t="shared" si="5"/>
        <v>0</v>
      </c>
    </row>
    <row r="558" spans="1:7" x14ac:dyDescent="0.3">
      <c r="A558" s="1">
        <v>42521</v>
      </c>
      <c r="B558" s="6">
        <v>4.8</v>
      </c>
      <c r="C558" s="6">
        <v>20160603</v>
      </c>
      <c r="D558" s="6">
        <v>4.7</v>
      </c>
      <c r="G558" s="7">
        <f t="shared" si="5"/>
        <v>-0.20000000000000018</v>
      </c>
    </row>
    <row r="559" spans="1:7" x14ac:dyDescent="0.3">
      <c r="A559" s="1">
        <v>42551</v>
      </c>
      <c r="B559" s="6">
        <v>4.9000000000000004</v>
      </c>
      <c r="C559" s="6">
        <v>20160708</v>
      </c>
      <c r="D559" s="6">
        <v>4.9000000000000004</v>
      </c>
      <c r="G559" s="7">
        <f t="shared" si="5"/>
        <v>0.10000000000000053</v>
      </c>
    </row>
    <row r="560" spans="1:7" x14ac:dyDescent="0.3">
      <c r="A560" s="1">
        <v>42582</v>
      </c>
      <c r="B560" s="6">
        <v>4.8</v>
      </c>
      <c r="C560" s="6">
        <v>20160805</v>
      </c>
      <c r="D560" s="6">
        <v>4.9000000000000004</v>
      </c>
      <c r="G560" s="7">
        <f t="shared" si="5"/>
        <v>-0.10000000000000053</v>
      </c>
    </row>
    <row r="561" spans="1:7" x14ac:dyDescent="0.3">
      <c r="A561" s="1">
        <v>42613</v>
      </c>
      <c r="B561" s="6">
        <v>4.9000000000000004</v>
      </c>
      <c r="C561" s="6">
        <v>20160902</v>
      </c>
      <c r="D561" s="6">
        <v>4.9000000000000004</v>
      </c>
      <c r="G561" s="7">
        <f t="shared" si="5"/>
        <v>0.10000000000000053</v>
      </c>
    </row>
    <row r="562" spans="1:7" x14ac:dyDescent="0.3">
      <c r="A562" s="1">
        <v>42643</v>
      </c>
      <c r="B562" s="6">
        <v>5</v>
      </c>
      <c r="C562" s="6">
        <v>20161007</v>
      </c>
      <c r="D562" s="6">
        <v>5</v>
      </c>
      <c r="G562" s="7">
        <f t="shared" si="5"/>
        <v>9.9999999999999645E-2</v>
      </c>
    </row>
    <row r="563" spans="1:7" x14ac:dyDescent="0.3">
      <c r="A563" s="1">
        <v>42674</v>
      </c>
      <c r="B563" s="6">
        <v>4.9000000000000004</v>
      </c>
      <c r="C563" s="6">
        <v>20161104</v>
      </c>
      <c r="D563" s="6">
        <v>4.9000000000000004</v>
      </c>
      <c r="G563" s="7">
        <f t="shared" si="5"/>
        <v>-9.9999999999999645E-2</v>
      </c>
    </row>
    <row r="564" spans="1:7" x14ac:dyDescent="0.3">
      <c r="A564" s="1">
        <v>42704</v>
      </c>
      <c r="B564" s="6">
        <v>4.7</v>
      </c>
      <c r="C564" s="6">
        <v>20161202</v>
      </c>
      <c r="D564" s="6">
        <v>4.5999999999999996</v>
      </c>
      <c r="G564" s="7">
        <f t="shared" si="5"/>
        <v>-0.20000000000000018</v>
      </c>
    </row>
    <row r="565" spans="1:7" x14ac:dyDescent="0.3">
      <c r="A565" s="1">
        <v>42735</v>
      </c>
      <c r="B565" s="6">
        <v>4.7</v>
      </c>
      <c r="C565" s="6">
        <v>20170106</v>
      </c>
      <c r="D565" s="6">
        <v>4.7</v>
      </c>
      <c r="G565" s="7">
        <f t="shared" si="5"/>
        <v>0</v>
      </c>
    </row>
    <row r="566" spans="1:7" x14ac:dyDescent="0.3">
      <c r="A566" s="1">
        <v>42766</v>
      </c>
      <c r="B566" s="6">
        <v>4.7</v>
      </c>
      <c r="C566" s="6">
        <v>20170203</v>
      </c>
      <c r="D566" s="6">
        <v>4.8</v>
      </c>
      <c r="G566" s="7">
        <f t="shared" si="5"/>
        <v>0</v>
      </c>
    </row>
    <row r="567" spans="1:7" x14ac:dyDescent="0.3">
      <c r="A567" s="1">
        <v>42794</v>
      </c>
      <c r="B567" s="6">
        <v>4.5999999999999996</v>
      </c>
      <c r="C567" s="6">
        <v>20170310</v>
      </c>
      <c r="D567" s="6">
        <v>4.7</v>
      </c>
      <c r="G567" s="7">
        <f t="shared" ref="G567:G609" si="6">B567 - B566</f>
        <v>-0.10000000000000053</v>
      </c>
    </row>
    <row r="568" spans="1:7" x14ac:dyDescent="0.3">
      <c r="A568" s="1">
        <v>42825</v>
      </c>
      <c r="B568" s="6">
        <v>4.4000000000000004</v>
      </c>
      <c r="C568" s="6">
        <v>20170407</v>
      </c>
      <c r="D568" s="6">
        <v>4.5</v>
      </c>
      <c r="G568" s="7">
        <f t="shared" si="6"/>
        <v>-0.19999999999999929</v>
      </c>
    </row>
    <row r="569" spans="1:7" x14ac:dyDescent="0.3">
      <c r="A569" s="1">
        <v>42855</v>
      </c>
      <c r="B569" s="6">
        <v>4.4000000000000004</v>
      </c>
      <c r="C569" s="6">
        <v>20170505</v>
      </c>
      <c r="D569" s="6">
        <v>4.4000000000000004</v>
      </c>
      <c r="G569" s="7">
        <f t="shared" si="6"/>
        <v>0</v>
      </c>
    </row>
    <row r="570" spans="1:7" x14ac:dyDescent="0.3">
      <c r="A570" s="1">
        <v>42886</v>
      </c>
      <c r="B570" s="6">
        <v>4.4000000000000004</v>
      </c>
      <c r="C570" s="6">
        <v>20170602</v>
      </c>
      <c r="D570" s="6">
        <v>4.3</v>
      </c>
      <c r="G570" s="7">
        <f t="shared" si="6"/>
        <v>0</v>
      </c>
    </row>
    <row r="571" spans="1:7" x14ac:dyDescent="0.3">
      <c r="A571" s="1">
        <v>42916</v>
      </c>
      <c r="B571" s="6">
        <v>4.3</v>
      </c>
      <c r="C571" s="6">
        <v>20170707</v>
      </c>
      <c r="D571" s="6">
        <v>4.4000000000000004</v>
      </c>
      <c r="G571" s="7">
        <f t="shared" si="6"/>
        <v>-0.10000000000000053</v>
      </c>
    </row>
    <row r="572" spans="1:7" x14ac:dyDescent="0.3">
      <c r="A572" s="1">
        <v>42947</v>
      </c>
      <c r="B572" s="6">
        <v>4.3</v>
      </c>
      <c r="C572" s="6">
        <v>20170804</v>
      </c>
      <c r="D572" s="6">
        <v>4.3</v>
      </c>
      <c r="G572" s="7">
        <f t="shared" si="6"/>
        <v>0</v>
      </c>
    </row>
    <row r="573" spans="1:7" x14ac:dyDescent="0.3">
      <c r="A573" s="1">
        <v>42978</v>
      </c>
      <c r="B573" s="6">
        <v>4.4000000000000004</v>
      </c>
      <c r="C573" s="6">
        <v>20170901</v>
      </c>
      <c r="D573" s="6">
        <v>4.4000000000000004</v>
      </c>
      <c r="G573" s="7">
        <f t="shared" si="6"/>
        <v>0.10000000000000053</v>
      </c>
    </row>
    <row r="574" spans="1:7" x14ac:dyDescent="0.3">
      <c r="A574" s="1">
        <v>43008</v>
      </c>
      <c r="B574" s="6">
        <v>4.2</v>
      </c>
      <c r="C574" s="6">
        <v>20171006</v>
      </c>
      <c r="D574" s="6">
        <v>4.2</v>
      </c>
      <c r="G574" s="7">
        <f t="shared" si="6"/>
        <v>-0.20000000000000018</v>
      </c>
    </row>
    <row r="575" spans="1:7" x14ac:dyDescent="0.3">
      <c r="A575" s="1">
        <v>43039</v>
      </c>
      <c r="B575" s="6">
        <v>4.0999999999999996</v>
      </c>
      <c r="C575" s="6">
        <v>20171103</v>
      </c>
      <c r="D575" s="6">
        <v>4.0999999999999996</v>
      </c>
      <c r="G575" s="7">
        <f t="shared" si="6"/>
        <v>-0.10000000000000053</v>
      </c>
    </row>
    <row r="576" spans="1:7" x14ac:dyDescent="0.3">
      <c r="A576" s="1">
        <v>43069</v>
      </c>
      <c r="B576" s="6">
        <v>4.2</v>
      </c>
      <c r="C576" s="6">
        <v>20171208</v>
      </c>
      <c r="D576" s="6">
        <v>4.0999999999999996</v>
      </c>
      <c r="G576" s="7">
        <f t="shared" si="6"/>
        <v>0.10000000000000053</v>
      </c>
    </row>
    <row r="577" spans="1:7" x14ac:dyDescent="0.3">
      <c r="A577" s="1">
        <v>43100</v>
      </c>
      <c r="B577" s="6">
        <v>4.0999999999999996</v>
      </c>
      <c r="C577" s="6">
        <v>20180105</v>
      </c>
      <c r="D577" s="6">
        <v>4.0999999999999996</v>
      </c>
      <c r="G577" s="7">
        <f t="shared" si="6"/>
        <v>-0.10000000000000053</v>
      </c>
    </row>
    <row r="578" spans="1:7" x14ac:dyDescent="0.3">
      <c r="A578" s="1">
        <v>43131</v>
      </c>
      <c r="B578" s="6">
        <v>4.0999999999999996</v>
      </c>
      <c r="C578" s="6">
        <v>20180202</v>
      </c>
      <c r="D578" s="6">
        <v>4.0999999999999996</v>
      </c>
      <c r="G578" s="7">
        <f t="shared" si="6"/>
        <v>0</v>
      </c>
    </row>
    <row r="579" spans="1:7" x14ac:dyDescent="0.3">
      <c r="A579" s="1">
        <v>43159</v>
      </c>
      <c r="B579" s="6">
        <v>4.0999999999999996</v>
      </c>
      <c r="C579" s="6">
        <v>20180309</v>
      </c>
      <c r="D579" s="6">
        <v>4.0999999999999996</v>
      </c>
      <c r="G579" s="7">
        <f t="shared" si="6"/>
        <v>0</v>
      </c>
    </row>
    <row r="580" spans="1:7" x14ac:dyDescent="0.3">
      <c r="A580" s="1">
        <v>43190</v>
      </c>
      <c r="B580" s="6">
        <v>4</v>
      </c>
      <c r="C580" s="6">
        <v>20180406</v>
      </c>
      <c r="D580" s="6">
        <v>4.0999999999999996</v>
      </c>
      <c r="G580" s="7">
        <f t="shared" si="6"/>
        <v>-9.9999999999999645E-2</v>
      </c>
    </row>
    <row r="581" spans="1:7" x14ac:dyDescent="0.3">
      <c r="A581" s="1">
        <v>43220</v>
      </c>
      <c r="B581" s="6">
        <v>4</v>
      </c>
      <c r="C581" s="6">
        <v>20180504</v>
      </c>
      <c r="D581" s="6">
        <v>3.9</v>
      </c>
      <c r="G581" s="7">
        <f t="shared" si="6"/>
        <v>0</v>
      </c>
    </row>
    <row r="582" spans="1:7" x14ac:dyDescent="0.3">
      <c r="A582" s="1">
        <v>43251</v>
      </c>
      <c r="B582" s="6">
        <v>3.8</v>
      </c>
      <c r="C582" s="6">
        <v>20180601</v>
      </c>
      <c r="D582" s="6">
        <v>3.8</v>
      </c>
      <c r="G582" s="7">
        <f t="shared" si="6"/>
        <v>-0.20000000000000018</v>
      </c>
    </row>
    <row r="583" spans="1:7" x14ac:dyDescent="0.3">
      <c r="A583" s="1">
        <v>43281</v>
      </c>
      <c r="B583" s="6">
        <v>4</v>
      </c>
      <c r="C583" s="6">
        <v>20180706</v>
      </c>
      <c r="D583" s="6">
        <v>4</v>
      </c>
      <c r="G583" s="7">
        <f t="shared" si="6"/>
        <v>0.20000000000000018</v>
      </c>
    </row>
    <row r="584" spans="1:7" x14ac:dyDescent="0.3">
      <c r="A584" s="1">
        <v>43312</v>
      </c>
      <c r="B584" s="6">
        <v>3.8</v>
      </c>
      <c r="C584" s="6">
        <v>20180803</v>
      </c>
      <c r="D584" s="6">
        <v>3.9</v>
      </c>
      <c r="G584" s="7">
        <f t="shared" si="6"/>
        <v>-0.20000000000000018</v>
      </c>
    </row>
    <row r="585" spans="1:7" x14ac:dyDescent="0.3">
      <c r="A585" s="1">
        <v>43343</v>
      </c>
      <c r="B585" s="6">
        <v>3.8</v>
      </c>
      <c r="C585" s="6">
        <v>20180907</v>
      </c>
      <c r="D585" s="6">
        <v>3.9</v>
      </c>
      <c r="G585" s="7">
        <f t="shared" si="6"/>
        <v>0</v>
      </c>
    </row>
    <row r="586" spans="1:7" x14ac:dyDescent="0.3">
      <c r="A586" s="1">
        <v>43373</v>
      </c>
      <c r="B586" s="6">
        <v>3.7</v>
      </c>
      <c r="C586" s="6">
        <v>20181005</v>
      </c>
      <c r="D586" s="6">
        <v>3.7</v>
      </c>
      <c r="G586" s="7">
        <f t="shared" si="6"/>
        <v>-9.9999999999999645E-2</v>
      </c>
    </row>
    <row r="587" spans="1:7" x14ac:dyDescent="0.3">
      <c r="A587" s="1">
        <v>43404</v>
      </c>
      <c r="B587" s="6">
        <v>3.8</v>
      </c>
      <c r="C587" s="6">
        <v>20181102</v>
      </c>
      <c r="D587" s="6">
        <v>3.7</v>
      </c>
      <c r="G587" s="7">
        <f t="shared" si="6"/>
        <v>9.9999999999999645E-2</v>
      </c>
    </row>
    <row r="588" spans="1:7" x14ac:dyDescent="0.3">
      <c r="A588" s="1">
        <v>43434</v>
      </c>
      <c r="B588" s="6">
        <v>3.7</v>
      </c>
      <c r="C588" s="6">
        <v>20181207</v>
      </c>
      <c r="D588" s="6">
        <v>3.7</v>
      </c>
      <c r="G588" s="7">
        <f t="shared" si="6"/>
        <v>-9.9999999999999645E-2</v>
      </c>
    </row>
    <row r="589" spans="1:7" x14ac:dyDescent="0.3">
      <c r="A589" s="1">
        <v>43465</v>
      </c>
      <c r="B589" s="6">
        <v>3.9</v>
      </c>
      <c r="C589" s="6">
        <v>20190104</v>
      </c>
      <c r="D589" s="6">
        <v>3.9</v>
      </c>
      <c r="G589" s="7">
        <f t="shared" si="6"/>
        <v>0.19999999999999973</v>
      </c>
    </row>
    <row r="590" spans="1:7" x14ac:dyDescent="0.3">
      <c r="A590" s="1">
        <v>43496</v>
      </c>
      <c r="B590" s="6">
        <v>4</v>
      </c>
      <c r="C590" s="6">
        <v>20190201</v>
      </c>
      <c r="D590" s="6">
        <v>4</v>
      </c>
      <c r="G590" s="7">
        <f t="shared" si="6"/>
        <v>0.10000000000000009</v>
      </c>
    </row>
    <row r="591" spans="1:7" x14ac:dyDescent="0.3">
      <c r="A591" s="1">
        <v>43524</v>
      </c>
      <c r="B591" s="6">
        <v>3.8</v>
      </c>
      <c r="C591" s="6">
        <v>20190308</v>
      </c>
      <c r="D591" s="6">
        <v>3.8</v>
      </c>
      <c r="G591" s="7">
        <f t="shared" si="6"/>
        <v>-0.20000000000000018</v>
      </c>
    </row>
    <row r="592" spans="1:7" x14ac:dyDescent="0.3">
      <c r="A592" s="1">
        <v>43555</v>
      </c>
      <c r="B592" s="6">
        <v>3.8</v>
      </c>
      <c r="C592" s="6">
        <v>20190405</v>
      </c>
      <c r="D592" s="6">
        <v>3.8</v>
      </c>
      <c r="G592" s="7">
        <f t="shared" si="6"/>
        <v>0</v>
      </c>
    </row>
    <row r="593" spans="1:7" x14ac:dyDescent="0.3">
      <c r="A593" s="1">
        <v>43585</v>
      </c>
      <c r="B593" s="6">
        <v>3.6</v>
      </c>
      <c r="C593" s="6">
        <v>20190503</v>
      </c>
      <c r="D593" s="6">
        <v>3.6</v>
      </c>
      <c r="G593" s="7">
        <f t="shared" si="6"/>
        <v>-0.19999999999999973</v>
      </c>
    </row>
    <row r="594" spans="1:7" x14ac:dyDescent="0.3">
      <c r="A594" s="1">
        <v>43616</v>
      </c>
      <c r="B594" s="6">
        <v>3.6</v>
      </c>
      <c r="C594" s="6">
        <v>20190607</v>
      </c>
      <c r="D594" s="6">
        <v>3.6</v>
      </c>
      <c r="G594" s="7">
        <f t="shared" si="6"/>
        <v>0</v>
      </c>
    </row>
    <row r="595" spans="1:7" x14ac:dyDescent="0.3">
      <c r="A595" s="1">
        <v>43646</v>
      </c>
      <c r="B595" s="6">
        <v>3.7</v>
      </c>
      <c r="C595" s="6">
        <v>20190705</v>
      </c>
      <c r="D595" s="6">
        <v>3.7</v>
      </c>
      <c r="G595" s="7">
        <f t="shared" si="6"/>
        <v>0.10000000000000009</v>
      </c>
    </row>
    <row r="596" spans="1:7" x14ac:dyDescent="0.3">
      <c r="A596" s="1">
        <v>43677</v>
      </c>
      <c r="B596" s="6">
        <v>3.7</v>
      </c>
      <c r="C596" s="6">
        <v>20190802</v>
      </c>
      <c r="D596" s="6">
        <v>3.7</v>
      </c>
      <c r="G596" s="7">
        <f t="shared" si="6"/>
        <v>0</v>
      </c>
    </row>
    <row r="597" spans="1:7" x14ac:dyDescent="0.3">
      <c r="A597" s="1">
        <v>43708</v>
      </c>
      <c r="B597" s="6">
        <v>3.7</v>
      </c>
      <c r="C597" s="6">
        <v>20190906</v>
      </c>
      <c r="D597" s="6">
        <v>3.7</v>
      </c>
      <c r="G597" s="7">
        <f t="shared" si="6"/>
        <v>0</v>
      </c>
    </row>
    <row r="598" spans="1:7" x14ac:dyDescent="0.3">
      <c r="A598" s="1">
        <v>43738</v>
      </c>
      <c r="B598" s="6">
        <v>3.5</v>
      </c>
      <c r="C598" s="6">
        <v>20191004</v>
      </c>
      <c r="D598" s="6">
        <v>3.5</v>
      </c>
      <c r="G598" s="7">
        <f t="shared" si="6"/>
        <v>-0.20000000000000018</v>
      </c>
    </row>
    <row r="599" spans="1:7" x14ac:dyDescent="0.3">
      <c r="A599" s="1">
        <v>43769</v>
      </c>
      <c r="B599" s="6">
        <v>3.6</v>
      </c>
      <c r="C599" s="6">
        <v>20191101</v>
      </c>
      <c r="D599" s="6">
        <v>3.6</v>
      </c>
      <c r="G599" s="7">
        <f t="shared" si="6"/>
        <v>0.10000000000000009</v>
      </c>
    </row>
    <row r="600" spans="1:7" x14ac:dyDescent="0.3">
      <c r="A600" s="1">
        <v>43799</v>
      </c>
      <c r="B600" s="6">
        <v>3.5</v>
      </c>
      <c r="C600" s="6">
        <v>20191206</v>
      </c>
      <c r="D600" s="6">
        <v>3.5</v>
      </c>
      <c r="G600" s="7">
        <f t="shared" si="6"/>
        <v>-0.10000000000000009</v>
      </c>
    </row>
    <row r="601" spans="1:7" x14ac:dyDescent="0.3">
      <c r="A601" s="1">
        <v>43830</v>
      </c>
      <c r="B601" s="6">
        <v>3.5</v>
      </c>
      <c r="C601" s="6">
        <v>20200110</v>
      </c>
      <c r="D601" s="6">
        <v>3.5</v>
      </c>
      <c r="G601" s="7">
        <f t="shared" si="6"/>
        <v>0</v>
      </c>
    </row>
    <row r="602" spans="1:7" x14ac:dyDescent="0.3">
      <c r="A602" s="1">
        <v>43861</v>
      </c>
      <c r="B602" s="6">
        <v>3.6</v>
      </c>
      <c r="C602" s="6">
        <v>20200207</v>
      </c>
      <c r="D602" s="6">
        <v>3.6</v>
      </c>
      <c r="G602" s="7">
        <f t="shared" si="6"/>
        <v>0.10000000000000009</v>
      </c>
    </row>
    <row r="603" spans="1:7" x14ac:dyDescent="0.3">
      <c r="A603" s="1">
        <v>43890</v>
      </c>
      <c r="B603" s="6">
        <v>3.5</v>
      </c>
      <c r="C603" s="6">
        <v>20200306</v>
      </c>
      <c r="D603" s="6">
        <v>3.5</v>
      </c>
      <c r="G603" s="7">
        <f t="shared" si="6"/>
        <v>-0.10000000000000009</v>
      </c>
    </row>
    <row r="604" spans="1:7" x14ac:dyDescent="0.3">
      <c r="A604" s="1">
        <v>43921</v>
      </c>
      <c r="B604" s="6">
        <v>4.4000000000000004</v>
      </c>
      <c r="C604" s="6">
        <v>20200403</v>
      </c>
      <c r="D604" s="6">
        <v>4.4000000000000004</v>
      </c>
      <c r="G604" s="7">
        <f t="shared" si="6"/>
        <v>0.90000000000000036</v>
      </c>
    </row>
    <row r="605" spans="1:7" x14ac:dyDescent="0.3">
      <c r="A605" s="1">
        <v>43951</v>
      </c>
      <c r="B605" s="6">
        <v>14.7</v>
      </c>
      <c r="C605" s="6">
        <v>20200508</v>
      </c>
      <c r="D605" s="6">
        <v>14.7</v>
      </c>
      <c r="G605" s="7">
        <f t="shared" si="6"/>
        <v>10.299999999999999</v>
      </c>
    </row>
    <row r="606" spans="1:7" x14ac:dyDescent="0.3">
      <c r="A606" s="1">
        <v>43982</v>
      </c>
      <c r="B606" s="6">
        <v>13.3</v>
      </c>
      <c r="C606" s="6">
        <v>20200605</v>
      </c>
      <c r="D606" s="6">
        <v>13.3</v>
      </c>
      <c r="G606" s="7">
        <f t="shared" si="6"/>
        <v>-1.3999999999999986</v>
      </c>
    </row>
    <row r="607" spans="1:7" x14ac:dyDescent="0.3">
      <c r="A607" s="1">
        <v>44012</v>
      </c>
      <c r="B607" s="6">
        <v>11.1</v>
      </c>
      <c r="C607" s="6">
        <v>20200702</v>
      </c>
      <c r="D607" s="6">
        <v>11.1</v>
      </c>
      <c r="G607" s="7">
        <f t="shared" si="6"/>
        <v>-2.2000000000000011</v>
      </c>
    </row>
    <row r="608" spans="1:7" x14ac:dyDescent="0.3">
      <c r="A608" s="1">
        <v>44043</v>
      </c>
      <c r="B608" s="6">
        <v>10.199999999999999</v>
      </c>
      <c r="C608" s="6">
        <v>20200807</v>
      </c>
      <c r="D608" s="6">
        <v>10.199999999999999</v>
      </c>
      <c r="G608" s="7">
        <f t="shared" si="6"/>
        <v>-0.90000000000000036</v>
      </c>
    </row>
    <row r="609" spans="1:7" x14ac:dyDescent="0.3">
      <c r="A609" s="1">
        <v>44074</v>
      </c>
      <c r="C609" s="6">
        <v>20200904</v>
      </c>
      <c r="G609" s="7">
        <f t="shared" si="6"/>
        <v>-10.199999999999999</v>
      </c>
    </row>
    <row r="610" spans="1:7" x14ac:dyDescent="0.3">
      <c r="A610" s="1"/>
    </row>
    <row r="611" spans="1:7" x14ac:dyDescent="0.3">
      <c r="A611" s="1"/>
    </row>
    <row r="612" spans="1:7" x14ac:dyDescent="0.3">
      <c r="A612" s="1"/>
    </row>
    <row r="613" spans="1:7" x14ac:dyDescent="0.3">
      <c r="A613" s="1"/>
    </row>
    <row r="614" spans="1:7" x14ac:dyDescent="0.3">
      <c r="A614" s="1"/>
    </row>
    <row r="615" spans="1:7" x14ac:dyDescent="0.3">
      <c r="A615" s="1"/>
    </row>
    <row r="616" spans="1:7" x14ac:dyDescent="0.3">
      <c r="A616" s="1"/>
    </row>
    <row r="617" spans="1:7" x14ac:dyDescent="0.3">
      <c r="A617" s="1"/>
    </row>
    <row r="618" spans="1:7" x14ac:dyDescent="0.3">
      <c r="A618" s="1"/>
    </row>
    <row r="619" spans="1:7" x14ac:dyDescent="0.3">
      <c r="A619" s="1"/>
    </row>
    <row r="620" spans="1:7" x14ac:dyDescent="0.3">
      <c r="A620" s="1"/>
    </row>
    <row r="621" spans="1:7" x14ac:dyDescent="0.3">
      <c r="A621" s="1"/>
    </row>
    <row r="622" spans="1:7" x14ac:dyDescent="0.3">
      <c r="A622" s="1"/>
    </row>
    <row r="623" spans="1:7" x14ac:dyDescent="0.3">
      <c r="A623" s="1"/>
    </row>
  </sheetData>
  <autoFilter ref="A1:F609" xr:uid="{123965F6-FE1C-411F-B15D-69F0A8F437C4}">
    <filterColumn colId="0">
      <customFilters>
        <customFilter operator="greaterThanOrEqual" val="31047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SPRSRAY</vt:lpstr>
      <vt:lpstr>DTSRR1EB</vt:lpstr>
      <vt:lpstr>GDP CQOQ</vt:lpstr>
      <vt:lpstr>CHPMINDX</vt:lpstr>
      <vt:lpstr>BAKETOT</vt:lpstr>
      <vt:lpstr>BRCPALLY</vt:lpstr>
      <vt:lpstr>CPI CHNG</vt:lpstr>
      <vt:lpstr>UKEGESTG</vt:lpstr>
      <vt:lpstr>USURTOT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igharok igharok</dc:creator>
  <cp:lastModifiedBy>igharok igharok</cp:lastModifiedBy>
  <dcterms:created xsi:type="dcterms:W3CDTF">2020-11-10T15:49:40Z</dcterms:created>
  <dcterms:modified xsi:type="dcterms:W3CDTF">2020-12-10T13:03:41Z</dcterms:modified>
</cp:coreProperties>
</file>