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Tปีการศึกษา 2561\"/>
    </mc:Choice>
  </mc:AlternateContent>
  <bookViews>
    <workbookView xWindow="0" yWindow="0" windowWidth="24000" windowHeight="9330" activeTab="3"/>
  </bookViews>
  <sheets>
    <sheet name="ยอดรวม" sheetId="2" r:id="rId1"/>
    <sheet name="คนเข้าร่วม" sheetId="1" r:id="rId2"/>
    <sheet name="ร้านค้า" sheetId="3" r:id="rId3"/>
    <sheet name="สโม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K12" i="2"/>
  <c r="K5" i="2"/>
  <c r="K6" i="2"/>
  <c r="K7" i="2"/>
  <c r="K8" i="2"/>
  <c r="K9" i="2"/>
  <c r="K10" i="2"/>
  <c r="K11" i="2"/>
  <c r="K4" i="2"/>
  <c r="J13" i="2"/>
  <c r="J11" i="2"/>
  <c r="J12" i="2"/>
  <c r="J5" i="2"/>
  <c r="J6" i="2"/>
  <c r="J7" i="2"/>
  <c r="J8" i="2"/>
  <c r="J9" i="2"/>
  <c r="J10" i="2"/>
  <c r="J4" i="2"/>
  <c r="I13" i="2"/>
  <c r="H13" i="2"/>
  <c r="I10" i="2"/>
  <c r="I9" i="2"/>
  <c r="I8" i="2"/>
  <c r="I7" i="2"/>
  <c r="I6" i="2"/>
  <c r="I5" i="2"/>
  <c r="G13" i="2"/>
  <c r="G5" i="2"/>
  <c r="G6" i="2"/>
  <c r="G7" i="2"/>
  <c r="G8" i="2"/>
  <c r="G9" i="2"/>
  <c r="G10" i="2"/>
  <c r="G4" i="2"/>
  <c r="F13" i="2"/>
  <c r="E13" i="2"/>
  <c r="F10" i="2"/>
  <c r="F9" i="2"/>
  <c r="F8" i="2"/>
  <c r="F7" i="2"/>
  <c r="F6" i="2"/>
  <c r="F5" i="2"/>
  <c r="F4" i="2"/>
  <c r="D13" i="2"/>
  <c r="D12" i="2"/>
  <c r="D5" i="2"/>
  <c r="D6" i="2"/>
  <c r="D7" i="2"/>
  <c r="D8" i="2"/>
  <c r="D9" i="2"/>
  <c r="D10" i="2"/>
  <c r="D4" i="2"/>
  <c r="C13" i="2"/>
  <c r="B13" i="2"/>
  <c r="H29" i="3"/>
  <c r="E29" i="3"/>
  <c r="N18" i="4" l="1"/>
  <c r="I18" i="4"/>
  <c r="D18" i="4"/>
  <c r="G12" i="2" l="1"/>
  <c r="AB32" i="1" l="1"/>
  <c r="AA31" i="1"/>
  <c r="V31" i="1"/>
  <c r="R61" i="1"/>
  <c r="Q60" i="1"/>
  <c r="P60" i="1"/>
  <c r="O60" i="1"/>
  <c r="O62" i="1" s="1"/>
  <c r="I41" i="1"/>
  <c r="G40" i="1"/>
  <c r="F40" i="1"/>
  <c r="H40" i="1"/>
  <c r="X31" i="1" l="1"/>
  <c r="X33" i="1" s="1"/>
  <c r="N60" i="1"/>
  <c r="N62" i="1" s="1"/>
  <c r="M60" i="1"/>
  <c r="M62" i="1" s="1"/>
  <c r="D40" i="1"/>
  <c r="D42" i="1" s="1"/>
  <c r="V33" i="1"/>
  <c r="L60" i="1"/>
  <c r="L62" i="1" s="1"/>
  <c r="C40" i="1"/>
  <c r="C42" i="1" s="1"/>
  <c r="Q62" i="1"/>
  <c r="P62" i="1"/>
  <c r="H42" i="1"/>
  <c r="G42" i="1"/>
  <c r="F42" i="1"/>
  <c r="E40" i="1"/>
  <c r="E42" i="1" s="1"/>
  <c r="AA33" i="1"/>
  <c r="R60" i="1" l="1"/>
  <c r="I40" i="1"/>
  <c r="B40" i="1"/>
  <c r="B42" i="1"/>
  <c r="I42" i="1"/>
  <c r="Z33" i="1"/>
  <c r="Z31" i="1"/>
  <c r="Y33" i="1"/>
  <c r="Y31" i="1"/>
  <c r="AB31" i="1"/>
  <c r="K60" i="1"/>
  <c r="K62" i="1"/>
  <c r="R62" i="1"/>
  <c r="W31" i="1"/>
  <c r="W33" i="1"/>
  <c r="AB33" i="1"/>
</calcChain>
</file>

<file path=xl/sharedStrings.xml><?xml version="1.0" encoding="utf-8"?>
<sst xmlns="http://schemas.openxmlformats.org/spreadsheetml/2006/main" count="84" uniqueCount="23">
  <si>
    <t>ปี 2</t>
  </si>
  <si>
    <t>ปี 3</t>
  </si>
  <si>
    <t>ปี 4</t>
  </si>
  <si>
    <t>AC</t>
  </si>
  <si>
    <t>AG</t>
  </si>
  <si>
    <t>BA</t>
  </si>
  <si>
    <t>CB</t>
  </si>
  <si>
    <t>ED</t>
  </si>
  <si>
    <t>FT</t>
  </si>
  <si>
    <t>GS</t>
  </si>
  <si>
    <t>รวม</t>
  </si>
  <si>
    <t>ชาย</t>
  </si>
  <si>
    <t>หญิง</t>
  </si>
  <si>
    <t>สาขา</t>
  </si>
  <si>
    <t>ปี2</t>
  </si>
  <si>
    <t>ปี3</t>
  </si>
  <si>
    <t>ปี4</t>
  </si>
  <si>
    <t>SMO</t>
  </si>
  <si>
    <t>จำนวน</t>
  </si>
  <si>
    <t>โครงการ MUKA HUB</t>
  </si>
  <si>
    <t>ร้านค้า</t>
  </si>
  <si>
    <t>สรุปยอดรวม โครงการ MUKA HUB วันที่ 21 พฤศจิกายน พ.ศ.2561</t>
  </si>
  <si>
    <t>วันที่  21 พฤศจิกายน พ.ศ.2561 ณ อ่างเก็บน้ำ มหาวิทยาลัยมหิดล วิทยาเขตกาญจนบุรี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</si>
</sst>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1"/>
      <color theme="1"/>
      <name val="Tahoma"/>
      <family val="2"/>
      <scheme val="minor"/>
    </font>
    <font>
      <sz val="16"/>
      <color theme="1"/>
      <name val="TH Sarabun New"/>
      <family val="2"/>
    </font>
    <font>
      <sz val="11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5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left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0" xfId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0" applyFont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2" fillId="0" borderId="2" xfId="0" applyFont="1" applyBorder="1" applyAlignment="1"/>
    <xf numFmtId="0" fontId="1" fillId="0" borderId="3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/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4" sqref="K14"/>
    </sheetView>
  </sheetViews>
  <sheetFormatPr defaultRowHeight="14.25"/>
  <sheetData>
    <row r="1" spans="1:11" ht="24">
      <c r="A1" s="60" t="s">
        <v>21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4">
      <c r="A2" s="61" t="s">
        <v>13</v>
      </c>
      <c r="B2" s="62" t="s">
        <v>14</v>
      </c>
      <c r="C2" s="62"/>
      <c r="D2" s="62"/>
      <c r="E2" s="62" t="s">
        <v>15</v>
      </c>
      <c r="F2" s="62"/>
      <c r="G2" s="62"/>
      <c r="H2" s="62" t="s">
        <v>16</v>
      </c>
      <c r="I2" s="62"/>
      <c r="J2" s="62"/>
      <c r="K2" s="61" t="s">
        <v>10</v>
      </c>
    </row>
    <row r="3" spans="1:11" ht="24">
      <c r="A3" s="61"/>
      <c r="B3" s="35" t="s">
        <v>11</v>
      </c>
      <c r="C3" s="35" t="s">
        <v>12</v>
      </c>
      <c r="D3" s="36" t="s">
        <v>10</v>
      </c>
      <c r="E3" s="35" t="s">
        <v>11</v>
      </c>
      <c r="F3" s="35" t="s">
        <v>12</v>
      </c>
      <c r="G3" s="37" t="s">
        <v>10</v>
      </c>
      <c r="H3" s="35" t="s">
        <v>11</v>
      </c>
      <c r="I3" s="35" t="s">
        <v>12</v>
      </c>
      <c r="J3" s="38" t="s">
        <v>10</v>
      </c>
      <c r="K3" s="61"/>
    </row>
    <row r="4" spans="1:11" ht="24">
      <c r="A4" s="39" t="s">
        <v>3</v>
      </c>
      <c r="B4" s="35">
        <v>3</v>
      </c>
      <c r="C4" s="35">
        <v>19</v>
      </c>
      <c r="D4" s="36">
        <f>SUM(B4:C4)</f>
        <v>22</v>
      </c>
      <c r="E4" s="40">
        <v>9</v>
      </c>
      <c r="F4" s="45">
        <f t="shared" ref="F4:F10" si="0">D4-E4</f>
        <v>13</v>
      </c>
      <c r="G4" s="37">
        <f>SUM(E4:F4)</f>
        <v>22</v>
      </c>
      <c r="H4" s="40">
        <v>0</v>
      </c>
      <c r="I4" s="40">
        <v>0</v>
      </c>
      <c r="J4" s="38">
        <f>SUM(H4:I4)</f>
        <v>0</v>
      </c>
      <c r="K4" s="35">
        <f>D4+G4+J4</f>
        <v>44</v>
      </c>
    </row>
    <row r="5" spans="1:11" ht="24">
      <c r="A5" s="39" t="s">
        <v>4</v>
      </c>
      <c r="B5" s="35">
        <v>2</v>
      </c>
      <c r="C5" s="35">
        <v>11</v>
      </c>
      <c r="D5" s="36">
        <f t="shared" ref="D5:D12" si="1">SUM(B5:C5)</f>
        <v>13</v>
      </c>
      <c r="E5" s="40">
        <v>4</v>
      </c>
      <c r="F5" s="45">
        <f t="shared" si="0"/>
        <v>9</v>
      </c>
      <c r="G5" s="37">
        <f t="shared" ref="G5:G10" si="2">SUM(E5:F5)</f>
        <v>13</v>
      </c>
      <c r="H5" s="58">
        <v>0</v>
      </c>
      <c r="I5" s="58">
        <f t="shared" ref="I5:I10" si="3">G5-H5</f>
        <v>13</v>
      </c>
      <c r="J5" s="38">
        <f t="shared" ref="J5:J12" si="4">SUM(H5:I5)</f>
        <v>13</v>
      </c>
      <c r="K5" s="45">
        <f t="shared" ref="K5:K11" si="5">D5+G5+J5</f>
        <v>39</v>
      </c>
    </row>
    <row r="6" spans="1:11" ht="24">
      <c r="A6" s="39" t="s">
        <v>5</v>
      </c>
      <c r="B6" s="35">
        <v>1</v>
      </c>
      <c r="C6" s="35">
        <v>34</v>
      </c>
      <c r="D6" s="36">
        <f t="shared" si="1"/>
        <v>35</v>
      </c>
      <c r="E6" s="40">
        <v>10</v>
      </c>
      <c r="F6" s="45">
        <f t="shared" si="0"/>
        <v>25</v>
      </c>
      <c r="G6" s="37">
        <f t="shared" si="2"/>
        <v>35</v>
      </c>
      <c r="H6" s="45">
        <v>2</v>
      </c>
      <c r="I6" s="45">
        <f t="shared" si="3"/>
        <v>33</v>
      </c>
      <c r="J6" s="38">
        <f t="shared" si="4"/>
        <v>35</v>
      </c>
      <c r="K6" s="45">
        <f t="shared" si="5"/>
        <v>105</v>
      </c>
    </row>
    <row r="7" spans="1:11" ht="24">
      <c r="A7" s="39" t="s">
        <v>6</v>
      </c>
      <c r="B7" s="35">
        <v>7</v>
      </c>
      <c r="C7" s="35">
        <v>7</v>
      </c>
      <c r="D7" s="36">
        <f t="shared" si="1"/>
        <v>14</v>
      </c>
      <c r="E7" s="40">
        <v>1</v>
      </c>
      <c r="F7" s="45">
        <f t="shared" si="0"/>
        <v>13</v>
      </c>
      <c r="G7" s="37">
        <f t="shared" si="2"/>
        <v>14</v>
      </c>
      <c r="H7" s="59">
        <v>2</v>
      </c>
      <c r="I7" s="59">
        <f t="shared" si="3"/>
        <v>12</v>
      </c>
      <c r="J7" s="38">
        <f t="shared" si="4"/>
        <v>14</v>
      </c>
      <c r="K7" s="45">
        <f t="shared" si="5"/>
        <v>42</v>
      </c>
    </row>
    <row r="8" spans="1:11" ht="24">
      <c r="A8" s="39" t="s">
        <v>7</v>
      </c>
      <c r="B8" s="35">
        <v>11</v>
      </c>
      <c r="C8" s="35">
        <v>12</v>
      </c>
      <c r="D8" s="36">
        <f t="shared" si="1"/>
        <v>23</v>
      </c>
      <c r="E8" s="40">
        <v>9</v>
      </c>
      <c r="F8" s="45">
        <f t="shared" si="0"/>
        <v>14</v>
      </c>
      <c r="G8" s="37">
        <f t="shared" si="2"/>
        <v>23</v>
      </c>
      <c r="H8" s="45">
        <v>6</v>
      </c>
      <c r="I8" s="45">
        <f t="shared" si="3"/>
        <v>17</v>
      </c>
      <c r="J8" s="38">
        <f t="shared" si="4"/>
        <v>23</v>
      </c>
      <c r="K8" s="45">
        <f t="shared" si="5"/>
        <v>69</v>
      </c>
    </row>
    <row r="9" spans="1:11" ht="24">
      <c r="A9" s="39" t="s">
        <v>8</v>
      </c>
      <c r="B9" s="35">
        <v>3</v>
      </c>
      <c r="C9" s="35">
        <v>18</v>
      </c>
      <c r="D9" s="36">
        <f t="shared" si="1"/>
        <v>21</v>
      </c>
      <c r="E9" s="40">
        <v>6</v>
      </c>
      <c r="F9" s="45">
        <f t="shared" si="0"/>
        <v>15</v>
      </c>
      <c r="G9" s="37">
        <f t="shared" si="2"/>
        <v>21</v>
      </c>
      <c r="H9" s="45">
        <v>4</v>
      </c>
      <c r="I9" s="45">
        <f t="shared" si="3"/>
        <v>17</v>
      </c>
      <c r="J9" s="38">
        <f t="shared" si="4"/>
        <v>21</v>
      </c>
      <c r="K9" s="45">
        <f t="shared" si="5"/>
        <v>63</v>
      </c>
    </row>
    <row r="10" spans="1:11" ht="24">
      <c r="A10" s="39" t="s">
        <v>9</v>
      </c>
      <c r="B10" s="35">
        <v>12</v>
      </c>
      <c r="C10" s="35">
        <v>14</v>
      </c>
      <c r="D10" s="36">
        <f t="shared" si="1"/>
        <v>26</v>
      </c>
      <c r="E10" s="40">
        <v>3</v>
      </c>
      <c r="F10" s="45">
        <f t="shared" si="0"/>
        <v>23</v>
      </c>
      <c r="G10" s="37">
        <f t="shared" si="2"/>
        <v>26</v>
      </c>
      <c r="H10" s="45">
        <v>7</v>
      </c>
      <c r="I10" s="45">
        <f t="shared" si="3"/>
        <v>19</v>
      </c>
      <c r="J10" s="38">
        <f t="shared" si="4"/>
        <v>26</v>
      </c>
      <c r="K10" s="45">
        <f t="shared" si="5"/>
        <v>78</v>
      </c>
    </row>
    <row r="11" spans="1:11" ht="24">
      <c r="A11" s="39" t="s">
        <v>20</v>
      </c>
      <c r="B11" s="44"/>
      <c r="C11" s="44"/>
      <c r="D11" s="36">
        <v>36</v>
      </c>
      <c r="E11" s="40"/>
      <c r="F11" s="40"/>
      <c r="G11" s="37">
        <v>17</v>
      </c>
      <c r="H11" s="40"/>
      <c r="I11" s="40"/>
      <c r="J11" s="38">
        <f>SUM(H11:I11)</f>
        <v>0</v>
      </c>
      <c r="K11" s="45">
        <f t="shared" si="5"/>
        <v>53</v>
      </c>
    </row>
    <row r="12" spans="1:11" ht="24">
      <c r="A12" s="39" t="s">
        <v>17</v>
      </c>
      <c r="B12" s="44">
        <v>9</v>
      </c>
      <c r="C12" s="44">
        <v>22</v>
      </c>
      <c r="D12" s="36">
        <f t="shared" si="1"/>
        <v>31</v>
      </c>
      <c r="E12" s="44">
        <v>11</v>
      </c>
      <c r="F12" s="44">
        <v>13</v>
      </c>
      <c r="G12" s="36">
        <f>SUM(E12:F12)</f>
        <v>24</v>
      </c>
      <c r="H12" s="47">
        <v>0</v>
      </c>
      <c r="I12" s="40">
        <v>1</v>
      </c>
      <c r="J12" s="38">
        <f t="shared" si="4"/>
        <v>1</v>
      </c>
      <c r="K12" s="45">
        <f>D12+G12+J12</f>
        <v>56</v>
      </c>
    </row>
    <row r="13" spans="1:11" ht="24">
      <c r="A13" s="41" t="s">
        <v>10</v>
      </c>
      <c r="B13" s="42">
        <f t="shared" ref="B13:K13" si="6">SUM(B4:B12)</f>
        <v>48</v>
      </c>
      <c r="C13" s="42">
        <f t="shared" si="6"/>
        <v>137</v>
      </c>
      <c r="D13" s="41">
        <f t="shared" si="6"/>
        <v>221</v>
      </c>
      <c r="E13" s="42">
        <f t="shared" si="6"/>
        <v>53</v>
      </c>
      <c r="F13" s="42">
        <f t="shared" si="6"/>
        <v>125</v>
      </c>
      <c r="G13" s="41">
        <f t="shared" si="6"/>
        <v>195</v>
      </c>
      <c r="H13" s="42">
        <f t="shared" si="6"/>
        <v>21</v>
      </c>
      <c r="I13" s="42">
        <f t="shared" si="6"/>
        <v>112</v>
      </c>
      <c r="J13" s="41">
        <f t="shared" si="6"/>
        <v>133</v>
      </c>
      <c r="K13" s="41">
        <f t="shared" si="6"/>
        <v>549</v>
      </c>
    </row>
  </sheetData>
  <mergeCells count="6">
    <mergeCell ref="A1:K1"/>
    <mergeCell ref="A2:A3"/>
    <mergeCell ref="B2:D2"/>
    <mergeCell ref="E2:G2"/>
    <mergeCell ref="H2:J2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topLeftCell="I1" zoomScale="90" zoomScaleNormal="90" workbookViewId="0">
      <selection activeCell="V33" sqref="V33:AA33"/>
    </sheetView>
  </sheetViews>
  <sheetFormatPr defaultRowHeight="24"/>
  <cols>
    <col min="1" max="10" width="9" style="1"/>
    <col min="11" max="11" width="9" style="17"/>
    <col min="12" max="21" width="9" style="1"/>
    <col min="22" max="22" width="9" style="22"/>
    <col min="23" max="23" width="9" style="9"/>
    <col min="24" max="16384" width="9" style="1"/>
  </cols>
  <sheetData>
    <row r="1" spans="1:28">
      <c r="A1" s="68" t="s">
        <v>19</v>
      </c>
      <c r="B1" s="68"/>
      <c r="C1" s="68"/>
      <c r="D1" s="68"/>
      <c r="E1" s="68"/>
      <c r="F1" s="68"/>
      <c r="G1" s="68"/>
      <c r="H1" s="68"/>
      <c r="J1" s="63" t="s">
        <v>19</v>
      </c>
      <c r="K1" s="64"/>
      <c r="L1" s="64"/>
      <c r="M1" s="64"/>
      <c r="N1" s="64"/>
      <c r="O1" s="64"/>
      <c r="P1" s="64"/>
      <c r="Q1" s="65"/>
      <c r="R1" s="31"/>
      <c r="T1" s="63" t="s">
        <v>19</v>
      </c>
      <c r="U1" s="64"/>
      <c r="V1" s="64"/>
      <c r="W1" s="64"/>
      <c r="X1" s="64"/>
      <c r="Y1" s="64"/>
      <c r="Z1" s="64"/>
      <c r="AA1" s="65"/>
      <c r="AB1" s="31"/>
    </row>
    <row r="2" spans="1:28" ht="20.25" customHeight="1">
      <c r="A2" s="66" t="s">
        <v>22</v>
      </c>
      <c r="B2" s="66"/>
      <c r="C2" s="66"/>
      <c r="D2" s="66"/>
      <c r="E2" s="66"/>
      <c r="F2" s="66"/>
      <c r="G2" s="66"/>
      <c r="H2" s="66"/>
      <c r="J2" s="69" t="s">
        <v>22</v>
      </c>
      <c r="K2" s="70"/>
      <c r="L2" s="70"/>
      <c r="M2" s="70"/>
      <c r="N2" s="70"/>
      <c r="O2" s="70"/>
      <c r="P2" s="70"/>
      <c r="Q2" s="71"/>
      <c r="R2" s="32"/>
      <c r="T2" s="66" t="s">
        <v>22</v>
      </c>
      <c r="U2" s="66"/>
      <c r="V2" s="66"/>
      <c r="W2" s="66"/>
      <c r="X2" s="66"/>
      <c r="Y2" s="66"/>
      <c r="Z2" s="66"/>
      <c r="AA2" s="66"/>
      <c r="AB2" s="32"/>
    </row>
    <row r="3" spans="1:28">
      <c r="A3" s="66" t="s">
        <v>0</v>
      </c>
      <c r="B3" s="66"/>
      <c r="C3" s="66"/>
      <c r="D3" s="66"/>
      <c r="E3" s="66"/>
      <c r="F3" s="66"/>
      <c r="G3" s="66"/>
      <c r="H3" s="66"/>
      <c r="J3" s="72" t="s">
        <v>1</v>
      </c>
      <c r="K3" s="73"/>
      <c r="L3" s="73"/>
      <c r="M3" s="73"/>
      <c r="N3" s="73"/>
      <c r="O3" s="73"/>
      <c r="P3" s="73"/>
      <c r="Q3" s="74"/>
      <c r="R3" s="33"/>
      <c r="T3" s="60" t="s">
        <v>2</v>
      </c>
      <c r="U3" s="60"/>
      <c r="V3" s="60"/>
      <c r="W3" s="60"/>
      <c r="X3" s="60"/>
      <c r="Y3" s="67"/>
      <c r="Z3" s="60"/>
      <c r="AA3" s="60"/>
      <c r="AB3" s="33"/>
    </row>
    <row r="4" spans="1:28"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K4" s="19" t="s">
        <v>3</v>
      </c>
      <c r="L4" s="2" t="s">
        <v>4</v>
      </c>
      <c r="M4" s="2" t="s">
        <v>5</v>
      </c>
      <c r="N4" s="2" t="s">
        <v>6</v>
      </c>
      <c r="O4" s="2" t="s">
        <v>7</v>
      </c>
      <c r="P4" s="2" t="s">
        <v>8</v>
      </c>
      <c r="Q4" s="2" t="s">
        <v>9</v>
      </c>
      <c r="S4" s="3"/>
      <c r="T4" s="4"/>
      <c r="U4" s="4"/>
      <c r="V4" s="2" t="s">
        <v>4</v>
      </c>
      <c r="W4" s="2" t="s">
        <v>5</v>
      </c>
      <c r="X4" s="23" t="s">
        <v>6</v>
      </c>
      <c r="Y4" s="2" t="s">
        <v>7</v>
      </c>
      <c r="Z4" s="2" t="s">
        <v>8</v>
      </c>
      <c r="AA4" s="2" t="s">
        <v>9</v>
      </c>
    </row>
    <row r="5" spans="1:28">
      <c r="B5" s="1">
        <v>6024084</v>
      </c>
      <c r="C5" s="20">
        <v>6024025</v>
      </c>
      <c r="D5" s="9">
        <v>6024058</v>
      </c>
      <c r="E5" s="9">
        <v>6024019</v>
      </c>
      <c r="F5" s="20">
        <v>6024105</v>
      </c>
      <c r="G5" s="17">
        <v>6024001</v>
      </c>
      <c r="H5" s="17">
        <v>6024033</v>
      </c>
      <c r="K5" s="5">
        <v>5924066</v>
      </c>
      <c r="L5" s="1">
        <v>5924021</v>
      </c>
      <c r="M5" s="21">
        <v>5924050</v>
      </c>
      <c r="N5" s="9">
        <v>5924172</v>
      </c>
      <c r="O5" s="6">
        <v>5924094</v>
      </c>
      <c r="P5" s="6">
        <v>5924001</v>
      </c>
      <c r="Q5" s="6">
        <v>5924028</v>
      </c>
      <c r="S5" s="7"/>
      <c r="V5" s="6">
        <v>5824027</v>
      </c>
      <c r="W5" s="5">
        <v>5824070</v>
      </c>
      <c r="X5" s="5">
        <v>5824024</v>
      </c>
      <c r="Y5" s="5">
        <v>5824109</v>
      </c>
      <c r="Z5" s="5">
        <v>5824002</v>
      </c>
      <c r="AA5" s="5">
        <v>5824039</v>
      </c>
      <c r="AB5" s="5"/>
    </row>
    <row r="6" spans="1:28">
      <c r="B6" s="1">
        <v>6024085</v>
      </c>
      <c r="C6" s="20">
        <v>6024028</v>
      </c>
      <c r="D6" s="9">
        <v>6024059</v>
      </c>
      <c r="E6" s="9">
        <v>6024020</v>
      </c>
      <c r="F6" s="20">
        <v>6024107</v>
      </c>
      <c r="G6" s="17">
        <v>6024002</v>
      </c>
      <c r="H6" s="17">
        <v>6024034</v>
      </c>
      <c r="K6" s="5">
        <v>5924067</v>
      </c>
      <c r="L6" s="1">
        <v>5924023</v>
      </c>
      <c r="M6" s="21">
        <v>5924051</v>
      </c>
      <c r="N6" s="6">
        <v>5924176</v>
      </c>
      <c r="O6" s="6">
        <v>5924095</v>
      </c>
      <c r="P6" s="6">
        <v>5924002</v>
      </c>
      <c r="Q6" s="6">
        <v>5924029</v>
      </c>
      <c r="V6" s="6">
        <v>5824028</v>
      </c>
      <c r="W6" s="5">
        <v>5824295</v>
      </c>
      <c r="X6" s="5">
        <v>5824178</v>
      </c>
      <c r="Y6" s="5">
        <v>5824111</v>
      </c>
      <c r="Z6" s="5">
        <v>5824004</v>
      </c>
      <c r="AA6" s="5">
        <v>5824042</v>
      </c>
      <c r="AB6" s="5"/>
    </row>
    <row r="7" spans="1:28">
      <c r="B7" s="1">
        <v>6024086</v>
      </c>
      <c r="C7" s="20">
        <v>6024029</v>
      </c>
      <c r="D7" s="20">
        <v>6024062</v>
      </c>
      <c r="E7" s="9">
        <v>6024021</v>
      </c>
      <c r="F7" s="9">
        <v>6024109</v>
      </c>
      <c r="G7" s="17">
        <v>6024005</v>
      </c>
      <c r="H7" s="17">
        <v>6024037</v>
      </c>
      <c r="K7" s="5">
        <v>5924068</v>
      </c>
      <c r="L7" s="1">
        <v>5924024</v>
      </c>
      <c r="M7" s="21">
        <v>5924052</v>
      </c>
      <c r="N7" s="6">
        <v>5924186</v>
      </c>
      <c r="O7" s="6">
        <v>5924097</v>
      </c>
      <c r="P7" s="6">
        <v>5924004</v>
      </c>
      <c r="Q7" s="6">
        <v>5924030</v>
      </c>
      <c r="V7" s="6">
        <v>5824029</v>
      </c>
      <c r="W7" s="5">
        <v>5824076</v>
      </c>
      <c r="X7" s="5">
        <v>5824179</v>
      </c>
      <c r="Y7" s="5">
        <v>5824112</v>
      </c>
      <c r="Z7" s="5">
        <v>5824005</v>
      </c>
      <c r="AA7" s="5">
        <v>5824046</v>
      </c>
      <c r="AB7" s="5"/>
    </row>
    <row r="8" spans="1:28">
      <c r="B8" s="1">
        <v>6024087</v>
      </c>
      <c r="C8" s="1">
        <v>6024031</v>
      </c>
      <c r="D8" s="9">
        <v>6024063</v>
      </c>
      <c r="E8" s="9">
        <v>6024022</v>
      </c>
      <c r="F8" s="20">
        <v>6024111</v>
      </c>
      <c r="G8" s="17">
        <v>6024006</v>
      </c>
      <c r="H8" s="17">
        <v>6024038</v>
      </c>
      <c r="K8" s="5">
        <v>5924070</v>
      </c>
      <c r="L8" s="1">
        <v>5924025</v>
      </c>
      <c r="M8" s="21">
        <v>5924053</v>
      </c>
      <c r="N8" s="6">
        <v>5924187</v>
      </c>
      <c r="O8" s="6">
        <v>5924098</v>
      </c>
      <c r="P8" s="6">
        <v>5924005</v>
      </c>
      <c r="Q8" s="6">
        <v>5924031</v>
      </c>
      <c r="V8" s="6">
        <v>5824032</v>
      </c>
      <c r="W8" s="5"/>
      <c r="X8" s="5">
        <v>5824180</v>
      </c>
      <c r="Y8" s="5">
        <v>5824113</v>
      </c>
      <c r="Z8" s="5">
        <v>5824006</v>
      </c>
      <c r="AA8" s="5">
        <v>5824047</v>
      </c>
      <c r="AB8" s="5"/>
    </row>
    <row r="9" spans="1:28">
      <c r="B9" s="1">
        <v>6024088</v>
      </c>
      <c r="C9" s="1">
        <v>6024173</v>
      </c>
      <c r="D9" s="20">
        <v>6024066</v>
      </c>
      <c r="E9" s="9">
        <v>6024155</v>
      </c>
      <c r="F9" s="9">
        <v>6024112</v>
      </c>
      <c r="G9" s="17">
        <v>6024007</v>
      </c>
      <c r="H9" s="17">
        <v>6024040</v>
      </c>
      <c r="K9" s="5">
        <v>5924074</v>
      </c>
      <c r="L9" s="1">
        <v>5924026</v>
      </c>
      <c r="M9" s="21">
        <v>5924054</v>
      </c>
      <c r="N9" s="9"/>
      <c r="O9" s="6">
        <v>5924100</v>
      </c>
      <c r="P9" s="6">
        <v>5924006</v>
      </c>
      <c r="Q9" s="6">
        <v>5924034</v>
      </c>
      <c r="V9" s="6">
        <v>5824034</v>
      </c>
      <c r="W9" s="5"/>
      <c r="X9" s="5">
        <v>5824181</v>
      </c>
      <c r="Y9" s="5">
        <v>5824114</v>
      </c>
      <c r="Z9" s="5">
        <v>5824007</v>
      </c>
      <c r="AA9" s="5">
        <v>5824049</v>
      </c>
      <c r="AB9" s="5"/>
    </row>
    <row r="10" spans="1:28">
      <c r="B10" s="1">
        <v>6024089</v>
      </c>
      <c r="C10" s="20">
        <v>6024174</v>
      </c>
      <c r="D10" s="20">
        <v>6024067</v>
      </c>
      <c r="E10" s="9">
        <v>6024159</v>
      </c>
      <c r="F10" s="9">
        <v>6024113</v>
      </c>
      <c r="G10" s="17">
        <v>6024012</v>
      </c>
      <c r="H10" s="17">
        <v>6024042</v>
      </c>
      <c r="K10" s="5">
        <v>5924076</v>
      </c>
      <c r="L10" s="6">
        <v>5924190</v>
      </c>
      <c r="M10" s="21">
        <v>5924055</v>
      </c>
      <c r="N10" s="9"/>
      <c r="O10" s="6">
        <v>5924105</v>
      </c>
      <c r="P10" s="6">
        <v>5924007</v>
      </c>
      <c r="Q10" s="6">
        <v>5924036</v>
      </c>
      <c r="V10" s="6">
        <v>5824035</v>
      </c>
      <c r="W10" s="5"/>
      <c r="X10" s="5">
        <v>5824182</v>
      </c>
      <c r="Y10" s="5">
        <v>5824116</v>
      </c>
      <c r="Z10" s="5">
        <v>5824009</v>
      </c>
      <c r="AA10" s="5">
        <v>5824050</v>
      </c>
      <c r="AB10" s="5"/>
    </row>
    <row r="11" spans="1:28">
      <c r="B11" s="1">
        <v>6024093</v>
      </c>
      <c r="C11" s="20">
        <v>6024177</v>
      </c>
      <c r="D11" s="9">
        <v>6024070</v>
      </c>
      <c r="E11" s="20">
        <v>6024160</v>
      </c>
      <c r="F11" s="9">
        <v>6024114</v>
      </c>
      <c r="G11" s="17">
        <v>6024013</v>
      </c>
      <c r="H11" s="17">
        <v>6024044</v>
      </c>
      <c r="K11" s="5">
        <v>5924077</v>
      </c>
      <c r="L11" s="6">
        <v>5924191</v>
      </c>
      <c r="M11" s="21">
        <v>5924056</v>
      </c>
      <c r="N11" s="9"/>
      <c r="O11" s="6">
        <v>5924106</v>
      </c>
      <c r="P11" s="6">
        <v>5924011</v>
      </c>
      <c r="Q11" s="6">
        <v>5924037</v>
      </c>
      <c r="V11" s="6">
        <v>5824036</v>
      </c>
      <c r="W11" s="5"/>
      <c r="X11" s="5">
        <v>5824183</v>
      </c>
      <c r="Y11" s="5">
        <v>5824117</v>
      </c>
      <c r="Z11" s="5">
        <v>5824012</v>
      </c>
      <c r="AA11" s="5">
        <v>5824051</v>
      </c>
      <c r="AB11" s="5"/>
    </row>
    <row r="12" spans="1:28">
      <c r="B12" s="1">
        <v>6024095</v>
      </c>
      <c r="C12" s="20">
        <v>6024187</v>
      </c>
      <c r="D12" s="9">
        <v>6024071</v>
      </c>
      <c r="E12" s="20">
        <v>6024163</v>
      </c>
      <c r="F12" s="9">
        <v>6024115</v>
      </c>
      <c r="G12" s="17">
        <v>6024016</v>
      </c>
      <c r="H12" s="17">
        <v>6024045</v>
      </c>
      <c r="K12" s="5">
        <v>5924078</v>
      </c>
      <c r="L12" s="1">
        <v>5924192</v>
      </c>
      <c r="M12" s="21">
        <v>5924058</v>
      </c>
      <c r="N12" s="9"/>
      <c r="O12" s="6">
        <v>5924108</v>
      </c>
      <c r="P12" s="6">
        <v>5924012</v>
      </c>
      <c r="Q12" s="6">
        <v>5924038</v>
      </c>
      <c r="V12" s="6">
        <v>5824204</v>
      </c>
      <c r="W12" s="5"/>
      <c r="X12" s="5">
        <v>5824186</v>
      </c>
      <c r="Y12" s="5">
        <v>5824120</v>
      </c>
      <c r="Z12" s="5">
        <v>5824014</v>
      </c>
      <c r="AA12" s="5">
        <v>5824053</v>
      </c>
      <c r="AB12" s="5"/>
    </row>
    <row r="13" spans="1:28">
      <c r="B13" s="1">
        <v>6024099</v>
      </c>
      <c r="C13" s="20">
        <v>6024188</v>
      </c>
      <c r="D13" s="9">
        <v>6024072</v>
      </c>
      <c r="E13" s="20">
        <v>6024166</v>
      </c>
      <c r="F13" s="9">
        <v>6024116</v>
      </c>
      <c r="G13" s="17">
        <v>6024018</v>
      </c>
      <c r="H13" s="17">
        <v>6024047</v>
      </c>
      <c r="K13" s="5">
        <v>5924079</v>
      </c>
      <c r="L13" s="1">
        <v>5924193</v>
      </c>
      <c r="M13" s="21">
        <v>5924060</v>
      </c>
      <c r="O13" s="6">
        <v>5924109</v>
      </c>
      <c r="P13" s="6">
        <v>5924013</v>
      </c>
      <c r="Q13" s="6">
        <v>5924040</v>
      </c>
      <c r="V13" s="6">
        <v>5824207</v>
      </c>
      <c r="W13" s="5"/>
      <c r="X13" s="5">
        <v>5824189</v>
      </c>
      <c r="Y13" s="5">
        <v>5824124</v>
      </c>
      <c r="Z13" s="5">
        <v>5824016</v>
      </c>
      <c r="AA13" s="5">
        <v>5824055</v>
      </c>
      <c r="AB13" s="5"/>
    </row>
    <row r="14" spans="1:28">
      <c r="B14" s="1">
        <v>6024100</v>
      </c>
      <c r="C14" s="20">
        <v>6024191</v>
      </c>
      <c r="D14" s="20">
        <v>6024073</v>
      </c>
      <c r="E14" s="20">
        <v>6024167</v>
      </c>
      <c r="F14" s="20">
        <v>6024119</v>
      </c>
      <c r="G14" s="17">
        <v>6024132</v>
      </c>
      <c r="H14" s="17">
        <v>6024049</v>
      </c>
      <c r="J14" s="4"/>
      <c r="K14" s="5">
        <v>5924080</v>
      </c>
      <c r="L14" s="1">
        <v>5924194</v>
      </c>
      <c r="M14" s="21">
        <v>5924061</v>
      </c>
      <c r="O14" s="6">
        <v>5924110</v>
      </c>
      <c r="P14" s="6">
        <v>5924017</v>
      </c>
      <c r="Q14" s="6">
        <v>5924041</v>
      </c>
      <c r="R14" s="9"/>
      <c r="V14" s="6">
        <v>5824214</v>
      </c>
      <c r="X14" s="5">
        <v>5824192</v>
      </c>
      <c r="Y14" s="5">
        <v>5824125</v>
      </c>
      <c r="Z14" s="5">
        <v>5824130</v>
      </c>
      <c r="AA14" s="5">
        <v>5824056</v>
      </c>
      <c r="AB14" s="5"/>
    </row>
    <row r="15" spans="1:28">
      <c r="B15" s="1">
        <v>6024101</v>
      </c>
      <c r="C15" s="20">
        <v>6024193</v>
      </c>
      <c r="D15" s="20">
        <v>6024074</v>
      </c>
      <c r="E15" s="20">
        <v>6024168</v>
      </c>
      <c r="F15" s="20">
        <v>6024121</v>
      </c>
      <c r="G15" s="17">
        <v>6024134</v>
      </c>
      <c r="H15" s="17">
        <v>6024051</v>
      </c>
      <c r="J15" s="4"/>
      <c r="K15" s="5">
        <v>5924081</v>
      </c>
      <c r="L15" s="1">
        <v>5924195</v>
      </c>
      <c r="M15" s="21">
        <v>5924062</v>
      </c>
      <c r="O15" s="6">
        <v>5924111</v>
      </c>
      <c r="P15" s="6">
        <v>5924018</v>
      </c>
      <c r="Q15" s="6">
        <v>5924042</v>
      </c>
      <c r="R15" s="9"/>
      <c r="V15" s="6">
        <v>5824219</v>
      </c>
      <c r="X15" s="5">
        <v>5824195</v>
      </c>
      <c r="Y15" s="5">
        <v>5824126</v>
      </c>
      <c r="Z15" s="5">
        <v>5824134</v>
      </c>
      <c r="AA15" s="5">
        <v>5824057</v>
      </c>
      <c r="AB15" s="5"/>
    </row>
    <row r="16" spans="1:28">
      <c r="B16" s="1">
        <v>6024103</v>
      </c>
      <c r="C16" s="20">
        <v>6024195</v>
      </c>
      <c r="D16" s="9">
        <v>6024076</v>
      </c>
      <c r="E16" s="20">
        <v>6024169</v>
      </c>
      <c r="F16" s="9">
        <v>6024122</v>
      </c>
      <c r="G16" s="17">
        <v>6024138</v>
      </c>
      <c r="H16" s="17">
        <v>6024053</v>
      </c>
      <c r="J16" s="4"/>
      <c r="K16" s="5">
        <v>5924082</v>
      </c>
      <c r="L16" s="6">
        <v>5924199</v>
      </c>
      <c r="M16" s="21">
        <v>5924247</v>
      </c>
      <c r="O16" s="6">
        <v>5924112</v>
      </c>
      <c r="P16" s="6">
        <v>5924124</v>
      </c>
      <c r="Q16" s="6">
        <v>5924043</v>
      </c>
      <c r="R16" s="9"/>
      <c r="V16" s="6">
        <v>5824220</v>
      </c>
      <c r="W16" s="5"/>
      <c r="X16" s="5">
        <v>5824197</v>
      </c>
      <c r="Y16" s="5">
        <v>5824128</v>
      </c>
      <c r="Z16" s="5">
        <v>5824142</v>
      </c>
      <c r="AA16" s="5">
        <v>5824244</v>
      </c>
      <c r="AB16" s="5"/>
    </row>
    <row r="17" spans="2:28">
      <c r="B17" s="1">
        <v>6024104</v>
      </c>
      <c r="C17" s="20">
        <v>6024196</v>
      </c>
      <c r="D17" s="9">
        <v>6027077</v>
      </c>
      <c r="E17" s="20">
        <v>6024170</v>
      </c>
      <c r="F17" s="20">
        <v>6024123</v>
      </c>
      <c r="G17" s="17">
        <v>6024139</v>
      </c>
      <c r="H17" s="17">
        <v>6024055</v>
      </c>
      <c r="J17" s="4"/>
      <c r="K17" s="5">
        <v>5924084</v>
      </c>
      <c r="L17" s="1">
        <v>5924200</v>
      </c>
      <c r="M17" s="21">
        <v>5924249</v>
      </c>
      <c r="O17" s="6">
        <v>5924113</v>
      </c>
      <c r="P17" s="6">
        <v>5924126</v>
      </c>
      <c r="Q17" s="6">
        <v>5924227</v>
      </c>
      <c r="R17" s="9"/>
      <c r="V17" s="6">
        <v>5824224</v>
      </c>
      <c r="W17" s="5"/>
      <c r="X17" s="5">
        <v>5824198</v>
      </c>
      <c r="Y17" s="5">
        <v>5824129</v>
      </c>
      <c r="Z17" s="5">
        <v>5824144</v>
      </c>
      <c r="AA17" s="5">
        <v>5824245</v>
      </c>
      <c r="AB17" s="5"/>
    </row>
    <row r="18" spans="2:28">
      <c r="B18" s="1">
        <v>6024251</v>
      </c>
      <c r="C18" s="20"/>
      <c r="D18" s="9">
        <v>6027078</v>
      </c>
      <c r="E18" s="20">
        <v>6024280</v>
      </c>
      <c r="F18" s="9">
        <v>6024125</v>
      </c>
      <c r="G18" s="17">
        <v>6024140</v>
      </c>
      <c r="H18" s="17">
        <v>6024056</v>
      </c>
      <c r="J18" s="4"/>
      <c r="K18" s="5">
        <v>5924085</v>
      </c>
      <c r="L18" s="1">
        <v>5924201</v>
      </c>
      <c r="M18" s="21">
        <v>5924251</v>
      </c>
      <c r="O18" s="6">
        <v>5924114</v>
      </c>
      <c r="P18" s="6">
        <v>5924127</v>
      </c>
      <c r="Q18" s="6">
        <v>5924228</v>
      </c>
      <c r="R18" s="9"/>
      <c r="T18" s="7"/>
      <c r="U18" s="10"/>
      <c r="V18" s="6">
        <v>5824226</v>
      </c>
      <c r="W18" s="5"/>
      <c r="X18" s="5">
        <v>5824200</v>
      </c>
      <c r="Y18" s="5">
        <v>5824378</v>
      </c>
      <c r="Z18" s="5">
        <v>5824145</v>
      </c>
      <c r="AA18" s="5">
        <v>5824249</v>
      </c>
      <c r="AB18" s="5"/>
    </row>
    <row r="19" spans="2:28">
      <c r="B19" s="1">
        <v>6024254</v>
      </c>
      <c r="D19" s="20">
        <v>6024080</v>
      </c>
      <c r="F19" s="9">
        <v>6024126</v>
      </c>
      <c r="G19" s="17">
        <v>6024141</v>
      </c>
      <c r="H19" s="17">
        <v>6024197</v>
      </c>
      <c r="K19" s="5">
        <v>5924087</v>
      </c>
      <c r="L19" s="1">
        <v>5924202</v>
      </c>
      <c r="M19" s="21">
        <v>5924252</v>
      </c>
      <c r="N19" s="9"/>
      <c r="O19" s="6">
        <v>5924115</v>
      </c>
      <c r="P19" s="6">
        <v>5924128</v>
      </c>
      <c r="Q19" s="6">
        <v>5924230</v>
      </c>
      <c r="T19" s="11"/>
      <c r="U19" s="11"/>
      <c r="V19" s="6">
        <v>5824233</v>
      </c>
      <c r="Y19" s="5">
        <v>5824381</v>
      </c>
      <c r="Z19" s="5">
        <v>5824146</v>
      </c>
      <c r="AA19" s="5">
        <v>5824252</v>
      </c>
      <c r="AB19" s="5"/>
    </row>
    <row r="20" spans="2:28">
      <c r="B20" s="1">
        <v>6024255</v>
      </c>
      <c r="C20" s="20"/>
      <c r="D20" s="20">
        <v>6024082</v>
      </c>
      <c r="F20" s="20">
        <v>6024127</v>
      </c>
      <c r="G20" s="17">
        <v>6024142</v>
      </c>
      <c r="H20" s="17">
        <v>6024198</v>
      </c>
      <c r="J20" s="11"/>
      <c r="K20" s="5">
        <v>5924088</v>
      </c>
      <c r="L20" s="1">
        <v>5924207</v>
      </c>
      <c r="M20" s="21">
        <v>5924254</v>
      </c>
      <c r="N20" s="6"/>
      <c r="O20" s="6">
        <v>5924116</v>
      </c>
      <c r="P20" s="6">
        <v>5924130</v>
      </c>
      <c r="Q20" s="6">
        <v>5924231</v>
      </c>
      <c r="T20" s="11"/>
      <c r="U20" s="10"/>
      <c r="V20" s="6">
        <v>5824234</v>
      </c>
      <c r="W20" s="5"/>
      <c r="Y20" s="5">
        <v>5824382</v>
      </c>
      <c r="Z20" s="5">
        <v>5824149</v>
      </c>
      <c r="AA20" s="5">
        <v>5824253</v>
      </c>
      <c r="AB20" s="5"/>
    </row>
    <row r="21" spans="2:28">
      <c r="B21" s="1">
        <v>6024257</v>
      </c>
      <c r="D21" s="9">
        <v>6024215</v>
      </c>
      <c r="F21" s="9">
        <v>6024128</v>
      </c>
      <c r="G21" s="17">
        <v>6024144</v>
      </c>
      <c r="H21" s="17">
        <v>6024199</v>
      </c>
      <c r="J21" s="11"/>
      <c r="K21" s="5">
        <v>5924089</v>
      </c>
      <c r="L21" s="1">
        <v>5924208</v>
      </c>
      <c r="M21" s="21">
        <v>5924255</v>
      </c>
      <c r="N21" s="6"/>
      <c r="O21" s="6">
        <v>5924118</v>
      </c>
      <c r="P21" s="6">
        <v>5924131</v>
      </c>
      <c r="Q21" s="6">
        <v>5924232</v>
      </c>
      <c r="T21" s="11"/>
      <c r="V21" s="6">
        <v>5824239</v>
      </c>
      <c r="W21" s="5"/>
      <c r="Y21" s="5">
        <v>5824388</v>
      </c>
      <c r="Z21" s="5">
        <v>5824150</v>
      </c>
      <c r="AA21" s="5">
        <v>5824254</v>
      </c>
      <c r="AB21" s="5"/>
    </row>
    <row r="22" spans="2:28">
      <c r="B22" s="1">
        <v>6024258</v>
      </c>
      <c r="D22" s="9">
        <v>6024217</v>
      </c>
      <c r="F22" s="9">
        <v>6024129</v>
      </c>
      <c r="G22" s="17">
        <v>6024146</v>
      </c>
      <c r="H22" s="17">
        <v>6024200</v>
      </c>
      <c r="J22" s="11"/>
      <c r="K22" s="5">
        <v>5924090</v>
      </c>
      <c r="L22" s="1">
        <v>5924209</v>
      </c>
      <c r="M22" s="21">
        <v>5924257</v>
      </c>
      <c r="O22" s="6">
        <v>5924120</v>
      </c>
      <c r="P22" s="6">
        <v>5924132</v>
      </c>
      <c r="Q22" s="6">
        <v>5924234</v>
      </c>
      <c r="T22" s="11"/>
      <c r="U22" s="11"/>
      <c r="V22" s="6">
        <v>5824240</v>
      </c>
      <c r="W22" s="5"/>
      <c r="Y22" s="5">
        <v>5824390</v>
      </c>
      <c r="Z22" s="5">
        <v>5824152</v>
      </c>
      <c r="AA22" s="5">
        <v>5824255</v>
      </c>
      <c r="AB22" s="5"/>
    </row>
    <row r="23" spans="2:28" ht="24" customHeight="1">
      <c r="B23" s="1">
        <v>6024259</v>
      </c>
      <c r="D23" s="9">
        <v>6024220</v>
      </c>
      <c r="F23" s="9">
        <v>6024270</v>
      </c>
      <c r="G23" s="17">
        <v>6024148</v>
      </c>
      <c r="H23" s="17">
        <v>6024201</v>
      </c>
      <c r="J23" s="11"/>
      <c r="K23" s="5">
        <v>5924285</v>
      </c>
      <c r="L23" s="1">
        <v>5924210</v>
      </c>
      <c r="M23" s="21">
        <v>5924258</v>
      </c>
      <c r="O23" s="6">
        <v>5924121</v>
      </c>
      <c r="P23" s="6">
        <v>5924134</v>
      </c>
      <c r="Q23" s="6">
        <v>5924235</v>
      </c>
      <c r="T23" s="11"/>
      <c r="U23" s="11"/>
      <c r="V23" s="6">
        <v>5824243</v>
      </c>
      <c r="W23" s="5"/>
      <c r="Z23" s="5">
        <v>5824153</v>
      </c>
      <c r="AA23" s="5">
        <v>5824256</v>
      </c>
      <c r="AB23" s="5"/>
    </row>
    <row r="24" spans="2:28" ht="24" customHeight="1">
      <c r="B24" s="1">
        <v>6024261</v>
      </c>
      <c r="D24" s="20">
        <v>6024221</v>
      </c>
      <c r="F24" s="20">
        <v>6024272</v>
      </c>
      <c r="G24" s="17">
        <v>6024150</v>
      </c>
      <c r="H24" s="17">
        <v>6024202</v>
      </c>
      <c r="J24" s="11"/>
      <c r="K24" s="5">
        <v>5924286</v>
      </c>
      <c r="L24" s="12">
        <v>5924215</v>
      </c>
      <c r="M24" s="21">
        <v>5924259</v>
      </c>
      <c r="N24" s="6"/>
      <c r="O24" s="6">
        <v>5924352</v>
      </c>
      <c r="P24" s="6">
        <v>5924135</v>
      </c>
      <c r="Q24" s="6">
        <v>5924236</v>
      </c>
      <c r="T24" s="11"/>
      <c r="U24" s="11"/>
      <c r="W24" s="5"/>
      <c r="Z24" s="5">
        <v>5824159</v>
      </c>
      <c r="AA24" s="5">
        <v>5824259</v>
      </c>
      <c r="AB24" s="5"/>
    </row>
    <row r="25" spans="2:28" ht="24" customHeight="1">
      <c r="B25" s="1">
        <v>6024263</v>
      </c>
      <c r="D25" s="9">
        <v>6024223</v>
      </c>
      <c r="F25" s="9">
        <v>6024273</v>
      </c>
      <c r="G25" s="17">
        <v>6024151</v>
      </c>
      <c r="H25" s="17">
        <v>6024205</v>
      </c>
      <c r="J25" s="11"/>
      <c r="K25" s="5">
        <v>5924287</v>
      </c>
      <c r="L25" s="12">
        <v>5924217</v>
      </c>
      <c r="M25" s="21">
        <v>5924261</v>
      </c>
      <c r="N25" s="11"/>
      <c r="O25" s="6">
        <v>5924354</v>
      </c>
      <c r="P25" s="6">
        <v>5924136</v>
      </c>
      <c r="Q25" s="6">
        <v>5924237</v>
      </c>
      <c r="T25" s="11"/>
      <c r="U25" s="11"/>
      <c r="W25" s="5"/>
      <c r="Z25" s="5">
        <v>5824160</v>
      </c>
      <c r="AA25" s="5">
        <v>5824260</v>
      </c>
      <c r="AB25" s="5"/>
    </row>
    <row r="26" spans="2:28" ht="24" customHeight="1">
      <c r="B26" s="1">
        <v>6024267</v>
      </c>
      <c r="D26" s="20">
        <v>6024224</v>
      </c>
      <c r="F26" s="20">
        <v>6024274</v>
      </c>
      <c r="H26" s="17">
        <v>6024206</v>
      </c>
      <c r="J26" s="11"/>
      <c r="K26" s="5">
        <v>5924288</v>
      </c>
      <c r="L26" s="12">
        <v>5924218</v>
      </c>
      <c r="M26" s="21">
        <v>5924262</v>
      </c>
      <c r="N26" s="11"/>
      <c r="P26" s="6">
        <v>5924137</v>
      </c>
      <c r="Q26" s="6">
        <v>5924239</v>
      </c>
      <c r="T26" s="11"/>
      <c r="U26" s="11"/>
      <c r="W26" s="5"/>
      <c r="Z26" s="5">
        <v>5824163</v>
      </c>
      <c r="AA26" s="5">
        <v>5824261</v>
      </c>
      <c r="AB26" s="5"/>
    </row>
    <row r="27" spans="2:28" ht="24" customHeight="1">
      <c r="D27" s="9">
        <v>6024225</v>
      </c>
      <c r="F27" s="9">
        <v>6024277</v>
      </c>
      <c r="H27" s="17">
        <v>6024208</v>
      </c>
      <c r="J27" s="11"/>
      <c r="K27" s="5">
        <v>5924289</v>
      </c>
      <c r="L27" s="12">
        <v>5924220</v>
      </c>
      <c r="M27" s="21">
        <v>5924263</v>
      </c>
      <c r="N27" s="11"/>
      <c r="P27" s="6">
        <v>5924138</v>
      </c>
      <c r="Q27" s="6">
        <v>5924240</v>
      </c>
      <c r="T27" s="11"/>
      <c r="U27" s="11"/>
      <c r="W27" s="5"/>
      <c r="Z27" s="5">
        <v>5824164</v>
      </c>
      <c r="AA27" s="5">
        <v>5824262</v>
      </c>
      <c r="AB27" s="5"/>
    </row>
    <row r="28" spans="2:28" ht="24" customHeight="1">
      <c r="D28" s="9">
        <v>6024226</v>
      </c>
      <c r="H28" s="17">
        <v>6024210</v>
      </c>
      <c r="J28" s="11"/>
      <c r="K28" s="5">
        <v>5924291</v>
      </c>
      <c r="L28" s="12">
        <v>5924222</v>
      </c>
      <c r="M28" s="21">
        <v>5924264</v>
      </c>
      <c r="N28" s="11"/>
      <c r="P28" s="6">
        <v>5924141</v>
      </c>
      <c r="Q28" s="6">
        <v>5924242</v>
      </c>
      <c r="T28" s="11"/>
      <c r="U28" s="11"/>
      <c r="W28" s="5"/>
      <c r="Y28" s="5"/>
      <c r="Z28" s="5">
        <v>5824168</v>
      </c>
      <c r="AA28" s="5">
        <v>5824263</v>
      </c>
      <c r="AB28" s="5"/>
    </row>
    <row r="29" spans="2:28" ht="24" customHeight="1">
      <c r="D29" s="9">
        <v>6024228</v>
      </c>
      <c r="H29" s="17">
        <v>6024211</v>
      </c>
      <c r="J29" s="11"/>
      <c r="K29" s="5">
        <v>5924293</v>
      </c>
      <c r="L29" s="12">
        <v>5924225</v>
      </c>
      <c r="M29" s="21">
        <v>5924265</v>
      </c>
      <c r="N29" s="11"/>
      <c r="P29" s="6">
        <v>5924143</v>
      </c>
      <c r="R29" s="11"/>
      <c r="T29" s="11"/>
      <c r="U29" s="11"/>
      <c r="W29" s="5"/>
      <c r="Y29" s="5"/>
      <c r="Z29" s="5">
        <v>5824169</v>
      </c>
      <c r="AB29" s="5"/>
    </row>
    <row r="30" spans="2:28" ht="24" customHeight="1">
      <c r="D30" s="9">
        <v>6024229</v>
      </c>
      <c r="H30" s="17">
        <v>6024213</v>
      </c>
      <c r="J30" s="11"/>
      <c r="K30" s="5">
        <v>5924294</v>
      </c>
      <c r="L30" s="12">
        <v>5924226</v>
      </c>
      <c r="M30" s="21">
        <v>5924266</v>
      </c>
      <c r="N30" s="11"/>
      <c r="P30" s="6">
        <v>5924144</v>
      </c>
      <c r="R30" s="11"/>
      <c r="T30" s="11"/>
      <c r="U30" s="11"/>
      <c r="W30" s="5"/>
      <c r="X30" s="5"/>
      <c r="Z30" s="5">
        <v>5824172</v>
      </c>
      <c r="AB30" s="5"/>
    </row>
    <row r="31" spans="2:28" ht="24" customHeight="1">
      <c r="D31" s="9">
        <v>6024230</v>
      </c>
      <c r="J31" s="11"/>
      <c r="K31" s="5">
        <v>5924295</v>
      </c>
      <c r="M31" s="21">
        <v>5924269</v>
      </c>
      <c r="N31" s="11"/>
      <c r="P31" s="6">
        <v>5924146</v>
      </c>
      <c r="R31" s="11"/>
      <c r="U31" s="2" t="s">
        <v>10</v>
      </c>
      <c r="V31" s="24">
        <f>COUNT(V5:V24)</f>
        <v>19</v>
      </c>
      <c r="W31" s="16">
        <f ca="1">COUNT(W5:W57)</f>
        <v>3</v>
      </c>
      <c r="X31" s="26">
        <f>COUNT(X5:X30)</f>
        <v>14</v>
      </c>
      <c r="Y31" s="34">
        <f ca="1">COUNT(Y5:Y39)</f>
        <v>18</v>
      </c>
      <c r="Z31" s="13">
        <f ca="1">COUNT(Z5:Z63)</f>
        <v>26</v>
      </c>
      <c r="AA31" s="13">
        <f>COUNT(AA5:AA28)</f>
        <v>24</v>
      </c>
      <c r="AB31" s="29">
        <f ca="1">SUM(V31:AA31)</f>
        <v>104</v>
      </c>
    </row>
    <row r="32" spans="2:28" ht="24" customHeight="1">
      <c r="D32" s="20">
        <v>6024232</v>
      </c>
      <c r="J32" s="11"/>
      <c r="K32" s="5">
        <v>5924298</v>
      </c>
      <c r="M32" s="21">
        <v>5924272</v>
      </c>
      <c r="N32" s="11"/>
      <c r="P32" s="6">
        <v>5924148</v>
      </c>
      <c r="R32" s="11"/>
      <c r="U32" s="14" t="s">
        <v>11</v>
      </c>
      <c r="V32" s="25">
        <v>0</v>
      </c>
      <c r="W32" s="18">
        <v>2</v>
      </c>
      <c r="X32" s="27">
        <v>2</v>
      </c>
      <c r="Y32" s="14">
        <v>6</v>
      </c>
      <c r="Z32" s="14">
        <v>4</v>
      </c>
      <c r="AA32" s="14">
        <v>7</v>
      </c>
      <c r="AB32" s="30">
        <f>SUM(V32:AA32)</f>
        <v>21</v>
      </c>
    </row>
    <row r="33" spans="1:28" ht="24" customHeight="1">
      <c r="D33" s="9">
        <v>6024233</v>
      </c>
      <c r="F33" s="20"/>
      <c r="J33" s="11"/>
      <c r="K33" s="5">
        <v>5924300</v>
      </c>
      <c r="M33" s="21">
        <v>5924273</v>
      </c>
      <c r="N33" s="11"/>
      <c r="P33" s="6">
        <v>5924149</v>
      </c>
      <c r="R33" s="11"/>
      <c r="U33" s="14" t="s">
        <v>12</v>
      </c>
      <c r="V33" s="25">
        <f t="shared" ref="V33:AA33" si="0">V31-V32</f>
        <v>19</v>
      </c>
      <c r="W33" s="18">
        <f t="shared" ca="1" si="0"/>
        <v>1</v>
      </c>
      <c r="X33" s="27">
        <f t="shared" si="0"/>
        <v>12</v>
      </c>
      <c r="Y33" s="14">
        <f t="shared" ca="1" si="0"/>
        <v>12</v>
      </c>
      <c r="Z33" s="14">
        <f t="shared" ca="1" si="0"/>
        <v>22</v>
      </c>
      <c r="AA33" s="14">
        <f t="shared" si="0"/>
        <v>17</v>
      </c>
      <c r="AB33" s="28">
        <f ca="1">SUM(V33:AA33)</f>
        <v>83</v>
      </c>
    </row>
    <row r="34" spans="1:28" ht="24" customHeight="1">
      <c r="D34" s="9">
        <v>6024236</v>
      </c>
      <c r="J34" s="11"/>
      <c r="K34" s="5">
        <v>5924303</v>
      </c>
      <c r="M34" s="21">
        <v>5924275</v>
      </c>
      <c r="N34" s="11"/>
      <c r="P34" s="6">
        <v>5924153</v>
      </c>
      <c r="R34" s="11"/>
      <c r="W34" s="5"/>
      <c r="X34" s="5"/>
      <c r="AB34" s="5"/>
    </row>
    <row r="35" spans="1:28" ht="24" customHeight="1">
      <c r="D35" s="9">
        <v>6024237</v>
      </c>
      <c r="J35" s="11"/>
      <c r="K35" s="5">
        <v>5924305</v>
      </c>
      <c r="M35" s="21">
        <v>5924276</v>
      </c>
      <c r="N35" s="11"/>
      <c r="O35" s="6"/>
      <c r="P35" s="6">
        <v>5924157</v>
      </c>
      <c r="Q35" s="6"/>
      <c r="R35" s="11"/>
      <c r="W35" s="5"/>
      <c r="AB35" s="5"/>
    </row>
    <row r="36" spans="1:28" ht="24" customHeight="1">
      <c r="D36" s="9">
        <v>6024238</v>
      </c>
      <c r="J36" s="11"/>
      <c r="K36" s="5">
        <v>5924307</v>
      </c>
      <c r="M36" s="21">
        <v>5924277</v>
      </c>
      <c r="N36" s="11"/>
      <c r="O36" s="6"/>
      <c r="P36" s="6">
        <v>5924159</v>
      </c>
      <c r="R36" s="11"/>
      <c r="W36" s="5"/>
      <c r="AB36" s="5"/>
    </row>
    <row r="37" spans="1:28" ht="24" customHeight="1">
      <c r="D37" s="9">
        <v>6024239</v>
      </c>
      <c r="J37" s="11"/>
      <c r="K37" s="5">
        <v>5924308</v>
      </c>
      <c r="M37" s="21">
        <v>5924278</v>
      </c>
      <c r="N37" s="11"/>
      <c r="P37" s="6">
        <v>5924160</v>
      </c>
      <c r="R37" s="11"/>
      <c r="W37" s="5"/>
      <c r="AB37" s="5"/>
    </row>
    <row r="38" spans="1:28" ht="24" customHeight="1">
      <c r="D38" s="9">
        <v>6024241</v>
      </c>
      <c r="J38" s="11"/>
      <c r="K38" s="5">
        <v>5924311</v>
      </c>
      <c r="M38" s="21">
        <v>5924279</v>
      </c>
      <c r="N38" s="11"/>
      <c r="P38" s="6">
        <v>5924161</v>
      </c>
      <c r="R38" s="11"/>
      <c r="W38" s="5"/>
      <c r="AB38" s="5"/>
    </row>
    <row r="39" spans="1:28" ht="24" customHeight="1">
      <c r="D39" s="20">
        <v>6024244</v>
      </c>
      <c r="J39" s="11"/>
      <c r="K39" s="5">
        <v>5924312</v>
      </c>
      <c r="L39" s="12"/>
      <c r="M39" s="21">
        <v>5924281</v>
      </c>
      <c r="N39" s="11"/>
      <c r="P39" s="6">
        <v>5924164</v>
      </c>
      <c r="R39" s="11"/>
      <c r="W39" s="5"/>
      <c r="AB39" s="5"/>
    </row>
    <row r="40" spans="1:28" ht="24" customHeight="1">
      <c r="A40" s="2" t="s">
        <v>10</v>
      </c>
      <c r="B40" s="13">
        <f ca="1">COUNT(B5:B44)</f>
        <v>22</v>
      </c>
      <c r="C40" s="13">
        <f>COUNT(C5:C21)</f>
        <v>13</v>
      </c>
      <c r="D40" s="13">
        <f>COUNT(D5:D39)</f>
        <v>35</v>
      </c>
      <c r="E40" s="13">
        <f>COUNT(E5:E23)</f>
        <v>14</v>
      </c>
      <c r="F40" s="13">
        <f>COUNT(F5:F33)</f>
        <v>23</v>
      </c>
      <c r="G40" s="13">
        <f>COUNT(G5:G25)</f>
        <v>21</v>
      </c>
      <c r="H40" s="13">
        <f>COUNT(H5:H30)</f>
        <v>26</v>
      </c>
      <c r="I40" s="29">
        <f ca="1">SUM(B40:H40)</f>
        <v>154</v>
      </c>
      <c r="J40" s="11"/>
      <c r="K40" s="5">
        <v>5924315</v>
      </c>
      <c r="M40" s="21">
        <v>5924283</v>
      </c>
      <c r="N40" s="11"/>
      <c r="O40" s="6"/>
      <c r="R40" s="11"/>
      <c r="W40" s="5"/>
      <c r="AB40" s="5"/>
    </row>
    <row r="41" spans="1:28" ht="24" customHeight="1">
      <c r="A41" s="14" t="s">
        <v>11</v>
      </c>
      <c r="B41" s="14">
        <v>3</v>
      </c>
      <c r="C41" s="14">
        <v>2</v>
      </c>
      <c r="D41" s="14">
        <v>1</v>
      </c>
      <c r="E41" s="14">
        <v>7</v>
      </c>
      <c r="F41" s="14">
        <v>11</v>
      </c>
      <c r="G41" s="14">
        <v>3</v>
      </c>
      <c r="H41" s="14">
        <v>12</v>
      </c>
      <c r="I41" s="30">
        <f>SUM(B41:H41)</f>
        <v>39</v>
      </c>
      <c r="J41" s="11"/>
      <c r="K41" s="5">
        <v>5924317</v>
      </c>
      <c r="L41" s="12"/>
      <c r="N41" s="11"/>
      <c r="O41" s="6"/>
      <c r="R41" s="11"/>
      <c r="W41" s="5"/>
      <c r="Y41" s="15"/>
      <c r="AB41" s="5"/>
    </row>
    <row r="42" spans="1:28" ht="24" customHeight="1">
      <c r="A42" s="14" t="s">
        <v>12</v>
      </c>
      <c r="B42" s="14">
        <f t="shared" ref="B42:H42" ca="1" si="1">B40-B41</f>
        <v>19</v>
      </c>
      <c r="C42" s="14">
        <f t="shared" si="1"/>
        <v>11</v>
      </c>
      <c r="D42" s="14">
        <f t="shared" si="1"/>
        <v>34</v>
      </c>
      <c r="E42" s="14">
        <f t="shared" si="1"/>
        <v>7</v>
      </c>
      <c r="F42" s="14">
        <f t="shared" si="1"/>
        <v>12</v>
      </c>
      <c r="G42" s="14">
        <f t="shared" si="1"/>
        <v>18</v>
      </c>
      <c r="H42" s="14">
        <f t="shared" si="1"/>
        <v>14</v>
      </c>
      <c r="I42" s="28">
        <f ca="1">SUM(B42:H42)</f>
        <v>115</v>
      </c>
      <c r="J42" s="11"/>
      <c r="K42" s="5">
        <v>5924318</v>
      </c>
      <c r="L42" s="12"/>
      <c r="N42" s="11"/>
      <c r="O42" s="6"/>
      <c r="R42" s="11"/>
      <c r="W42" s="5"/>
      <c r="Y42" s="15"/>
      <c r="AB42" s="5"/>
    </row>
    <row r="43" spans="1:28" ht="24" customHeight="1">
      <c r="J43" s="11"/>
      <c r="K43" s="5">
        <v>5924319</v>
      </c>
      <c r="L43" s="11"/>
      <c r="N43" s="11"/>
      <c r="W43" s="5"/>
      <c r="Y43" s="15"/>
      <c r="AB43" s="5"/>
    </row>
    <row r="44" spans="1:28" ht="24" customHeight="1">
      <c r="K44" s="5">
        <v>5924320</v>
      </c>
      <c r="W44" s="5"/>
      <c r="Y44" s="15"/>
      <c r="AB44" s="5"/>
    </row>
    <row r="45" spans="1:28" ht="24" customHeight="1">
      <c r="K45" s="5">
        <v>5924322</v>
      </c>
      <c r="Y45" s="15"/>
      <c r="AB45" s="5"/>
    </row>
    <row r="46" spans="1:28" ht="24" customHeight="1">
      <c r="K46" s="5">
        <v>5924323</v>
      </c>
      <c r="M46" s="21"/>
      <c r="W46" s="5"/>
      <c r="Y46" s="15"/>
      <c r="AB46" s="5"/>
    </row>
    <row r="47" spans="1:28" ht="24" customHeight="1">
      <c r="K47" s="5">
        <v>5924324</v>
      </c>
      <c r="M47" s="21"/>
      <c r="W47" s="5"/>
      <c r="Y47" s="15"/>
    </row>
    <row r="48" spans="1:28" ht="24" customHeight="1">
      <c r="K48" s="5">
        <v>5924327</v>
      </c>
      <c r="W48" s="5"/>
      <c r="Y48" s="15"/>
    </row>
    <row r="49" spans="10:26" ht="24" customHeight="1">
      <c r="K49" s="5">
        <v>5924328</v>
      </c>
      <c r="W49" s="5"/>
      <c r="Y49" s="15"/>
    </row>
    <row r="50" spans="10:26" ht="24" customHeight="1">
      <c r="K50" s="5">
        <v>5924330</v>
      </c>
      <c r="W50" s="5"/>
      <c r="Y50" s="15"/>
    </row>
    <row r="51" spans="10:26" ht="24" customHeight="1">
      <c r="K51" s="5">
        <v>5924331</v>
      </c>
      <c r="W51" s="5"/>
      <c r="Y51" s="15"/>
    </row>
    <row r="52" spans="10:26" ht="24" customHeight="1">
      <c r="K52" s="5">
        <v>5924332</v>
      </c>
      <c r="P52" s="3"/>
      <c r="W52" s="5"/>
      <c r="Y52" s="15"/>
    </row>
    <row r="53" spans="10:26" ht="24" customHeight="1">
      <c r="K53" s="5">
        <v>5924333</v>
      </c>
      <c r="W53" s="5"/>
      <c r="Y53" s="15"/>
    </row>
    <row r="54" spans="10:26" ht="24" customHeight="1">
      <c r="K54" s="5">
        <v>5924337</v>
      </c>
      <c r="W54" s="5"/>
      <c r="Y54" s="15"/>
    </row>
    <row r="55" spans="10:26" ht="24" customHeight="1">
      <c r="K55" s="5">
        <v>5924338</v>
      </c>
      <c r="W55" s="5"/>
      <c r="Y55" s="15"/>
    </row>
    <row r="56" spans="10:26" ht="24" customHeight="1">
      <c r="K56" s="5">
        <v>5924340</v>
      </c>
      <c r="W56" s="5"/>
      <c r="Y56" s="15"/>
    </row>
    <row r="57" spans="10:26" ht="24" customHeight="1">
      <c r="K57" s="5">
        <v>5924342</v>
      </c>
      <c r="W57" s="5"/>
      <c r="Y57" s="15"/>
    </row>
    <row r="58" spans="10:26" ht="24" customHeight="1">
      <c r="K58" s="5">
        <v>5924343</v>
      </c>
      <c r="Y58" s="15"/>
    </row>
    <row r="59" spans="10:26" ht="24" customHeight="1">
      <c r="K59" s="5">
        <v>5924346</v>
      </c>
    </row>
    <row r="60" spans="10:26" ht="24" customHeight="1">
      <c r="J60" s="2" t="s">
        <v>10</v>
      </c>
      <c r="K60" s="16">
        <f ca="1">COUNT(K5:K85)</f>
        <v>55</v>
      </c>
      <c r="L60" s="13">
        <f>COUNT(L5:L30)</f>
        <v>26</v>
      </c>
      <c r="M60" s="13">
        <f>COUNT(M5:M47)</f>
        <v>36</v>
      </c>
      <c r="N60" s="13">
        <f>COUNT(N5:N24)</f>
        <v>4</v>
      </c>
      <c r="O60" s="13">
        <f>COUNT(O5:O42)</f>
        <v>21</v>
      </c>
      <c r="P60" s="13">
        <f>COUNT(P5:P39)</f>
        <v>35</v>
      </c>
      <c r="Q60" s="13">
        <f>COUNT(Q5:Q35)</f>
        <v>24</v>
      </c>
      <c r="R60" s="29">
        <f ca="1">SUM(K60:Q60)</f>
        <v>201</v>
      </c>
    </row>
    <row r="61" spans="10:26" ht="24" customHeight="1">
      <c r="J61" s="14" t="s">
        <v>11</v>
      </c>
      <c r="K61" s="18">
        <v>9</v>
      </c>
      <c r="L61" s="14">
        <v>4</v>
      </c>
      <c r="M61" s="14">
        <v>10</v>
      </c>
      <c r="N61" s="14">
        <v>1</v>
      </c>
      <c r="O61" s="14">
        <v>9</v>
      </c>
      <c r="P61" s="14">
        <v>6</v>
      </c>
      <c r="Q61" s="14">
        <v>3</v>
      </c>
      <c r="R61" s="30">
        <f>SUM(K61:Q61)</f>
        <v>42</v>
      </c>
    </row>
    <row r="62" spans="10:26" ht="24" customHeight="1">
      <c r="J62" s="14" t="s">
        <v>12</v>
      </c>
      <c r="K62" s="18">
        <f t="shared" ref="K62:N62" ca="1" si="2">K60-K61</f>
        <v>46</v>
      </c>
      <c r="L62" s="14">
        <f t="shared" si="2"/>
        <v>22</v>
      </c>
      <c r="M62" s="14">
        <f t="shared" si="2"/>
        <v>26</v>
      </c>
      <c r="N62" s="14">
        <f t="shared" si="2"/>
        <v>3</v>
      </c>
      <c r="O62" s="14">
        <f>O60-O61</f>
        <v>12</v>
      </c>
      <c r="P62" s="14">
        <f>P60-P61</f>
        <v>29</v>
      </c>
      <c r="Q62" s="14">
        <f>Q60-Q61</f>
        <v>21</v>
      </c>
      <c r="R62" s="28">
        <f ca="1">SUM(K62:Q62)</f>
        <v>159</v>
      </c>
      <c r="Z62" s="5"/>
    </row>
    <row r="63" spans="10:26" ht="24" customHeight="1">
      <c r="Z63" s="5"/>
    </row>
    <row r="64" spans="10:26" ht="24" customHeight="1"/>
    <row r="65" spans="11:11" ht="24" customHeight="1">
      <c r="K65" s="5"/>
    </row>
    <row r="66" spans="11:11" ht="24" customHeight="1">
      <c r="K66" s="5"/>
    </row>
    <row r="67" spans="11:11" ht="24" customHeight="1"/>
    <row r="68" spans="11:11" ht="24" customHeight="1"/>
    <row r="69" spans="11:11" ht="24" customHeight="1"/>
    <row r="70" spans="11:11" ht="24" customHeight="1"/>
    <row r="71" spans="11:11" ht="24" customHeight="1"/>
    <row r="72" spans="11:11" ht="24" customHeight="1"/>
    <row r="73" spans="11:11" ht="24" customHeight="1"/>
    <row r="74" spans="11:11" ht="24" customHeight="1"/>
    <row r="75" spans="11:11" ht="24" customHeight="1"/>
    <row r="76" spans="11:11" ht="24" customHeight="1"/>
    <row r="77" spans="11:11" ht="24" customHeight="1"/>
    <row r="78" spans="11:11" ht="24" customHeight="1"/>
    <row r="79" spans="11:11" ht="24" customHeight="1"/>
    <row r="80" spans="11:11" ht="24" customHeight="1"/>
    <row r="81" spans="11:26" ht="24" customHeight="1"/>
    <row r="82" spans="11:26" ht="24" customHeight="1"/>
    <row r="83" spans="11:26" ht="24" customHeight="1">
      <c r="K83" s="5"/>
    </row>
    <row r="84" spans="11:26" ht="24" customHeight="1"/>
    <row r="85" spans="11:26" ht="24" customHeight="1"/>
    <row r="86" spans="11:26" ht="24" customHeight="1"/>
    <row r="87" spans="11:26" ht="24" customHeight="1"/>
    <row r="88" spans="11:26" ht="24" customHeight="1"/>
    <row r="91" spans="11:26">
      <c r="N91" s="8"/>
      <c r="O91" s="8"/>
      <c r="Z91" s="15"/>
    </row>
    <row r="92" spans="11:26">
      <c r="X92" s="15"/>
      <c r="Y92" s="15"/>
      <c r="Z92" s="15"/>
    </row>
    <row r="93" spans="11:26">
      <c r="Z93" s="15"/>
    </row>
    <row r="94" spans="11:26">
      <c r="Z94" s="15"/>
    </row>
  </sheetData>
  <mergeCells count="9">
    <mergeCell ref="T1:AA1"/>
    <mergeCell ref="T2:AA2"/>
    <mergeCell ref="T3:AA3"/>
    <mergeCell ref="A3:H3"/>
    <mergeCell ref="A1:H1"/>
    <mergeCell ref="A2:H2"/>
    <mergeCell ref="J1:Q1"/>
    <mergeCell ref="J2:Q2"/>
    <mergeCell ref="J3:Q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29" sqref="H29"/>
    </sheetView>
  </sheetViews>
  <sheetFormatPr defaultRowHeight="14.25"/>
  <sheetData>
    <row r="1" spans="1:9" ht="24">
      <c r="A1" s="68" t="s">
        <v>19</v>
      </c>
      <c r="B1" s="68"/>
      <c r="C1" s="68"/>
      <c r="D1" s="68"/>
      <c r="E1" s="68"/>
      <c r="F1" s="68"/>
      <c r="G1" s="68"/>
      <c r="H1" s="68"/>
    </row>
    <row r="2" spans="1:9" ht="24">
      <c r="A2" s="66" t="s">
        <v>22</v>
      </c>
      <c r="B2" s="66"/>
      <c r="C2" s="66"/>
      <c r="D2" s="66"/>
      <c r="E2" s="66"/>
      <c r="F2" s="66"/>
      <c r="G2" s="66"/>
      <c r="H2" s="66"/>
    </row>
    <row r="3" spans="1:9" ht="24">
      <c r="A3" s="1"/>
      <c r="B3" s="33"/>
      <c r="C3" s="33"/>
      <c r="D3" s="33"/>
      <c r="E3" s="33"/>
      <c r="F3" s="33"/>
      <c r="G3" s="33"/>
      <c r="H3" s="33"/>
    </row>
    <row r="4" spans="1:9" ht="24">
      <c r="A4" s="54"/>
      <c r="B4" s="3"/>
      <c r="C4" s="1"/>
      <c r="D4" s="46" t="s">
        <v>1</v>
      </c>
      <c r="E4" s="1">
        <v>5924043</v>
      </c>
      <c r="F4" s="1"/>
      <c r="G4" s="43" t="s">
        <v>0</v>
      </c>
      <c r="H4" s="1">
        <v>6024032</v>
      </c>
      <c r="I4" s="1">
        <v>6024169</v>
      </c>
    </row>
    <row r="5" spans="1:9" ht="24">
      <c r="A5" s="3"/>
      <c r="B5" s="3"/>
      <c r="C5" s="1"/>
      <c r="D5" s="1"/>
      <c r="E5" s="1">
        <v>5924038</v>
      </c>
      <c r="F5" s="1"/>
      <c r="G5" s="1"/>
      <c r="H5" s="1">
        <v>6024181</v>
      </c>
      <c r="I5" s="1">
        <v>6024163</v>
      </c>
    </row>
    <row r="6" spans="1:9" ht="24">
      <c r="A6" s="3"/>
      <c r="B6" s="3"/>
      <c r="C6" s="1"/>
      <c r="D6" s="1"/>
      <c r="E6" s="1">
        <v>5924227</v>
      </c>
      <c r="F6" s="1"/>
      <c r="G6" s="1"/>
      <c r="H6" s="1">
        <v>6024180</v>
      </c>
      <c r="I6" s="1">
        <v>6024160</v>
      </c>
    </row>
    <row r="7" spans="1:9" ht="24">
      <c r="A7" s="3"/>
      <c r="B7" s="3"/>
      <c r="C7" s="1"/>
      <c r="D7" s="1"/>
      <c r="E7" s="1">
        <v>5924041</v>
      </c>
      <c r="F7" s="1"/>
      <c r="G7" s="1"/>
      <c r="H7" s="1">
        <v>6024196</v>
      </c>
      <c r="I7" s="1">
        <v>6024280</v>
      </c>
    </row>
    <row r="8" spans="1:9" ht="24">
      <c r="A8" s="3"/>
      <c r="B8" s="3"/>
      <c r="C8" s="1"/>
      <c r="D8" s="1"/>
      <c r="E8" s="1">
        <v>5924234</v>
      </c>
      <c r="F8" s="1"/>
      <c r="G8" s="1"/>
      <c r="H8" s="1">
        <v>6024173</v>
      </c>
      <c r="I8" s="1">
        <v>6024019</v>
      </c>
    </row>
    <row r="9" spans="1:9" ht="24">
      <c r="A9" s="3"/>
      <c r="B9" s="3"/>
      <c r="C9" s="1"/>
      <c r="D9" s="1"/>
      <c r="E9" s="1">
        <v>5924034</v>
      </c>
      <c r="F9" s="1"/>
      <c r="G9" s="1"/>
      <c r="H9" s="1">
        <v>6024137</v>
      </c>
      <c r="I9" s="1">
        <v>6024167</v>
      </c>
    </row>
    <row r="10" spans="1:9" ht="24">
      <c r="A10" s="3"/>
      <c r="B10" s="3"/>
      <c r="C10" s="1"/>
      <c r="D10" s="1"/>
      <c r="E10" s="1">
        <v>5924042</v>
      </c>
      <c r="F10" s="1"/>
      <c r="G10" s="1"/>
      <c r="H10" s="1">
        <v>6024141</v>
      </c>
      <c r="I10" s="1">
        <v>6024092</v>
      </c>
    </row>
    <row r="11" spans="1:9" ht="24">
      <c r="A11" s="3"/>
      <c r="B11" s="3"/>
      <c r="C11" s="1"/>
      <c r="D11" s="1"/>
      <c r="E11" s="1">
        <v>5924239</v>
      </c>
      <c r="F11" s="1"/>
      <c r="G11" s="1"/>
      <c r="H11" s="1">
        <v>6024142</v>
      </c>
      <c r="I11" s="1">
        <v>6024246</v>
      </c>
    </row>
    <row r="12" spans="1:9" ht="24">
      <c r="A12" s="3"/>
      <c r="B12" s="3"/>
      <c r="C12" s="1"/>
      <c r="D12" s="1"/>
      <c r="E12" s="1">
        <v>5924123</v>
      </c>
      <c r="F12" s="1"/>
      <c r="G12" s="1"/>
      <c r="H12" s="1">
        <v>6024003</v>
      </c>
      <c r="I12" s="1">
        <v>6024090</v>
      </c>
    </row>
    <row r="13" spans="1:9" ht="24">
      <c r="A13" s="3"/>
      <c r="B13" s="3"/>
      <c r="C13" s="1"/>
      <c r="D13" s="1"/>
      <c r="E13" s="1">
        <v>5924102</v>
      </c>
      <c r="F13" s="1"/>
      <c r="G13" s="1"/>
      <c r="H13" s="1">
        <v>6024151</v>
      </c>
      <c r="I13" s="1">
        <v>6024174</v>
      </c>
    </row>
    <row r="14" spans="1:9" ht="24">
      <c r="A14" s="3"/>
      <c r="B14" s="3"/>
      <c r="C14" s="1"/>
      <c r="D14" s="1"/>
      <c r="E14" s="1">
        <v>5924103</v>
      </c>
      <c r="F14" s="1"/>
      <c r="G14" s="1"/>
      <c r="H14" s="1">
        <v>6024150</v>
      </c>
      <c r="I14" s="1">
        <v>6024195</v>
      </c>
    </row>
    <row r="15" spans="1:9" ht="24">
      <c r="A15" s="3"/>
      <c r="B15" s="3"/>
      <c r="C15" s="1"/>
      <c r="D15" s="1"/>
      <c r="E15" s="1">
        <v>5924107</v>
      </c>
      <c r="F15" s="1"/>
      <c r="G15" s="1"/>
      <c r="H15" s="1">
        <v>6024013</v>
      </c>
      <c r="I15" s="1">
        <v>6024187</v>
      </c>
    </row>
    <row r="16" spans="1:9" ht="24">
      <c r="A16" s="3"/>
      <c r="B16" s="3"/>
      <c r="C16" s="1"/>
      <c r="D16" s="1"/>
      <c r="E16" s="1">
        <v>5924101</v>
      </c>
      <c r="F16" s="1"/>
      <c r="G16" s="1"/>
      <c r="H16" s="1">
        <v>6024138</v>
      </c>
      <c r="I16" s="1">
        <v>6024193</v>
      </c>
    </row>
    <row r="17" spans="1:9" ht="24">
      <c r="A17" s="3"/>
      <c r="B17" s="3"/>
      <c r="C17" s="1"/>
      <c r="D17" s="1"/>
      <c r="E17" s="1">
        <v>5924099</v>
      </c>
      <c r="F17" s="1"/>
      <c r="G17" s="1"/>
      <c r="H17" s="1">
        <v>6024134</v>
      </c>
      <c r="I17" s="1"/>
    </row>
    <row r="18" spans="1:9" ht="24">
      <c r="A18" s="3"/>
      <c r="B18" s="3"/>
      <c r="C18" s="1"/>
      <c r="D18" s="1"/>
      <c r="E18" s="1">
        <v>5924117</v>
      </c>
      <c r="F18" s="1"/>
      <c r="G18" s="1"/>
      <c r="H18" s="1">
        <v>6024191</v>
      </c>
    </row>
    <row r="19" spans="1:9" ht="24">
      <c r="A19" s="3"/>
      <c r="B19" s="3"/>
      <c r="C19" s="1"/>
      <c r="D19" s="1"/>
      <c r="E19" s="1">
        <v>5924353</v>
      </c>
      <c r="F19" s="1"/>
      <c r="G19" s="1"/>
      <c r="H19" s="1">
        <v>6024031</v>
      </c>
    </row>
    <row r="20" spans="1:9" ht="24">
      <c r="A20" s="3"/>
      <c r="B20" s="3"/>
      <c r="C20" s="1"/>
      <c r="D20" s="1"/>
      <c r="E20" s="1">
        <v>5924349</v>
      </c>
      <c r="F20" s="1"/>
      <c r="G20" s="1"/>
      <c r="H20" s="1">
        <v>6024029</v>
      </c>
    </row>
    <row r="21" spans="1:9" ht="24">
      <c r="A21" s="3"/>
      <c r="B21" s="3"/>
      <c r="C21" s="1"/>
      <c r="D21" s="1"/>
      <c r="E21" s="1"/>
      <c r="F21" s="1"/>
      <c r="G21" s="1"/>
      <c r="H21" s="1">
        <v>6024189</v>
      </c>
    </row>
    <row r="22" spans="1:9" ht="24">
      <c r="A22" s="3"/>
      <c r="B22" s="3"/>
      <c r="C22" s="1"/>
      <c r="D22" s="1"/>
      <c r="E22" s="1"/>
      <c r="F22" s="1"/>
      <c r="G22" s="1"/>
      <c r="H22" s="1">
        <v>6024190</v>
      </c>
    </row>
    <row r="23" spans="1:9" ht="24">
      <c r="A23" s="3"/>
      <c r="B23" s="3"/>
      <c r="C23" s="1"/>
      <c r="D23" s="1"/>
      <c r="E23" s="1"/>
      <c r="F23" s="1"/>
      <c r="G23" s="1"/>
      <c r="H23" s="1">
        <v>6024177</v>
      </c>
    </row>
    <row r="24" spans="1:9" ht="24">
      <c r="A24" s="3"/>
      <c r="B24" s="3"/>
      <c r="C24" s="1"/>
      <c r="D24" s="1"/>
      <c r="E24" s="1"/>
      <c r="F24" s="1"/>
      <c r="G24" s="1"/>
      <c r="H24" s="1">
        <v>6024162</v>
      </c>
    </row>
    <row r="25" spans="1:9" ht="24">
      <c r="A25" s="3"/>
      <c r="B25" s="3"/>
      <c r="C25" s="1"/>
      <c r="D25" s="1"/>
      <c r="E25" s="1"/>
      <c r="F25" s="1"/>
      <c r="G25" s="1"/>
      <c r="H25" s="1">
        <v>6024020</v>
      </c>
    </row>
    <row r="26" spans="1:9" ht="24">
      <c r="A26" s="3"/>
      <c r="B26" s="3"/>
      <c r="C26" s="1"/>
      <c r="D26" s="1"/>
      <c r="E26" s="1"/>
      <c r="F26" s="1"/>
      <c r="G26" s="1"/>
      <c r="H26" s="1">
        <v>6024168</v>
      </c>
    </row>
    <row r="27" spans="1:9" ht="24">
      <c r="A27" s="3"/>
      <c r="B27" s="3"/>
      <c r="C27" s="1"/>
      <c r="D27" s="1"/>
      <c r="E27" s="1"/>
      <c r="F27" s="1"/>
      <c r="G27" s="1"/>
      <c r="H27" s="3">
        <v>6024021</v>
      </c>
    </row>
    <row r="28" spans="1:9" ht="24">
      <c r="A28" s="3"/>
      <c r="B28" s="3"/>
      <c r="C28" s="1"/>
      <c r="D28" s="1"/>
      <c r="E28" s="1"/>
      <c r="F28" s="1"/>
      <c r="G28" s="1"/>
      <c r="H28" s="3">
        <v>6024022</v>
      </c>
    </row>
    <row r="29" spans="1:9" ht="24">
      <c r="A29" s="55"/>
      <c r="B29" s="56"/>
      <c r="C29" s="1"/>
      <c r="D29" s="1"/>
      <c r="E29" s="13">
        <f>COUNT(E4:E20)</f>
        <v>17</v>
      </c>
      <c r="F29" s="1"/>
      <c r="G29" s="1"/>
      <c r="H29" s="13">
        <f>COUNT(H5:I28)</f>
        <v>36</v>
      </c>
    </row>
    <row r="30" spans="1:9">
      <c r="A30" s="57"/>
      <c r="B30" s="57"/>
    </row>
    <row r="31" spans="1:9">
      <c r="A31" s="57"/>
      <c r="B31" s="57"/>
    </row>
    <row r="32" spans="1:9">
      <c r="A32" s="57"/>
      <c r="B32" s="57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D7" sqref="D7"/>
    </sheetView>
  </sheetViews>
  <sheetFormatPr defaultRowHeight="14.25"/>
  <sheetData>
    <row r="1" spans="1:12" ht="24">
      <c r="A1" s="68" t="s">
        <v>19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ht="24">
      <c r="A2" s="66" t="s">
        <v>22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ht="24">
      <c r="A3" s="1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24">
      <c r="A4" s="46" t="s">
        <v>0</v>
      </c>
      <c r="B4" s="15">
        <v>6024091</v>
      </c>
      <c r="C4" s="15">
        <v>6024098</v>
      </c>
      <c r="D4" s="15">
        <v>6024253</v>
      </c>
      <c r="E4" s="15"/>
      <c r="F4" s="46" t="s">
        <v>1</v>
      </c>
      <c r="G4" s="1">
        <v>5924292</v>
      </c>
      <c r="H4" s="1">
        <v>5924351</v>
      </c>
      <c r="I4" s="1"/>
      <c r="J4" s="1"/>
      <c r="K4" s="46" t="s">
        <v>2</v>
      </c>
      <c r="L4" s="1">
        <v>5824383</v>
      </c>
    </row>
    <row r="5" spans="1:12" ht="24">
      <c r="B5" s="15">
        <v>6024096</v>
      </c>
      <c r="C5" s="15">
        <v>6024264</v>
      </c>
      <c r="D5" s="15">
        <v>6024188</v>
      </c>
      <c r="E5" s="15"/>
      <c r="F5" s="1"/>
      <c r="G5" s="1">
        <v>5924309</v>
      </c>
      <c r="H5" s="1">
        <v>5924033</v>
      </c>
      <c r="I5" s="1"/>
      <c r="J5" s="1"/>
      <c r="K5" s="1"/>
      <c r="L5" s="3"/>
    </row>
    <row r="6" spans="1:12" ht="24">
      <c r="B6" s="15">
        <v>6024075</v>
      </c>
      <c r="C6" s="15">
        <v>6024218</v>
      </c>
      <c r="D6" s="15">
        <v>6024110</v>
      </c>
      <c r="E6" s="15"/>
      <c r="F6" s="1"/>
      <c r="G6" s="1">
        <v>5924035</v>
      </c>
      <c r="H6" s="1">
        <v>5924175</v>
      </c>
      <c r="I6" s="1"/>
      <c r="J6" s="1"/>
      <c r="K6" s="1"/>
      <c r="L6" s="3"/>
    </row>
    <row r="7" spans="1:12" ht="24">
      <c r="B7" s="15">
        <v>6024279</v>
      </c>
      <c r="C7" s="15">
        <v>6024107</v>
      </c>
      <c r="D7" s="15">
        <v>6024039</v>
      </c>
      <c r="E7" s="15"/>
      <c r="F7" s="1"/>
      <c r="G7" s="1">
        <v>5924104</v>
      </c>
      <c r="H7" s="1">
        <v>5924180</v>
      </c>
      <c r="I7" s="1"/>
      <c r="J7" s="1"/>
      <c r="K7" s="1"/>
      <c r="L7" s="3"/>
    </row>
    <row r="8" spans="1:12" ht="24">
      <c r="B8" s="15">
        <v>6024048</v>
      </c>
      <c r="C8" s="15">
        <v>6024247</v>
      </c>
      <c r="D8" s="15">
        <v>6024024</v>
      </c>
      <c r="E8" s="15"/>
      <c r="F8" s="1"/>
      <c r="G8" s="1">
        <v>5924213</v>
      </c>
      <c r="H8" s="1">
        <v>5924096</v>
      </c>
      <c r="I8" s="1"/>
      <c r="J8" s="1"/>
      <c r="K8" s="1"/>
      <c r="L8" s="3"/>
    </row>
    <row r="9" spans="1:12" ht="24">
      <c r="B9" s="15">
        <v>6024262</v>
      </c>
      <c r="C9" s="15">
        <v>6024025</v>
      </c>
      <c r="D9" s="15">
        <v>6024012</v>
      </c>
      <c r="E9" s="15"/>
      <c r="F9" s="1"/>
      <c r="G9" s="1">
        <v>5924027</v>
      </c>
      <c r="H9" s="1">
        <v>5924241</v>
      </c>
      <c r="I9" s="1"/>
      <c r="J9" s="1"/>
      <c r="K9" s="1"/>
      <c r="L9" s="3"/>
    </row>
    <row r="10" spans="1:12" ht="24">
      <c r="B10" s="15">
        <v>6024256</v>
      </c>
      <c r="C10" s="15">
        <v>6024232</v>
      </c>
      <c r="D10" s="48">
        <v>6024118</v>
      </c>
      <c r="E10" s="48"/>
      <c r="F10" s="1"/>
      <c r="G10" s="1">
        <v>5924284</v>
      </c>
      <c r="H10" s="1">
        <v>5924243</v>
      </c>
      <c r="I10" s="1"/>
      <c r="J10" s="1"/>
      <c r="K10" s="1"/>
      <c r="L10" s="3"/>
    </row>
    <row r="11" spans="1:12" ht="24">
      <c r="B11" s="15">
        <v>6024214</v>
      </c>
      <c r="C11" s="15">
        <v>6024002</v>
      </c>
      <c r="D11" s="49"/>
      <c r="E11" s="49"/>
      <c r="F11" s="1"/>
      <c r="G11" s="1">
        <v>5924336</v>
      </c>
      <c r="H11" s="1">
        <v>5924015</v>
      </c>
      <c r="I11" s="1"/>
      <c r="J11" s="1"/>
      <c r="K11" s="1"/>
      <c r="L11" s="3"/>
    </row>
    <row r="12" spans="1:12" ht="24">
      <c r="B12" s="15">
        <v>6024130</v>
      </c>
      <c r="C12" s="15">
        <v>6024248</v>
      </c>
      <c r="D12" s="49"/>
      <c r="E12" s="49"/>
      <c r="F12" s="1"/>
      <c r="G12" s="1">
        <v>5924314</v>
      </c>
      <c r="H12" s="1">
        <v>5924341</v>
      </c>
      <c r="I12" s="1"/>
      <c r="J12" s="1"/>
      <c r="K12" s="1"/>
      <c r="L12" s="3"/>
    </row>
    <row r="13" spans="1:12" ht="24">
      <c r="B13" s="15">
        <v>6024053</v>
      </c>
      <c r="C13" s="15">
        <v>6024026</v>
      </c>
      <c r="D13" s="49"/>
      <c r="E13" s="49"/>
      <c r="F13" s="1"/>
      <c r="G13" s="1">
        <v>5924204</v>
      </c>
      <c r="H13" s="1">
        <v>5924069</v>
      </c>
      <c r="I13" s="1"/>
      <c r="J13" s="1"/>
      <c r="K13" s="1"/>
      <c r="L13" s="3"/>
    </row>
    <row r="14" spans="1:12" ht="24">
      <c r="B14" s="15">
        <v>6024252</v>
      </c>
      <c r="C14" s="15">
        <v>6024240</v>
      </c>
      <c r="D14" s="49"/>
      <c r="E14" s="49"/>
      <c r="F14" s="1"/>
      <c r="G14" s="1">
        <v>5924256</v>
      </c>
      <c r="H14" s="1">
        <v>5924122</v>
      </c>
      <c r="I14" s="1"/>
      <c r="J14" s="1"/>
      <c r="K14" s="1"/>
      <c r="L14" s="3"/>
    </row>
    <row r="15" spans="1:12" ht="24">
      <c r="B15" s="15">
        <v>6024176</v>
      </c>
      <c r="C15" s="15">
        <v>6024009</v>
      </c>
      <c r="D15" s="49"/>
      <c r="E15" s="49"/>
      <c r="F15" s="1"/>
      <c r="G15" s="1">
        <v>5924205</v>
      </c>
      <c r="H15" s="1">
        <v>5924057</v>
      </c>
      <c r="I15" s="1"/>
      <c r="J15" s="1"/>
      <c r="K15" s="1"/>
      <c r="L15" s="3"/>
    </row>
    <row r="16" spans="1:12" ht="24">
      <c r="F16" s="1"/>
      <c r="H16" s="1"/>
      <c r="I16" s="1"/>
      <c r="J16" s="1"/>
      <c r="K16" s="1"/>
      <c r="L16" s="3"/>
    </row>
    <row r="17" spans="1:14" ht="24">
      <c r="A17" s="50" t="s">
        <v>18</v>
      </c>
      <c r="B17" s="40" t="s">
        <v>11</v>
      </c>
      <c r="C17" s="40" t="s">
        <v>12</v>
      </c>
      <c r="D17" s="51" t="s">
        <v>10</v>
      </c>
      <c r="E17" s="52"/>
      <c r="F17" s="42" t="s">
        <v>18</v>
      </c>
      <c r="G17" s="40" t="s">
        <v>11</v>
      </c>
      <c r="H17" s="40" t="s">
        <v>12</v>
      </c>
      <c r="I17" s="40" t="s">
        <v>10</v>
      </c>
      <c r="J17" s="11"/>
      <c r="K17" s="42" t="s">
        <v>18</v>
      </c>
      <c r="L17" s="40" t="s">
        <v>11</v>
      </c>
      <c r="M17" s="40" t="s">
        <v>12</v>
      </c>
      <c r="N17" s="51" t="s">
        <v>10</v>
      </c>
    </row>
    <row r="18" spans="1:14" ht="24">
      <c r="A18" s="53"/>
      <c r="B18" s="40">
        <v>9</v>
      </c>
      <c r="C18" s="40">
        <v>22</v>
      </c>
      <c r="D18" s="45">
        <f>SUM(B18:C18)</f>
        <v>31</v>
      </c>
      <c r="E18" s="52"/>
      <c r="F18" s="53"/>
      <c r="G18" s="40">
        <v>11</v>
      </c>
      <c r="H18" s="40">
        <v>13</v>
      </c>
      <c r="I18" s="40">
        <f>SUM(G18:H18)</f>
        <v>24</v>
      </c>
      <c r="J18" s="11"/>
      <c r="K18" s="53"/>
      <c r="L18" s="40">
        <v>0</v>
      </c>
      <c r="M18" s="40">
        <v>1</v>
      </c>
      <c r="N18" s="45">
        <f>SUM(L18:M18)</f>
        <v>1</v>
      </c>
    </row>
    <row r="19" spans="1:14" ht="24">
      <c r="F19" s="1"/>
      <c r="H19" s="1"/>
      <c r="I19" s="1"/>
      <c r="J19" s="1"/>
      <c r="K19" s="1"/>
      <c r="L19" s="3"/>
    </row>
    <row r="20" spans="1:14" ht="24">
      <c r="F20" s="1"/>
      <c r="H20" s="1"/>
      <c r="I20" s="1"/>
      <c r="J20" s="1"/>
      <c r="K20" s="1"/>
      <c r="L20" s="3"/>
    </row>
    <row r="21" spans="1:14" ht="24">
      <c r="F21" s="1"/>
      <c r="H21" s="1"/>
      <c r="I21" s="1"/>
      <c r="J21" s="1"/>
      <c r="K21" s="1"/>
      <c r="L21" s="3"/>
    </row>
    <row r="22" spans="1:14" ht="24">
      <c r="F22" s="1"/>
      <c r="H22" s="1"/>
      <c r="I22" s="1"/>
      <c r="J22" s="1"/>
      <c r="K22" s="1"/>
      <c r="L22" s="3"/>
    </row>
    <row r="23" spans="1:14" ht="24">
      <c r="F23" s="1"/>
      <c r="H23" s="1"/>
      <c r="I23" s="1"/>
      <c r="J23" s="1"/>
      <c r="K23" s="1"/>
      <c r="L23" s="3"/>
    </row>
    <row r="24" spans="1:14" ht="24">
      <c r="F24" s="1"/>
      <c r="H24" s="1"/>
      <c r="I24" s="1"/>
      <c r="J24" s="1"/>
      <c r="K24" s="1"/>
      <c r="L24" s="3"/>
    </row>
    <row r="25" spans="1:14" ht="24">
      <c r="F25" s="1"/>
      <c r="H25" s="1"/>
      <c r="I25" s="1"/>
      <c r="J25" s="1"/>
      <c r="K25" s="1"/>
      <c r="L25" s="3"/>
    </row>
    <row r="26" spans="1:14" ht="24">
      <c r="F26" s="1"/>
      <c r="H26" s="1"/>
      <c r="I26" s="1"/>
      <c r="J26" s="1"/>
      <c r="K26" s="1"/>
      <c r="L26" s="3"/>
    </row>
    <row r="27" spans="1:14" ht="24">
      <c r="F27" s="1"/>
      <c r="H27" s="1"/>
      <c r="I27" s="1"/>
      <c r="J27" s="1"/>
      <c r="K27" s="1"/>
      <c r="L27" s="3"/>
    </row>
  </sheetData>
  <mergeCells count="2">
    <mergeCell ref="A1:L1"/>
    <mergeCell ref="A2:L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ยอดรวม</vt:lpstr>
      <vt:lpstr>คนเข้าร่วม</vt:lpstr>
      <vt:lpstr>ร้านค้า</vt:lpstr>
      <vt:lpstr>สโม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2018-11-08T18:23:03Z</dcterms:created>
  <dcterms:modified xsi:type="dcterms:W3CDTF">2019-05-28T04:54:28Z</dcterms:modified>
</cp:coreProperties>
</file>