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imaz\Downloads\"/>
    </mc:Choice>
  </mc:AlternateContent>
  <xr:revisionPtr revIDLastSave="0" documentId="13_ncr:1_{B2D00A03-9E56-4A4B-BCF7-8D926A0DBC74}" xr6:coauthVersionLast="47" xr6:coauthVersionMax="47" xr10:uidLastSave="{00000000-0000-0000-0000-000000000000}"/>
  <bookViews>
    <workbookView xWindow="-108" yWindow="-108" windowWidth="23256" windowHeight="13896" tabRatio="507" activeTab="3" xr2:uid="{00000000-000D-0000-FFFF-FFFF00000000}"/>
  </bookViews>
  <sheets>
    <sheet name="Лист1" sheetId="1" r:id="rId1"/>
    <sheet name="Сводная1" sheetId="11" r:id="rId2"/>
    <sheet name="Сводная2" sheetId="12" r:id="rId3"/>
    <sheet name="МОЙ" sheetId="7" r:id="rId4"/>
    <sheet name="Вывод" sheetId="13" r:id="rId5"/>
    <sheet name="МОЙ (2)" sheetId="14" r:id="rId6"/>
  </sheets>
  <definedNames>
    <definedName name="_xlnm._FilterDatabase" localSheetId="3" hidden="1">МОЙ!$A$1:$BB$88</definedName>
    <definedName name="_xlnm._FilterDatabase" localSheetId="5" hidden="1">'МОЙ (2)'!$A$1:$BC$88</definedName>
    <definedName name="_xlnm.Print_Titles" localSheetId="0">Лист1!$A:$A,Лист1!$1:$4</definedName>
  </definedNames>
  <calcPr calcId="191029" fullPrecision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6" i="7" l="1"/>
  <c r="BE67" i="1"/>
  <c r="BE66" i="1"/>
  <c r="BE3" i="14"/>
  <c r="BD3" i="7"/>
</calcChain>
</file>

<file path=xl/sharedStrings.xml><?xml version="1.0" encoding="utf-8"?>
<sst xmlns="http://schemas.openxmlformats.org/spreadsheetml/2006/main" count="711" uniqueCount="195">
  <si>
    <t>Центральный федеральный округ</t>
  </si>
  <si>
    <t xml:space="preserve">Белгородская область  </t>
  </si>
  <si>
    <t xml:space="preserve">Брянская область </t>
  </si>
  <si>
    <t>Владимирская область</t>
  </si>
  <si>
    <t>Воронежская область</t>
  </si>
  <si>
    <t>Ивановская область</t>
  </si>
  <si>
    <t>Калужская область</t>
  </si>
  <si>
    <t xml:space="preserve">Костромская область 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</si>
  <si>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</si>
  <si>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</si>
  <si>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</si>
  <si>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</si>
  <si>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</si>
  <si>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</si>
  <si>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 xml:space="preserve">Тамбовская область </t>
  </si>
  <si>
    <t>Тверская область</t>
  </si>
  <si>
    <t>Тульская область</t>
  </si>
  <si>
    <t xml:space="preserve">Ярославская область   </t>
  </si>
  <si>
    <t>г.Москва</t>
  </si>
  <si>
    <t>Северо-Западный федеральный округ</t>
  </si>
  <si>
    <t>Республика Карелия</t>
  </si>
  <si>
    <t>Республика Коми</t>
  </si>
  <si>
    <t xml:space="preserve">Архангельская область   </t>
  </si>
  <si>
    <t xml:space="preserve">    Ненецкий авт.округ</t>
  </si>
  <si>
    <t>Архангельская область без авт.округа</t>
  </si>
  <si>
    <t>Вологодская область</t>
  </si>
  <si>
    <t>Калининградская область</t>
  </si>
  <si>
    <t xml:space="preserve">Ленинградская область </t>
  </si>
  <si>
    <t xml:space="preserve">Мурманская область   </t>
  </si>
  <si>
    <t>Новгородская область</t>
  </si>
  <si>
    <t xml:space="preserve">Псковская область   </t>
  </si>
  <si>
    <t>г.Санкт-Петербург</t>
  </si>
  <si>
    <t>Южный федеральный округ</t>
  </si>
  <si>
    <t xml:space="preserve">Республика Адыгея  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</si>
  <si>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</si>
  <si>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</si>
  <si>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</si>
  <si>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</si>
  <si>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</si>
  <si>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 xml:space="preserve">Ростовская область 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</si>
  <si>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</si>
  <si>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</si>
  <si>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</si>
  <si>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</si>
  <si>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 Республика</t>
  </si>
  <si>
    <t>Карачаево-Черкесская  Республика</t>
  </si>
  <si>
    <t>Республика  Северная Осетия - 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</si>
  <si>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</si>
  <si>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</si>
  <si>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</si>
  <si>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</si>
  <si>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 xml:space="preserve">Республика Марий Эл  </t>
  </si>
  <si>
    <t>Республика Мордовия</t>
  </si>
  <si>
    <t>Республика Татарстан</t>
  </si>
  <si>
    <t>Удмуртская Республика</t>
  </si>
  <si>
    <t xml:space="preserve">Чувашская Республика </t>
  </si>
  <si>
    <t>Кировская область</t>
  </si>
  <si>
    <t xml:space="preserve">Нижегородская область </t>
  </si>
  <si>
    <t>Оренбургская область</t>
  </si>
  <si>
    <t xml:space="preserve">Пензенская область 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</si>
  <si>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</si>
  <si>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</si>
  <si>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</si>
  <si>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</si>
  <si>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</si>
  <si>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</si>
  <si>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 xml:space="preserve">Тюменская область   </t>
  </si>
  <si>
    <t xml:space="preserve">    Ханты-Мансийский авт.округ</t>
  </si>
  <si>
    <t xml:space="preserve">    Ямало-Ненецкий авт.округ</t>
  </si>
  <si>
    <t>Тюменская область без авт.округов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</si>
  <si>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</si>
  <si>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</si>
  <si>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</si>
  <si>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</si>
  <si>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</si>
  <si>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 xml:space="preserve">Красноярский край   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</si>
  <si>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</si>
  <si>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</si>
  <si>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</si>
  <si>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</si>
  <si>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</si>
  <si>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</si>
  <si>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</si>
  <si>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</si>
  <si>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 xml:space="preserve">Камчатский край   </t>
  </si>
  <si>
    <t>Приморский край</t>
  </si>
  <si>
    <t xml:space="preserve">Хабаровский край </t>
  </si>
  <si>
    <t>Амурская область</t>
  </si>
  <si>
    <t xml:space="preserve">Магаданская область </t>
  </si>
  <si>
    <t xml:space="preserve">Сахалинская область   </t>
  </si>
  <si>
    <t>Еврейская  авт.область</t>
  </si>
  <si>
    <t>Чукотский  авт.округ</t>
  </si>
  <si>
    <t xml:space="preserve">Российская Федерация </t>
  </si>
  <si>
    <t>Пермский край</t>
  </si>
  <si>
    <t>I кв.</t>
  </si>
  <si>
    <t>II кв.</t>
  </si>
  <si>
    <t>III кв.</t>
  </si>
  <si>
    <t>IV кв.</t>
  </si>
  <si>
    <t>год</t>
  </si>
  <si>
    <r>
      <t xml:space="preserve">Реальные денежные доходы населения по субъектам Российской Федерации, в % к соответствующему периоду прошлого года </t>
    </r>
    <r>
      <rPr>
        <b/>
        <vertAlign val="superscript"/>
        <sz val="11"/>
        <rFont val="Times New Roman"/>
        <family val="1"/>
        <charset val="204"/>
      </rPr>
      <t>1)</t>
    </r>
  </si>
  <si>
    <r>
      <t xml:space="preserve">I кв. </t>
    </r>
    <r>
      <rPr>
        <b/>
        <vertAlign val="superscript"/>
        <sz val="10"/>
        <rFont val="Times New Roman"/>
        <family val="1"/>
        <charset val="204"/>
      </rPr>
      <t>2)</t>
    </r>
  </si>
  <si>
    <r>
      <t xml:space="preserve">II кв. </t>
    </r>
    <r>
      <rPr>
        <b/>
        <vertAlign val="superscript"/>
        <sz val="10"/>
        <rFont val="Times New Roman"/>
        <family val="1"/>
        <charset val="204"/>
      </rPr>
      <t>2)</t>
    </r>
  </si>
  <si>
    <r>
      <t xml:space="preserve">III кв. </t>
    </r>
    <r>
      <rPr>
        <b/>
        <vertAlign val="superscript"/>
        <sz val="10"/>
        <rFont val="Times New Roman"/>
        <family val="1"/>
        <charset val="204"/>
      </rPr>
      <t>2)</t>
    </r>
  </si>
  <si>
    <r>
      <t>IV кв.</t>
    </r>
    <r>
      <rPr>
        <b/>
        <vertAlign val="superscript"/>
        <sz val="10"/>
        <rFont val="Times New Roman"/>
        <family val="1"/>
        <charset val="204"/>
      </rPr>
      <t xml:space="preserve"> 2)</t>
    </r>
  </si>
  <si>
    <r>
      <t xml:space="preserve">год </t>
    </r>
    <r>
      <rPr>
        <b/>
        <vertAlign val="superscript"/>
        <sz val="10"/>
        <rFont val="Times New Roman"/>
        <family val="1"/>
        <charset val="204"/>
      </rPr>
      <t>3)</t>
    </r>
  </si>
  <si>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2"/>
        <charset val="204"/>
      </rPr>
      <t xml:space="preserve"> Предварительные данные.</t>
    </r>
  </si>
  <si>
    <r>
      <rPr>
        <vertAlign val="superscript"/>
        <sz val="10"/>
        <color theme="1"/>
        <rFont val="Times New Roman"/>
        <family val="1"/>
        <charset val="204"/>
      </rPr>
      <t>3)</t>
    </r>
    <r>
      <rPr>
        <sz val="10"/>
        <color theme="1"/>
        <rFont val="Times New Roman"/>
        <family val="2"/>
        <charset val="204"/>
      </rPr>
      <t xml:space="preserve"> Данные уточнены по сравнению с ранее опубликованными по итогам разработки годового баланса денежных доходов и расходов населения. </t>
    </r>
  </si>
  <si>
    <r>
      <t xml:space="preserve">Дальневосточный федеральный округ </t>
    </r>
    <r>
      <rPr>
        <b/>
        <vertAlign val="superscript"/>
        <sz val="10"/>
        <rFont val="Times New Roman"/>
        <family val="1"/>
        <charset val="204"/>
      </rPr>
      <t>4)</t>
    </r>
  </si>
  <si>
    <r>
      <t xml:space="preserve">Сибирский федеральный округ </t>
    </r>
    <r>
      <rPr>
        <b/>
        <vertAlign val="superscript"/>
        <sz val="10"/>
        <rFont val="Times New Roman"/>
        <family val="1"/>
        <charset val="204"/>
      </rPr>
      <t>4)</t>
    </r>
  </si>
  <si>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 xml:space="preserve"> До 2019 года данные по федеральному округу сформированы по перечню субъектов Российской Федерации, входивших в его состав до вступления в силу Указа Президента Российской Федерации от 3 ноября 2018г. № 632.</t>
    </r>
  </si>
  <si>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 xml:space="preserve"> В соответствии с Методологическими положениями по расчету показателей денежных доходов и расходов населения, утвержденными приказом Росстата от 02.07.2014 № 465 (с изменениями от 20.11.2018). 
    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</si>
  <si>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</si>
  <si>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</si>
  <si>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</si>
  <si>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</si>
  <si>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</si>
  <si>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</si>
  <si>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</si>
  <si>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</si>
  <si>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</si>
  <si>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</si>
  <si>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</si>
  <si>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</si>
  <si>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</si>
  <si>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</si>
  <si>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</si>
  <si>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</si>
  <si>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</si>
  <si>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</si>
  <si>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</si>
  <si>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Столбец20</t>
  </si>
  <si>
    <t>Столбец21</t>
  </si>
  <si>
    <t>Столбец22</t>
  </si>
  <si>
    <t>Столбец23</t>
  </si>
  <si>
    <t>Столбец24</t>
  </si>
  <si>
    <t>Столбец25</t>
  </si>
  <si>
    <t>Столбец26</t>
  </si>
  <si>
    <t>Столбец27</t>
  </si>
  <si>
    <t>Столбец28</t>
  </si>
  <si>
    <t>Столбец29</t>
  </si>
  <si>
    <t>Столбец30</t>
  </si>
  <si>
    <t>Столбец31</t>
  </si>
  <si>
    <t>Столбец32</t>
  </si>
  <si>
    <t>Столбец33</t>
  </si>
  <si>
    <t>Столбец34</t>
  </si>
  <si>
    <t>Столбец35</t>
  </si>
  <si>
    <t>Столбец36</t>
  </si>
  <si>
    <t>Столбец37</t>
  </si>
  <si>
    <t>Столбец38</t>
  </si>
  <si>
    <t>Столбец39</t>
  </si>
  <si>
    <t>Столбец40</t>
  </si>
  <si>
    <t>Столбец41</t>
  </si>
  <si>
    <t>Столбец42</t>
  </si>
  <si>
    <t>Столбец43</t>
  </si>
  <si>
    <t>Столбец44</t>
  </si>
  <si>
    <t>Столбец45</t>
  </si>
  <si>
    <t>Столбец46</t>
  </si>
  <si>
    <t>Столбец47</t>
  </si>
  <si>
    <t>Столбец48</t>
  </si>
  <si>
    <t>Столбец49</t>
  </si>
  <si>
    <t>Столбец50</t>
  </si>
  <si>
    <t>Столбец51</t>
  </si>
  <si>
    <t>Столбец52</t>
  </si>
  <si>
    <t>Столбец53</t>
  </si>
  <si>
    <t>Столбец54</t>
  </si>
  <si>
    <t>Названия строк</t>
  </si>
  <si>
    <t>Общий итог</t>
  </si>
  <si>
    <t>Регион</t>
  </si>
  <si>
    <t>Столбец55</t>
  </si>
  <si>
    <t>ЦФО</t>
  </si>
  <si>
    <t>С-ЗФО</t>
  </si>
  <si>
    <t>ЮФО</t>
  </si>
  <si>
    <t>ПФО</t>
  </si>
  <si>
    <t>С-КФО</t>
  </si>
  <si>
    <t>УФО</t>
  </si>
  <si>
    <t>СФО</t>
  </si>
  <si>
    <t>ДФО</t>
  </si>
  <si>
    <t>ЦФО+</t>
  </si>
  <si>
    <t>С-ЗФО+</t>
  </si>
  <si>
    <t>ЮФО+</t>
  </si>
  <si>
    <t>С-КФО+</t>
  </si>
  <si>
    <t>ПФО+</t>
  </si>
  <si>
    <t>УФО+</t>
  </si>
  <si>
    <t>СФО+</t>
  </si>
  <si>
    <t>ДФО+</t>
  </si>
  <si>
    <t>Сумма по полю I кв.</t>
  </si>
  <si>
    <t>Сумма по полю II кв.</t>
  </si>
  <si>
    <t>Сумма по полю III кв.</t>
  </si>
  <si>
    <t>Сумма по полю IV кв.</t>
  </si>
  <si>
    <t>Сумма по полю I кв.2</t>
  </si>
  <si>
    <t>Сумма по полю II кв.2</t>
  </si>
  <si>
    <t>Сумма по полю III кв.2</t>
  </si>
  <si>
    <t>Сумма по полю IV кв.2</t>
  </si>
  <si>
    <t>Сумма по полю год2</t>
  </si>
  <si>
    <t>В 2024 году в  Ямало-Ненецкий авт.округе показатель реальных денежных доходов населения по субъектам
 Российской Федерации (новая методология) был наивысшим за 2024 год (115.6), самый низкий показатель (99.9) 
 зафиксирован в республике Ингушетия. Средний коэфицент у регионов за 2024 год: 106,0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</si>
</sst>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;;;"/>
  </numFmts>
  <fonts count="11" x14ac:knownFonts="1">
    <font>
      <sz val="10"/>
      <color theme="1"/>
      <name val="Times New Roman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8"/>
      <name val="Times New Roman"/>
      <family val="2"/>
      <charset val="204"/>
    </font>
    <font>
      <sz val="16"/>
      <color theme="1"/>
      <name val="Times New Roman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Fill="1"/>
    <xf numFmtId="165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/>
    <xf numFmtId="0" fontId="1" fillId="0" borderId="0" xfId="0" applyFont="1"/>
    <xf numFmtId="3" fontId="1" fillId="0" borderId="3" xfId="0" applyNumberFormat="1" applyFont="1" applyBorder="1"/>
    <xf numFmtId="3" fontId="1" fillId="0" borderId="0" xfId="0" applyNumberFormat="1" applyFont="1"/>
    <xf numFmtId="164" fontId="2" fillId="0" borderId="5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 vertical="center"/>
    </xf>
    <xf numFmtId="165" fontId="2" fillId="0" borderId="5" xfId="0" applyNumberFormat="1" applyFont="1" applyFill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/>
    </xf>
    <xf numFmtId="164" fontId="2" fillId="0" borderId="2" xfId="0" applyNumberFormat="1" applyFont="1" applyFill="1" applyBorder="1" applyAlignment="1">
      <alignment horizontal="right" vertical="center"/>
    </xf>
    <xf numFmtId="164" fontId="1" fillId="0" borderId="5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165" fontId="1" fillId="0" borderId="5" xfId="0" applyNumberFormat="1" applyFont="1" applyFill="1" applyBorder="1" applyAlignment="1">
      <alignment horizontal="right" vertical="center"/>
    </xf>
    <xf numFmtId="165" fontId="1" fillId="0" borderId="0" xfId="0" applyNumberFormat="1" applyFont="1" applyFill="1" applyBorder="1" applyAlignment="1">
      <alignment horizontal="right" vertical="center"/>
    </xf>
    <xf numFmtId="164" fontId="1" fillId="0" borderId="0" xfId="0" applyNumberFormat="1" applyFont="1" applyFill="1" applyBorder="1" applyAlignment="1">
      <alignment horizontal="right" vertical="center"/>
    </xf>
    <xf numFmtId="164" fontId="1" fillId="0" borderId="2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3" fontId="1" fillId="0" borderId="7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1" fillId="0" borderId="2" xfId="0" applyNumberFormat="1" applyFont="1" applyBorder="1"/>
    <xf numFmtId="3" fontId="1" fillId="0" borderId="2" xfId="0" applyNumberFormat="1" applyFont="1" applyBorder="1" applyAlignment="1">
      <alignment horizontal="left" indent="1"/>
    </xf>
    <xf numFmtId="165" fontId="2" fillId="0" borderId="0" xfId="0" applyNumberFormat="1" applyFont="1" applyBorder="1" applyAlignment="1">
      <alignment horizontal="right" vertical="center"/>
    </xf>
    <xf numFmtId="165" fontId="1" fillId="0" borderId="0" xfId="0" applyNumberFormat="1" applyFont="1" applyBorder="1" applyAlignment="1">
      <alignment horizontal="right" vertical="center"/>
    </xf>
    <xf numFmtId="3" fontId="1" fillId="2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" fillId="3" borderId="2" xfId="0" applyFont="1" applyFill="1" applyBorder="1"/>
    <xf numFmtId="3" fontId="1" fillId="3" borderId="3" xfId="0" applyNumberFormat="1" applyFont="1" applyFill="1" applyBorder="1"/>
    <xf numFmtId="3" fontId="1" fillId="3" borderId="3" xfId="0" applyNumberFormat="1" applyFont="1" applyFill="1" applyBorder="1" applyAlignment="1">
      <alignment horizontal="left" indent="1"/>
    </xf>
    <xf numFmtId="3" fontId="1" fillId="3" borderId="4" xfId="0" applyNumberFormat="1" applyFont="1" applyFill="1" applyBorder="1"/>
    <xf numFmtId="0" fontId="1" fillId="3" borderId="8" xfId="0" applyFont="1" applyFill="1" applyBorder="1"/>
    <xf numFmtId="164" fontId="0" fillId="0" borderId="0" xfId="0" applyNumberFormat="1"/>
    <xf numFmtId="0" fontId="10" fillId="0" borderId="0" xfId="0" applyFont="1" applyAlignment="1">
      <alignment vertical="top" wrapText="1"/>
    </xf>
    <xf numFmtId="166" fontId="1" fillId="3" borderId="5" xfId="0" applyNumberFormat="1" applyFont="1" applyFill="1" applyBorder="1" applyAlignment="1">
      <alignment horizontal="right" vertical="center"/>
    </xf>
    <xf numFmtId="166" fontId="1" fillId="3" borderId="0" xfId="0" applyNumberFormat="1" applyFont="1" applyFill="1" applyBorder="1" applyAlignment="1">
      <alignment horizontal="right" vertical="center"/>
    </xf>
    <xf numFmtId="166" fontId="1" fillId="3" borderId="2" xfId="0" applyNumberFormat="1" applyFont="1" applyFill="1" applyBorder="1" applyAlignment="1">
      <alignment horizontal="right" vertical="center"/>
    </xf>
    <xf numFmtId="166" fontId="1" fillId="0" borderId="5" xfId="0" applyNumberFormat="1" applyFont="1" applyBorder="1" applyAlignment="1">
      <alignment horizontal="right" vertical="center"/>
    </xf>
    <xf numFmtId="166" fontId="1" fillId="0" borderId="0" xfId="0" applyNumberFormat="1" applyFont="1" applyBorder="1" applyAlignment="1">
      <alignment horizontal="right" vertical="center"/>
    </xf>
    <xf numFmtId="166" fontId="1" fillId="0" borderId="2" xfId="0" applyNumberFormat="1" applyFont="1" applyBorder="1" applyAlignment="1">
      <alignment horizontal="right" vertical="center"/>
    </xf>
    <xf numFmtId="166" fontId="1" fillId="3" borderId="6" xfId="0" applyNumberFormat="1" applyFont="1" applyFill="1" applyBorder="1" applyAlignment="1">
      <alignment horizontal="right" vertical="center"/>
    </xf>
    <xf numFmtId="166" fontId="1" fillId="3" borderId="7" xfId="0" applyNumberFormat="1" applyFont="1" applyFill="1" applyBorder="1" applyAlignment="1">
      <alignment horizontal="right" vertical="center"/>
    </xf>
    <xf numFmtId="166" fontId="1" fillId="3" borderId="8" xfId="0" applyNumberFormat="1" applyFont="1" applyFill="1" applyBorder="1" applyAlignment="1">
      <alignment horizontal="right" vertical="center"/>
    </xf>
    <xf numFmtId="3" fontId="3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6" fontId="0" fillId="0" borderId="0" xfId="0" applyNumberFormat="1"/>
  </cellXfs>
  <cellStyles count="1">
    <cellStyle name="Обычный" xfId="0" builtinId="0"/>
  </cellStyles>
  <dxfs count="74"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7030A0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5" formatCode="#,##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[Зимин ДМ КИ23_14б ПЗ1.xlsx]Сводная2!Сводная таблица22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Сводная2!$B$3</c:f>
              <c:strCache>
                <c:ptCount val="1"/>
                <c:pt idx="0">
                  <c:v>Сумма по полю I кв.2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Сводная2!$B$4:$B$12</c:f>
              <c:numCache>
                <c:formatCode>General</c:formatCode>
                <c:ptCount val="8"/>
                <c:pt idx="0">
                  <c:v>1101.0999999999999</c:v>
                </c:pt>
                <c:pt idx="1">
                  <c:v>1429.8</c:v>
                </c:pt>
                <c:pt idx="2">
                  <c:v>1186.3</c:v>
                </c:pt>
                <c:pt idx="3">
                  <c:v>693.9</c:v>
                </c:pt>
                <c:pt idx="4">
                  <c:v>1002.1</c:v>
                </c:pt>
                <c:pt idx="5">
                  <c:v>694.3</c:v>
                </c:pt>
                <c:pt idx="6">
                  <c:v>1834.3</c:v>
                </c:pt>
                <c:pt idx="7">
                  <c:v>602.29999999999995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2-413D-8007-9EF4C3F3EA86}"/>
            </c:ext>
          </c:extLst>
        </c:ser>
        <c:ser>
          <c:idx val="1"/>
          <c:order val="1"/>
          <c:tx>
            <c:strRef>
              <c:f>Сводная2!$C$3</c:f>
              <c:strCache>
                <c:ptCount val="1"/>
                <c:pt idx="0">
                  <c:v>Сумма по полю II кв.2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Сводная2!$C$4:$C$12</c:f>
              <c:numCache>
                <c:formatCode>General</c:formatCode>
                <c:ptCount val="8"/>
                <c:pt idx="0">
                  <c:v>1088.7</c:v>
                </c:pt>
                <c:pt idx="1">
                  <c:v>1341.3</c:v>
                </c:pt>
                <c:pt idx="2">
                  <c:v>1135.7</c:v>
                </c:pt>
                <c:pt idx="3">
                  <c:v>679.4</c:v>
                </c:pt>
                <c:pt idx="4">
                  <c:v>983.7</c:v>
                </c:pt>
                <c:pt idx="5">
                  <c:v>668.8</c:v>
                </c:pt>
                <c:pt idx="6">
                  <c:v>1755.7</c:v>
                </c:pt>
                <c:pt idx="7">
                  <c:v>568.1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2-413D-8007-9EF4C3F3EA86}"/>
            </c:ext>
          </c:extLst>
        </c:ser>
        <c:ser>
          <c:idx val="2"/>
          <c:order val="2"/>
          <c:tx>
            <c:strRef>
              <c:f>Сводная2!$D$3</c:f>
              <c:strCache>
                <c:ptCount val="1"/>
                <c:pt idx="0">
                  <c:v>Сумма по полю III кв.2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Сводная2!$D$4:$D$12</c:f>
              <c:numCache>
                <c:formatCode>General</c:formatCode>
                <c:ptCount val="8"/>
                <c:pt idx="0">
                  <c:v>1036</c:v>
                </c:pt>
                <c:pt idx="1">
                  <c:v>1314.9</c:v>
                </c:pt>
                <c:pt idx="2">
                  <c:v>1168.8</c:v>
                </c:pt>
                <c:pt idx="3">
                  <c:v>657.5</c:v>
                </c:pt>
                <c:pt idx="4">
                  <c:v>950.2</c:v>
                </c:pt>
                <c:pt idx="5">
                  <c:v>676.7</c:v>
                </c:pt>
                <c:pt idx="6">
                  <c:v>1742.7</c:v>
                </c:pt>
                <c:pt idx="7">
                  <c:v>570.4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2-413D-8007-9EF4C3F3EA86}"/>
            </c:ext>
          </c:extLst>
        </c:ser>
        <c:ser>
          <c:idx val="3"/>
          <c:order val="3"/>
          <c:tx>
            <c:strRef>
              <c:f>Сводная2!$E$3</c:f>
              <c:strCache>
                <c:ptCount val="1"/>
                <c:pt idx="0">
                  <c:v>Сумма по полю IV кв.2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Сводная2!$E$4:$E$12</c:f>
              <c:numCache>
                <c:formatCode>General</c:formatCode>
                <c:ptCount val="8"/>
                <c:pt idx="0">
                  <c:v>1086.0999999999999</c:v>
                </c:pt>
                <c:pt idx="1">
                  <c:v>1373</c:v>
                </c:pt>
                <c:pt idx="2">
                  <c:v>1155</c:v>
                </c:pt>
                <c:pt idx="3">
                  <c:v>647.5</c:v>
                </c:pt>
                <c:pt idx="4">
                  <c:v>948.7</c:v>
                </c:pt>
                <c:pt idx="5">
                  <c:v>663.9</c:v>
                </c:pt>
                <c:pt idx="6">
                  <c:v>1742</c:v>
                </c:pt>
                <c:pt idx="7">
                  <c:v>582.79999999999995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2-413D-8007-9EF4C3F3EA86}"/>
            </c:ext>
          </c:extLst>
        </c:ser>
        <c:ser>
          <c:idx val="4"/>
          <c:order val="4"/>
          <c:tx>
            <c:strRef>
              <c:f>Сводная2!$F$3</c:f>
              <c:strCache>
                <c:ptCount val="1"/>
                <c:pt idx="0">
                  <c:v>Сумма по полю год2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Сводная2!$F$4:$F$12</c:f>
              <c:numCache>
                <c:formatCode>General</c:formatCode>
                <c:ptCount val="8"/>
                <c:pt idx="0">
                  <c:v>1074.8</c:v>
                </c:pt>
                <c:pt idx="1">
                  <c:v>1360.7</c:v>
                </c:pt>
                <c:pt idx="2">
                  <c:v>1153.2</c:v>
                </c:pt>
                <c:pt idx="3">
                  <c:v>666.6</c:v>
                </c:pt>
                <c:pt idx="4">
                  <c:v>966.9</c:v>
                </c:pt>
                <c:pt idx="5">
                  <c:v>674.5</c:v>
                </c:pt>
                <c:pt idx="6">
                  <c:v>1762.3</c:v>
                </c:pt>
                <c:pt idx="7">
                  <c:v>579.4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2-413D-8007-9EF4C3F3E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67050896"/>
        <c:axId val="267051376"/>
      </c:barChart>
      <c:catAx>
        <c:axId val="2670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051376"/>
        <c:crosses val="autoZero"/>
        <c:auto val="1"/>
        <c:lblAlgn val="ctr"/>
        <c:lblOffset val="100"/>
        <c:noMultiLvlLbl val="0"/>
      </c:catAx>
      <c:valAx>
        <c:axId val="2670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0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[Зимин ДМ КИ23_14б ПЗ1.xlsx]Сводная2!Сводная таблица22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Сводная2!$B$3</c:f>
              <c:strCache>
                <c:ptCount val="1"/>
                <c:pt idx="0">
                  <c:v>Сумма по полю I кв.2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Сводная2!$B$4:$B$12</c:f>
              <c:numCache>
                <c:formatCode>General</c:formatCode>
                <c:ptCount val="8"/>
                <c:pt idx="0">
                  <c:v>1101.0999999999999</c:v>
                </c:pt>
                <c:pt idx="1">
                  <c:v>1429.8</c:v>
                </c:pt>
                <c:pt idx="2">
                  <c:v>1186.3</c:v>
                </c:pt>
                <c:pt idx="3">
                  <c:v>693.9</c:v>
                </c:pt>
                <c:pt idx="4">
                  <c:v>1002.1</c:v>
                </c:pt>
                <c:pt idx="5">
                  <c:v>694.3</c:v>
                </c:pt>
                <c:pt idx="6">
                  <c:v>1834.3</c:v>
                </c:pt>
                <c:pt idx="7">
                  <c:v>602.29999999999995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8-48E1-A2E8-951EF73E8282}"/>
            </c:ext>
          </c:extLst>
        </c:ser>
        <c:ser>
          <c:idx val="1"/>
          <c:order val="1"/>
          <c:tx>
            <c:strRef>
              <c:f>Сводная2!$C$3</c:f>
              <c:strCache>
                <c:ptCount val="1"/>
                <c:pt idx="0">
                  <c:v>Сумма по полю II кв.2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Сводная2!$C$4:$C$12</c:f>
              <c:numCache>
                <c:formatCode>General</c:formatCode>
                <c:ptCount val="8"/>
                <c:pt idx="0">
                  <c:v>1088.7</c:v>
                </c:pt>
                <c:pt idx="1">
                  <c:v>1341.3</c:v>
                </c:pt>
                <c:pt idx="2">
                  <c:v>1135.7</c:v>
                </c:pt>
                <c:pt idx="3">
                  <c:v>679.4</c:v>
                </c:pt>
                <c:pt idx="4">
                  <c:v>983.7</c:v>
                </c:pt>
                <c:pt idx="5">
                  <c:v>668.8</c:v>
                </c:pt>
                <c:pt idx="6">
                  <c:v>1755.7</c:v>
                </c:pt>
                <c:pt idx="7">
                  <c:v>568.1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8-48E1-A2E8-951EF73E8282}"/>
            </c:ext>
          </c:extLst>
        </c:ser>
        <c:ser>
          <c:idx val="2"/>
          <c:order val="2"/>
          <c:tx>
            <c:strRef>
              <c:f>Сводная2!$D$3</c:f>
              <c:strCache>
                <c:ptCount val="1"/>
                <c:pt idx="0">
                  <c:v>Сумма по полю III кв.2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Сводная2!$D$4:$D$12</c:f>
              <c:numCache>
                <c:formatCode>General</c:formatCode>
                <c:ptCount val="8"/>
                <c:pt idx="0">
                  <c:v>1036</c:v>
                </c:pt>
                <c:pt idx="1">
                  <c:v>1314.9</c:v>
                </c:pt>
                <c:pt idx="2">
                  <c:v>1168.8</c:v>
                </c:pt>
                <c:pt idx="3">
                  <c:v>657.5</c:v>
                </c:pt>
                <c:pt idx="4">
                  <c:v>950.2</c:v>
                </c:pt>
                <c:pt idx="5">
                  <c:v>676.7</c:v>
                </c:pt>
                <c:pt idx="6">
                  <c:v>1742.7</c:v>
                </c:pt>
                <c:pt idx="7">
                  <c:v>570.4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8-48E1-A2E8-951EF73E8282}"/>
            </c:ext>
          </c:extLst>
        </c:ser>
        <c:ser>
          <c:idx val="3"/>
          <c:order val="3"/>
          <c:tx>
            <c:strRef>
              <c:f>Сводная2!$E$3</c:f>
              <c:strCache>
                <c:ptCount val="1"/>
                <c:pt idx="0">
                  <c:v>Сумма по полю IV кв.2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Сводная2!$E$4:$E$12</c:f>
              <c:numCache>
                <c:formatCode>General</c:formatCode>
                <c:ptCount val="8"/>
                <c:pt idx="0">
                  <c:v>1086.0999999999999</c:v>
                </c:pt>
                <c:pt idx="1">
                  <c:v>1373</c:v>
                </c:pt>
                <c:pt idx="2">
                  <c:v>1155</c:v>
                </c:pt>
                <c:pt idx="3">
                  <c:v>647.5</c:v>
                </c:pt>
                <c:pt idx="4">
                  <c:v>948.7</c:v>
                </c:pt>
                <c:pt idx="5">
                  <c:v>663.9</c:v>
                </c:pt>
                <c:pt idx="6">
                  <c:v>1742</c:v>
                </c:pt>
                <c:pt idx="7">
                  <c:v>582.79999999999995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98-48E1-A2E8-951EF73E8282}"/>
            </c:ext>
          </c:extLst>
        </c:ser>
        <c:ser>
          <c:idx val="4"/>
          <c:order val="4"/>
          <c:tx>
            <c:strRef>
              <c:f>Сводная2!$F$3</c:f>
              <c:strCache>
                <c:ptCount val="1"/>
                <c:pt idx="0">
                  <c:v>Сумма по полю год2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Сводная2!$F$4:$F$12</c:f>
              <c:numCache>
                <c:formatCode>General</c:formatCode>
                <c:ptCount val="8"/>
                <c:pt idx="0">
                  <c:v>1074.8</c:v>
                </c:pt>
                <c:pt idx="1">
                  <c:v>1360.7</c:v>
                </c:pt>
                <c:pt idx="2">
                  <c:v>1153.2</c:v>
                </c:pt>
                <c:pt idx="3">
                  <c:v>666.6</c:v>
                </c:pt>
                <c:pt idx="4">
                  <c:v>966.9</c:v>
                </c:pt>
                <c:pt idx="5">
                  <c:v>674.5</c:v>
                </c:pt>
                <c:pt idx="6">
                  <c:v>1762.3</c:v>
                </c:pt>
                <c:pt idx="7">
                  <c:v>579.4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98-48E1-A2E8-951EF73E8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73968"/>
        <c:axId val="183972528"/>
      </c:barChart>
      <c:catAx>
        <c:axId val="1839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72528"/>
        <c:crosses val="autoZero"/>
        <c:auto val="1"/>
        <c:lblAlgn val="ctr"/>
        <c:lblOffset val="100"/>
        <c:noMultiLvlLbl val="0"/>
      </c:catAx>
      <c:valAx>
        <c:axId val="1839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[Зимин ДМ КИ23_14б ПЗ1.xlsx]Сводная2!Сводная таблица22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Сводная2!$B$3</c:f>
              <c:strCache>
                <c:ptCount val="1"/>
                <c:pt idx="0">
                  <c:v>Сумма по полю I кв.2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Сводная2!$B$4:$B$12</c:f>
              <c:numCache>
                <c:formatCode>General</c:formatCode>
                <c:ptCount val="8"/>
                <c:pt idx="0">
                  <c:v>1101.0999999999999</c:v>
                </c:pt>
                <c:pt idx="1">
                  <c:v>1429.8</c:v>
                </c:pt>
                <c:pt idx="2">
                  <c:v>1186.3</c:v>
                </c:pt>
                <c:pt idx="3">
                  <c:v>693.9</c:v>
                </c:pt>
                <c:pt idx="4">
                  <c:v>1002.1</c:v>
                </c:pt>
                <c:pt idx="5">
                  <c:v>694.3</c:v>
                </c:pt>
                <c:pt idx="6">
                  <c:v>1834.3</c:v>
                </c:pt>
                <c:pt idx="7">
                  <c:v>602.29999999999995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3-49A5-B67C-9E7A15726008}"/>
            </c:ext>
          </c:extLst>
        </c:ser>
        <c:ser>
          <c:idx val="1"/>
          <c:order val="1"/>
          <c:tx>
            <c:strRef>
              <c:f>Сводная2!$C$3</c:f>
              <c:strCache>
                <c:ptCount val="1"/>
                <c:pt idx="0">
                  <c:v>Сумма по полю II кв.2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Сводная2!$C$4:$C$12</c:f>
              <c:numCache>
                <c:formatCode>General</c:formatCode>
                <c:ptCount val="8"/>
                <c:pt idx="0">
                  <c:v>1088.7</c:v>
                </c:pt>
                <c:pt idx="1">
                  <c:v>1341.3</c:v>
                </c:pt>
                <c:pt idx="2">
                  <c:v>1135.7</c:v>
                </c:pt>
                <c:pt idx="3">
                  <c:v>679.4</c:v>
                </c:pt>
                <c:pt idx="4">
                  <c:v>983.7</c:v>
                </c:pt>
                <c:pt idx="5">
                  <c:v>668.8</c:v>
                </c:pt>
                <c:pt idx="6">
                  <c:v>1755.7</c:v>
                </c:pt>
                <c:pt idx="7">
                  <c:v>568.1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3-49A5-B67C-9E7A15726008}"/>
            </c:ext>
          </c:extLst>
        </c:ser>
        <c:ser>
          <c:idx val="2"/>
          <c:order val="2"/>
          <c:tx>
            <c:strRef>
              <c:f>Сводная2!$D$3</c:f>
              <c:strCache>
                <c:ptCount val="1"/>
                <c:pt idx="0">
                  <c:v>Сумма по полю III кв.2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Сводная2!$D$4:$D$12</c:f>
              <c:numCache>
                <c:formatCode>General</c:formatCode>
                <c:ptCount val="8"/>
                <c:pt idx="0">
                  <c:v>1036</c:v>
                </c:pt>
                <c:pt idx="1">
                  <c:v>1314.9</c:v>
                </c:pt>
                <c:pt idx="2">
                  <c:v>1168.8</c:v>
                </c:pt>
                <c:pt idx="3">
                  <c:v>657.5</c:v>
                </c:pt>
                <c:pt idx="4">
                  <c:v>950.2</c:v>
                </c:pt>
                <c:pt idx="5">
                  <c:v>676.7</c:v>
                </c:pt>
                <c:pt idx="6">
                  <c:v>1742.7</c:v>
                </c:pt>
                <c:pt idx="7">
                  <c:v>570.4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3-49A5-B67C-9E7A15726008}"/>
            </c:ext>
          </c:extLst>
        </c:ser>
        <c:ser>
          <c:idx val="3"/>
          <c:order val="3"/>
          <c:tx>
            <c:strRef>
              <c:f>Сводная2!$E$3</c:f>
              <c:strCache>
                <c:ptCount val="1"/>
                <c:pt idx="0">
                  <c:v>Сумма по полю IV кв.2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Сводная2!$E$4:$E$12</c:f>
              <c:numCache>
                <c:formatCode>General</c:formatCode>
                <c:ptCount val="8"/>
                <c:pt idx="0">
                  <c:v>1086.0999999999999</c:v>
                </c:pt>
                <c:pt idx="1">
                  <c:v>1373</c:v>
                </c:pt>
                <c:pt idx="2">
                  <c:v>1155</c:v>
                </c:pt>
                <c:pt idx="3">
                  <c:v>647.5</c:v>
                </c:pt>
                <c:pt idx="4">
                  <c:v>948.7</c:v>
                </c:pt>
                <c:pt idx="5">
                  <c:v>663.9</c:v>
                </c:pt>
                <c:pt idx="6">
                  <c:v>1742</c:v>
                </c:pt>
                <c:pt idx="7">
                  <c:v>582.79999999999995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3-49A5-B67C-9E7A15726008}"/>
            </c:ext>
          </c:extLst>
        </c:ser>
        <c:ser>
          <c:idx val="4"/>
          <c:order val="4"/>
          <c:tx>
            <c:strRef>
              <c:f>Сводная2!$F$3</c:f>
              <c:strCache>
                <c:ptCount val="1"/>
                <c:pt idx="0">
                  <c:v>Сумма по полю год2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Сводная2!$F$4:$F$12</c:f>
              <c:numCache>
                <c:formatCode>General</c:formatCode>
                <c:ptCount val="8"/>
                <c:pt idx="0">
                  <c:v>1074.8</c:v>
                </c:pt>
                <c:pt idx="1">
                  <c:v>1360.7</c:v>
                </c:pt>
                <c:pt idx="2">
                  <c:v>1153.2</c:v>
                </c:pt>
                <c:pt idx="3">
                  <c:v>666.6</c:v>
                </c:pt>
                <c:pt idx="4">
                  <c:v>966.9</c:v>
                </c:pt>
                <c:pt idx="5">
                  <c:v>674.5</c:v>
                </c:pt>
                <c:pt idx="6">
                  <c:v>1762.3</c:v>
                </c:pt>
                <c:pt idx="7">
                  <c:v>579.4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3-49A5-B67C-9E7A15726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2754528"/>
        <c:axId val="322751168"/>
      </c:barChart>
      <c:catAx>
        <c:axId val="32275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751168"/>
        <c:crosses val="autoZero"/>
        <c:auto val="1"/>
        <c:lblAlgn val="ctr"/>
        <c:lblOffset val="100"/>
        <c:noMultiLvlLbl val="0"/>
      </c:catAx>
      <c:valAx>
        <c:axId val="3227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7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Сводная2!$H$4:$H$11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xVal>
          <c:yVal>
            <c:numRef>
              <c:f>Сводная2!$I$4:$I$11</c:f>
              <c:numCache>
                <c:formatCode>General</c:formatCode>
                <c:ptCount val="8"/>
                <c:pt idx="0">
                  <c:v>1101.0999999999999</c:v>
                </c:pt>
                <c:pt idx="1">
                  <c:v>1429.8</c:v>
                </c:pt>
                <c:pt idx="2">
                  <c:v>1186.3</c:v>
                </c:pt>
                <c:pt idx="3">
                  <c:v>693.9</c:v>
                </c:pt>
                <c:pt idx="4">
                  <c:v>1002.1</c:v>
                </c:pt>
                <c:pt idx="5">
                  <c:v>694.3</c:v>
                </c:pt>
                <c:pt idx="6">
                  <c:v>1834.3</c:v>
                </c:pt>
                <c:pt idx="7">
                  <c:v>602.29999999999995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FF-4266-820D-BAE8E22FC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46672"/>
        <c:axId val="327449552"/>
      </c:scatterChart>
      <c:valAx>
        <c:axId val="3274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449552"/>
        <c:crosses val="autoZero"/>
        <c:crossBetween val="midCat"/>
      </c:valAx>
      <c:valAx>
        <c:axId val="3274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4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[Зимин ДМ КИ23_14б ПЗ1.xlsx]Сводная2!Сводная таблица22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Сводная2!$B$3</c:f>
              <c:strCache>
                <c:ptCount val="1"/>
                <c:pt idx="0">
                  <c:v>Сумма по полю I кв.2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3E-49B5-8D68-54AE776D4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3E-49B5-8D68-54AE776D4F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3E-49B5-8D68-54AE776D4F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3E-49B5-8D68-54AE776D4F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3E-49B5-8D68-54AE776D4F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3E-49B5-8D68-54AE776D4F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E3E-49B5-8D68-54AE776D4F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E3E-49B5-8D68-54AE776D4F2F}"/>
              </c:ext>
            </c:extLst>
          </c:dPt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Сводная2!$B$4:$B$12</c:f>
              <c:numCache>
                <c:formatCode>General</c:formatCode>
                <c:ptCount val="8"/>
                <c:pt idx="0">
                  <c:v>1101.0999999999999</c:v>
                </c:pt>
                <c:pt idx="1">
                  <c:v>1429.8</c:v>
                </c:pt>
                <c:pt idx="2">
                  <c:v>1186.3</c:v>
                </c:pt>
                <c:pt idx="3">
                  <c:v>693.9</c:v>
                </c:pt>
                <c:pt idx="4">
                  <c:v>1002.1</c:v>
                </c:pt>
                <c:pt idx="5">
                  <c:v>694.3</c:v>
                </c:pt>
                <c:pt idx="6">
                  <c:v>1834.3</c:v>
                </c:pt>
                <c:pt idx="7">
                  <c:v>602.29999999999995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F-472B-AA7A-AE6E080E6F3C}"/>
            </c:ext>
          </c:extLst>
        </c:ser>
        <c:ser>
          <c:idx val="1"/>
          <c:order val="1"/>
          <c:tx>
            <c:strRef>
              <c:f>Сводная2!$C$3</c:f>
              <c:strCache>
                <c:ptCount val="1"/>
                <c:pt idx="0">
                  <c:v>Сумма по полю II кв.2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E3E-49B5-8D68-54AE776D4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E3E-49B5-8D68-54AE776D4F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E3E-49B5-8D68-54AE776D4F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E3E-49B5-8D68-54AE776D4F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E3E-49B5-8D68-54AE776D4F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E3E-49B5-8D68-54AE776D4F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E3E-49B5-8D68-54AE776D4F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E3E-49B5-8D68-54AE776D4F2F}"/>
              </c:ext>
            </c:extLst>
          </c:dPt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Сводная2!$C$4:$C$12</c:f>
              <c:numCache>
                <c:formatCode>General</c:formatCode>
                <c:ptCount val="8"/>
                <c:pt idx="0">
                  <c:v>1088.7</c:v>
                </c:pt>
                <c:pt idx="1">
                  <c:v>1341.3</c:v>
                </c:pt>
                <c:pt idx="2">
                  <c:v>1135.7</c:v>
                </c:pt>
                <c:pt idx="3">
                  <c:v>679.4</c:v>
                </c:pt>
                <c:pt idx="4">
                  <c:v>983.7</c:v>
                </c:pt>
                <c:pt idx="5">
                  <c:v>668.8</c:v>
                </c:pt>
                <c:pt idx="6">
                  <c:v>1755.7</c:v>
                </c:pt>
                <c:pt idx="7">
                  <c:v>568.1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F-472B-AA7A-AE6E080E6F3C}"/>
            </c:ext>
          </c:extLst>
        </c:ser>
        <c:ser>
          <c:idx val="2"/>
          <c:order val="2"/>
          <c:tx>
            <c:strRef>
              <c:f>Сводная2!$D$3</c:f>
              <c:strCache>
                <c:ptCount val="1"/>
                <c:pt idx="0">
                  <c:v>Сумма по полю III кв.2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E3E-49B5-8D68-54AE776D4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E3E-49B5-8D68-54AE776D4F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E3E-49B5-8D68-54AE776D4F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E3E-49B5-8D68-54AE776D4F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E3E-49B5-8D68-54AE776D4F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E3E-49B5-8D68-54AE776D4F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E3E-49B5-8D68-54AE776D4F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E3E-49B5-8D68-54AE776D4F2F}"/>
              </c:ext>
            </c:extLst>
          </c:dPt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Сводная2!$D$4:$D$12</c:f>
              <c:numCache>
                <c:formatCode>General</c:formatCode>
                <c:ptCount val="8"/>
                <c:pt idx="0">
                  <c:v>1036</c:v>
                </c:pt>
                <c:pt idx="1">
                  <c:v>1314.9</c:v>
                </c:pt>
                <c:pt idx="2">
                  <c:v>1168.8</c:v>
                </c:pt>
                <c:pt idx="3">
                  <c:v>657.5</c:v>
                </c:pt>
                <c:pt idx="4">
                  <c:v>950.2</c:v>
                </c:pt>
                <c:pt idx="5">
                  <c:v>676.7</c:v>
                </c:pt>
                <c:pt idx="6">
                  <c:v>1742.7</c:v>
                </c:pt>
                <c:pt idx="7">
                  <c:v>570.4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F-472B-AA7A-AE6E080E6F3C}"/>
            </c:ext>
          </c:extLst>
        </c:ser>
        <c:ser>
          <c:idx val="3"/>
          <c:order val="3"/>
          <c:tx>
            <c:strRef>
              <c:f>Сводная2!$E$3</c:f>
              <c:strCache>
                <c:ptCount val="1"/>
                <c:pt idx="0">
                  <c:v>Сумма по полю IV кв.2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E3E-49B5-8D68-54AE776D4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E3E-49B5-8D68-54AE776D4F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E3E-49B5-8D68-54AE776D4F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E3E-49B5-8D68-54AE776D4F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E3E-49B5-8D68-54AE776D4F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E3E-49B5-8D68-54AE776D4F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E3E-49B5-8D68-54AE776D4F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E3E-49B5-8D68-54AE776D4F2F}"/>
              </c:ext>
            </c:extLst>
          </c:dPt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Сводная2!$E$4:$E$12</c:f>
              <c:numCache>
                <c:formatCode>General</c:formatCode>
                <c:ptCount val="8"/>
                <c:pt idx="0">
                  <c:v>1086.0999999999999</c:v>
                </c:pt>
                <c:pt idx="1">
                  <c:v>1373</c:v>
                </c:pt>
                <c:pt idx="2">
                  <c:v>1155</c:v>
                </c:pt>
                <c:pt idx="3">
                  <c:v>647.5</c:v>
                </c:pt>
                <c:pt idx="4">
                  <c:v>948.7</c:v>
                </c:pt>
                <c:pt idx="5">
                  <c:v>663.9</c:v>
                </c:pt>
                <c:pt idx="6">
                  <c:v>1742</c:v>
                </c:pt>
                <c:pt idx="7">
                  <c:v>582.79999999999995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F-472B-AA7A-AE6E080E6F3C}"/>
            </c:ext>
          </c:extLst>
        </c:ser>
        <c:ser>
          <c:idx val="4"/>
          <c:order val="4"/>
          <c:tx>
            <c:strRef>
              <c:f>Сводная2!$F$3</c:f>
              <c:strCache>
                <c:ptCount val="1"/>
                <c:pt idx="0">
                  <c:v>Сумма по полю год2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E3E-49B5-8D68-54AE776D4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E3E-49B5-8D68-54AE776D4F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E3E-49B5-8D68-54AE776D4F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E3E-49B5-8D68-54AE776D4F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E3E-49B5-8D68-54AE776D4F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E3E-49B5-8D68-54AE776D4F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E3E-49B5-8D68-54AE776D4F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E3E-49B5-8D68-54AE776D4F2F}"/>
              </c:ext>
            </c:extLst>
          </c:dPt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Сводная2!$F$4:$F$12</c:f>
              <c:numCache>
                <c:formatCode>General</c:formatCode>
                <c:ptCount val="8"/>
                <c:pt idx="0">
                  <c:v>1074.8</c:v>
                </c:pt>
                <c:pt idx="1">
                  <c:v>1360.7</c:v>
                </c:pt>
                <c:pt idx="2">
                  <c:v>1153.2</c:v>
                </c:pt>
                <c:pt idx="3">
                  <c:v>666.6</c:v>
                </c:pt>
                <c:pt idx="4">
                  <c:v>966.9</c:v>
                </c:pt>
                <c:pt idx="5">
                  <c:v>674.5</c:v>
                </c:pt>
                <c:pt idx="6">
                  <c:v>1762.3</c:v>
                </c:pt>
                <c:pt idx="7">
                  <c:v>579.4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F-472B-AA7A-AE6E080E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[Зимин ДМ КИ23_14б ПЗ1.xlsx]Сводная2!Сводная таблица22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Сводная2!$B$3</c:f>
              <c:strCache>
                <c:ptCount val="1"/>
                <c:pt idx="0">
                  <c:v>Сумма по полю I кв.2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Сводная2!$B$4:$B$12</c:f>
              <c:numCache>
                <c:formatCode>General</c:formatCode>
                <c:ptCount val="8"/>
                <c:pt idx="0">
                  <c:v>1101.0999999999999</c:v>
                </c:pt>
                <c:pt idx="1">
                  <c:v>1429.8</c:v>
                </c:pt>
                <c:pt idx="2">
                  <c:v>1186.3</c:v>
                </c:pt>
                <c:pt idx="3">
                  <c:v>693.9</c:v>
                </c:pt>
                <c:pt idx="4">
                  <c:v>1002.1</c:v>
                </c:pt>
                <c:pt idx="5">
                  <c:v>694.3</c:v>
                </c:pt>
                <c:pt idx="6">
                  <c:v>1834.3</c:v>
                </c:pt>
                <c:pt idx="7">
                  <c:v>602.29999999999995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1-4248-BDE2-EBF8B44D532C}"/>
            </c:ext>
          </c:extLst>
        </c:ser>
        <c:ser>
          <c:idx val="1"/>
          <c:order val="1"/>
          <c:tx>
            <c:strRef>
              <c:f>Сводная2!$C$3</c:f>
              <c:strCache>
                <c:ptCount val="1"/>
                <c:pt idx="0">
                  <c:v>Сумма по полю II кв.2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Сводная2!$C$4:$C$12</c:f>
              <c:numCache>
                <c:formatCode>General</c:formatCode>
                <c:ptCount val="8"/>
                <c:pt idx="0">
                  <c:v>1088.7</c:v>
                </c:pt>
                <c:pt idx="1">
                  <c:v>1341.3</c:v>
                </c:pt>
                <c:pt idx="2">
                  <c:v>1135.7</c:v>
                </c:pt>
                <c:pt idx="3">
                  <c:v>679.4</c:v>
                </c:pt>
                <c:pt idx="4">
                  <c:v>983.7</c:v>
                </c:pt>
                <c:pt idx="5">
                  <c:v>668.8</c:v>
                </c:pt>
                <c:pt idx="6">
                  <c:v>1755.7</c:v>
                </c:pt>
                <c:pt idx="7">
                  <c:v>568.1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1-4248-BDE2-EBF8B44D532C}"/>
            </c:ext>
          </c:extLst>
        </c:ser>
        <c:ser>
          <c:idx val="2"/>
          <c:order val="2"/>
          <c:tx>
            <c:strRef>
              <c:f>Сводная2!$D$3</c:f>
              <c:strCache>
                <c:ptCount val="1"/>
                <c:pt idx="0">
                  <c:v>Сумма по полю III кв.2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Сводная2!$D$4:$D$12</c:f>
              <c:numCache>
                <c:formatCode>General</c:formatCode>
                <c:ptCount val="8"/>
                <c:pt idx="0">
                  <c:v>1036</c:v>
                </c:pt>
                <c:pt idx="1">
                  <c:v>1314.9</c:v>
                </c:pt>
                <c:pt idx="2">
                  <c:v>1168.8</c:v>
                </c:pt>
                <c:pt idx="3">
                  <c:v>657.5</c:v>
                </c:pt>
                <c:pt idx="4">
                  <c:v>950.2</c:v>
                </c:pt>
                <c:pt idx="5">
                  <c:v>676.7</c:v>
                </c:pt>
                <c:pt idx="6">
                  <c:v>1742.7</c:v>
                </c:pt>
                <c:pt idx="7">
                  <c:v>570.4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1-4248-BDE2-EBF8B44D532C}"/>
            </c:ext>
          </c:extLst>
        </c:ser>
        <c:ser>
          <c:idx val="3"/>
          <c:order val="3"/>
          <c:tx>
            <c:strRef>
              <c:f>Сводная2!$E$3</c:f>
              <c:strCache>
                <c:ptCount val="1"/>
                <c:pt idx="0">
                  <c:v>Сумма по полю IV кв.2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Сводная2!$E$4:$E$12</c:f>
              <c:numCache>
                <c:formatCode>General</c:formatCode>
                <c:ptCount val="8"/>
                <c:pt idx="0">
                  <c:v>1086.0999999999999</c:v>
                </c:pt>
                <c:pt idx="1">
                  <c:v>1373</c:v>
                </c:pt>
                <c:pt idx="2">
                  <c:v>1155</c:v>
                </c:pt>
                <c:pt idx="3">
                  <c:v>647.5</c:v>
                </c:pt>
                <c:pt idx="4">
                  <c:v>948.7</c:v>
                </c:pt>
                <c:pt idx="5">
                  <c:v>663.9</c:v>
                </c:pt>
                <c:pt idx="6">
                  <c:v>1742</c:v>
                </c:pt>
                <c:pt idx="7">
                  <c:v>582.79999999999995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1-4248-BDE2-EBF8B44D532C}"/>
            </c:ext>
          </c:extLst>
        </c:ser>
        <c:ser>
          <c:idx val="4"/>
          <c:order val="4"/>
          <c:tx>
            <c:strRef>
              <c:f>Сводная2!$F$3</c:f>
              <c:strCache>
                <c:ptCount val="1"/>
                <c:pt idx="0">
                  <c:v>Сумма по полю год2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Сводная2!$F$4:$F$12</c:f>
              <c:numCache>
                <c:formatCode>General</c:formatCode>
                <c:ptCount val="8"/>
                <c:pt idx="0">
                  <c:v>1074.8</c:v>
                </c:pt>
                <c:pt idx="1">
                  <c:v>1360.7</c:v>
                </c:pt>
                <c:pt idx="2">
                  <c:v>1153.2</c:v>
                </c:pt>
                <c:pt idx="3">
                  <c:v>666.6</c:v>
                </c:pt>
                <c:pt idx="4">
                  <c:v>966.9</c:v>
                </c:pt>
                <c:pt idx="5">
                  <c:v>674.5</c:v>
                </c:pt>
                <c:pt idx="6">
                  <c:v>1762.3</c:v>
                </c:pt>
                <c:pt idx="7">
                  <c:v>579.4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1-4248-BDE2-EBF8B44D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48880"/>
        <c:axId val="265149360"/>
      </c:radarChart>
      <c:catAx>
        <c:axId val="2651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149360"/>
        <c:crosses val="autoZero"/>
        <c:auto val="1"/>
        <c:lblAlgn val="ctr"/>
        <c:lblOffset val="100"/>
        <c:noMultiLvlLbl val="0"/>
      </c:catAx>
      <c:valAx>
        <c:axId val="2651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1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[Зимин ДМ КИ23_14б ПЗ1.xlsx]Сводная2!Сводная таблица22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Сводная2!$B$3</c:f>
              <c:strCache>
                <c:ptCount val="1"/>
                <c:pt idx="0">
                  <c:v>Сумма по полю I кв.2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Сводная2!$B$4:$B$12</c:f>
              <c:numCache>
                <c:formatCode>General</c:formatCode>
                <c:ptCount val="8"/>
                <c:pt idx="0">
                  <c:v>1101.0999999999999</c:v>
                </c:pt>
                <c:pt idx="1">
                  <c:v>1429.8</c:v>
                </c:pt>
                <c:pt idx="2">
                  <c:v>1186.3</c:v>
                </c:pt>
                <c:pt idx="3">
                  <c:v>693.9</c:v>
                </c:pt>
                <c:pt idx="4">
                  <c:v>1002.1</c:v>
                </c:pt>
                <c:pt idx="5">
                  <c:v>694.3</c:v>
                </c:pt>
                <c:pt idx="6">
                  <c:v>1834.3</c:v>
                </c:pt>
                <c:pt idx="7">
                  <c:v>602.29999999999995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8-48C4-A8BC-CB29EA03EED7}"/>
            </c:ext>
          </c:extLst>
        </c:ser>
        <c:ser>
          <c:idx val="1"/>
          <c:order val="1"/>
          <c:tx>
            <c:strRef>
              <c:f>Сводная2!$C$3</c:f>
              <c:strCache>
                <c:ptCount val="1"/>
                <c:pt idx="0">
                  <c:v>Сумма по полю II кв.2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Сводная2!$C$4:$C$12</c:f>
              <c:numCache>
                <c:formatCode>General</c:formatCode>
                <c:ptCount val="8"/>
                <c:pt idx="0">
                  <c:v>1088.7</c:v>
                </c:pt>
                <c:pt idx="1">
                  <c:v>1341.3</c:v>
                </c:pt>
                <c:pt idx="2">
                  <c:v>1135.7</c:v>
                </c:pt>
                <c:pt idx="3">
                  <c:v>679.4</c:v>
                </c:pt>
                <c:pt idx="4">
                  <c:v>983.7</c:v>
                </c:pt>
                <c:pt idx="5">
                  <c:v>668.8</c:v>
                </c:pt>
                <c:pt idx="6">
                  <c:v>1755.7</c:v>
                </c:pt>
                <c:pt idx="7">
                  <c:v>568.1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8-48C4-A8BC-CB29EA03EED7}"/>
            </c:ext>
          </c:extLst>
        </c:ser>
        <c:ser>
          <c:idx val="2"/>
          <c:order val="2"/>
          <c:tx>
            <c:strRef>
              <c:f>Сводная2!$D$3</c:f>
              <c:strCache>
                <c:ptCount val="1"/>
                <c:pt idx="0">
                  <c:v>Сумма по полю III кв.2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Сводная2!$D$4:$D$12</c:f>
              <c:numCache>
                <c:formatCode>General</c:formatCode>
                <c:ptCount val="8"/>
                <c:pt idx="0">
                  <c:v>1036</c:v>
                </c:pt>
                <c:pt idx="1">
                  <c:v>1314.9</c:v>
                </c:pt>
                <c:pt idx="2">
                  <c:v>1168.8</c:v>
                </c:pt>
                <c:pt idx="3">
                  <c:v>657.5</c:v>
                </c:pt>
                <c:pt idx="4">
                  <c:v>950.2</c:v>
                </c:pt>
                <c:pt idx="5">
                  <c:v>676.7</c:v>
                </c:pt>
                <c:pt idx="6">
                  <c:v>1742.7</c:v>
                </c:pt>
                <c:pt idx="7">
                  <c:v>570.4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8-48C4-A8BC-CB29EA03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844400"/>
        <c:axId val="327841520"/>
      </c:barChart>
      <c:lineChart>
        <c:grouping val="standard"/>
        <c:varyColors val="0"/>
        <c:ser>
          <c:idx val="3"/>
          <c:order val="3"/>
          <c:tx>
            <c:strRef>
              <c:f>Сводная2!$E$3</c:f>
              <c:strCache>
                <c:ptCount val="1"/>
                <c:pt idx="0">
                  <c:v>Сумма по полю IV кв.2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Сводная2!$E$4:$E$12</c:f>
              <c:numCache>
                <c:formatCode>General</c:formatCode>
                <c:ptCount val="8"/>
                <c:pt idx="0">
                  <c:v>1086.0999999999999</c:v>
                </c:pt>
                <c:pt idx="1">
                  <c:v>1373</c:v>
                </c:pt>
                <c:pt idx="2">
                  <c:v>1155</c:v>
                </c:pt>
                <c:pt idx="3">
                  <c:v>647.5</c:v>
                </c:pt>
                <c:pt idx="4">
                  <c:v>948.7</c:v>
                </c:pt>
                <c:pt idx="5">
                  <c:v>663.9</c:v>
                </c:pt>
                <c:pt idx="6">
                  <c:v>1742</c:v>
                </c:pt>
                <c:pt idx="7">
                  <c:v>582.79999999999995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8-48C4-A8BC-CB29EA03EED7}"/>
            </c:ext>
          </c:extLst>
        </c:ser>
        <c:ser>
          <c:idx val="4"/>
          <c:order val="4"/>
          <c:tx>
            <c:strRef>
              <c:f>Сводная2!$F$3</c:f>
              <c:strCache>
                <c:ptCount val="1"/>
                <c:pt idx="0">
                  <c:v>Сумма по полю год2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Сводная2!$A$4:$A$12</c:f>
              <c:strCache>
                <c:ptCount val="8"/>
                <c:pt idx="0">
                  <c:v>ДФО</c:v>
                </c:pt>
                <c:pt idx="1">
                  <c:v>ПФО</c:v>
                </c:pt>
                <c:pt idx="2">
                  <c:v>С-ЗФО</c:v>
                </c:pt>
                <c:pt idx="3">
                  <c:v>С-КФО</c:v>
                </c:pt>
                <c:pt idx="4">
                  <c:v>СФО</c:v>
                </c:pt>
                <c:pt idx="5">
                  <c:v>УФО</c:v>
                </c:pt>
                <c:pt idx="6">
                  <c:v>ЦФО</c:v>
                </c:pt>
                <c:pt idx="7">
                  <c:v>ЮФО</c:v>
                </c:pt>
              </c:strCache>
            </c:strRef>
          </c:cat>
          <c:val>
            <c:numRef>
              <c:f>Сводная2!$F$4:$F$12</c:f>
              <c:numCache>
                <c:formatCode>General</c:formatCode>
                <c:ptCount val="8"/>
                <c:pt idx="0">
                  <c:v>1074.8</c:v>
                </c:pt>
                <c:pt idx="1">
                  <c:v>1360.7</c:v>
                </c:pt>
                <c:pt idx="2">
                  <c:v>1153.2</c:v>
                </c:pt>
                <c:pt idx="3">
                  <c:v>666.6</c:v>
                </c:pt>
                <c:pt idx="4">
                  <c:v>966.9</c:v>
                </c:pt>
                <c:pt idx="5">
                  <c:v>674.5</c:v>
                </c:pt>
                <c:pt idx="6">
                  <c:v>1762.3</c:v>
                </c:pt>
                <c:pt idx="7">
                  <c:v>579.4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8-48C4-A8BC-CB29EA03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844400"/>
        <c:axId val="327841520"/>
      </c:lineChart>
      <c:catAx>
        <c:axId val="3278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841520"/>
        <c:crosses val="autoZero"/>
        <c:auto val="1"/>
        <c:lblAlgn val="ctr"/>
        <c:lblOffset val="100"/>
        <c:noMultiLvlLbl val="0"/>
      </c:catAx>
      <c:valAx>
        <c:axId val="3278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8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313509</xdr:colOff>
      <xdr:row>13</xdr:row>
      <xdr:rowOff>8164</xdr:rowOff>
    </xdr:from>
    <xdr:to>
      <xdr:col>16</xdr:col>
      <xdr:colOff>8709</xdr:colOff>
      <xdr:row>29</xdr:row>
      <xdr:rowOff>69123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9EDE90-76F0-A7BA-7260-1BD1103FB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1024860</xdr:colOff>
      <xdr:row>13</xdr:row>
      <xdr:rowOff>8869</xdr:rowOff>
    </xdr:from>
    <xdr:to>
      <xdr:col>8</xdr:col>
      <xdr:colOff>191142</xdr:colOff>
      <xdr:row>29</xdr:row>
      <xdr:rowOff>62785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DD2F7BB-4C10-4849-ABA9-5576B7C4D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158931</xdr:colOff>
      <xdr:row>12</xdr:row>
      <xdr:rowOff>157299</xdr:rowOff>
    </xdr:from>
    <xdr:to>
      <xdr:col>3</xdr:col>
      <xdr:colOff>814251</xdr:colOff>
      <xdr:row>29</xdr:row>
      <xdr:rowOff>54973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7BD805-D898-67E4-5C17-E483E43E7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157844</xdr:colOff>
      <xdr:row>29</xdr:row>
      <xdr:rowOff>157842</xdr:rowOff>
    </xdr:from>
    <xdr:to>
      <xdr:col>3</xdr:col>
      <xdr:colOff>810987</xdr:colOff>
      <xdr:row>46</xdr:row>
      <xdr:rowOff>125185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7950F20-B21C-778E-BA53-24416BD13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1028700</xdr:colOff>
      <xdr:row>29</xdr:row>
      <xdr:rowOff>136071</xdr:rowOff>
    </xdr:from>
    <xdr:to>
      <xdr:col>8</xdr:col>
      <xdr:colOff>190500</xdr:colOff>
      <xdr:row>46</xdr:row>
      <xdr:rowOff>103414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1DF288B-808D-1ED5-B008-3BE3F6E4A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321128</xdr:colOff>
      <xdr:row>29</xdr:row>
      <xdr:rowOff>125186</xdr:rowOff>
    </xdr:from>
    <xdr:to>
      <xdr:col>16</xdr:col>
      <xdr:colOff>16328</xdr:colOff>
      <xdr:row>46</xdr:row>
      <xdr:rowOff>92529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4772EDF-4FE6-693C-BEB8-5B282B9D8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190499</xdr:colOff>
      <xdr:row>46</xdr:row>
      <xdr:rowOff>157843</xdr:rowOff>
    </xdr:from>
    <xdr:to>
      <xdr:col>3</xdr:col>
      <xdr:colOff>843642</xdr:colOff>
      <xdr:row>63</xdr:row>
      <xdr:rowOff>125186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3C45B4D-ED34-A836-EE20-6204E4BED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митрий Зимин" refreshedDate="45694.548531712964" createdVersion="8" refreshedVersion="8" minRefreshableVersion="3" recordCount="87" xr:uid="{89177991-60CC-48E1-B72A-EC617FEBF469}">
  <cacheSource type="worksheet">
    <worksheetSource ref="B1:BB88" sheet="МОЙ"/>
  </cacheSource>
  <cacheFields count="54">
    <cacheField name="I кв." numFmtId="164">
      <sharedItems containsString="0" containsBlank="1" containsNumber="1" minValue="75.5" maxValue="118.3"/>
    </cacheField>
    <cacheField name="II кв." numFmtId="164">
      <sharedItems containsString="0" containsBlank="1" containsNumber="1" minValue="90.9" maxValue="130.6"/>
    </cacheField>
    <cacheField name="III кв." numFmtId="164">
      <sharedItems containsString="0" containsBlank="1" containsNumber="1" minValue="88.3" maxValue="120.7"/>
    </cacheField>
    <cacheField name="IV кв." numFmtId="164">
      <sharedItems containsString="0" containsBlank="1" containsNumber="1" minValue="71.599999999999994" maxValue="111"/>
    </cacheField>
    <cacheField name="год" numFmtId="164">
      <sharedItems containsString="0" containsBlank="1" containsNumber="1" minValue="92.7" maxValue="109.9"/>
    </cacheField>
    <cacheField name="I кв.2" numFmtId="164">
      <sharedItems containsString="0" containsBlank="1" containsNumber="1" minValue="87.3" maxValue="115.4"/>
    </cacheField>
    <cacheField name="II кв.2" numFmtId="164">
      <sharedItems containsString="0" containsBlank="1" containsNumber="1" minValue="86" maxValue="107.2"/>
    </cacheField>
    <cacheField name="III кв.2" numFmtId="164">
      <sharedItems containsString="0" containsBlank="1" containsNumber="1" minValue="80.400000000000006" maxValue="110.1"/>
    </cacheField>
    <cacheField name="IV кв.2" numFmtId="164">
      <sharedItems containsString="0" containsBlank="1" containsNumber="1" minValue="83.3" maxValue="120.2"/>
    </cacheField>
    <cacheField name="год2" numFmtId="164">
      <sharedItems containsString="0" containsBlank="1" containsNumber="1" minValue="87.9" maxValue="105.1"/>
    </cacheField>
    <cacheField name="I кв.3" numFmtId="164">
      <sharedItems containsSemiMixedTypes="0" containsString="0" containsNumber="1" minValue="82.7" maxValue="115.1"/>
    </cacheField>
    <cacheField name="II кв.3" numFmtId="164">
      <sharedItems containsSemiMixedTypes="0" containsString="0" containsNumber="1" minValue="79.3" maxValue="130.6"/>
    </cacheField>
    <cacheField name="III кв.3" numFmtId="164">
      <sharedItems containsSemiMixedTypes="0" containsString="0" containsNumber="1" minValue="80.3" maxValue="158.6"/>
    </cacheField>
    <cacheField name="IV кв.3" numFmtId="164">
      <sharedItems containsSemiMixedTypes="0" containsString="0" containsNumber="1" minValue="79.2" maxValue="153.1"/>
    </cacheField>
    <cacheField name="год3" numFmtId="164">
      <sharedItems containsSemiMixedTypes="0" containsString="0" containsNumber="1" minValue="81.599999999999994" maxValue="139.30000000000001"/>
    </cacheField>
    <cacheField name="I кв.4" numFmtId="164">
      <sharedItems containsSemiMixedTypes="0" containsString="0" containsNumber="1" minValue="85.4" maxValue="113"/>
    </cacheField>
    <cacheField name="II кв.4" numFmtId="164">
      <sharedItems containsSemiMixedTypes="0" containsString="0" containsNumber="1" minValue="89.3" maxValue="107.3"/>
    </cacheField>
    <cacheField name="III кв.4" numFmtId="164">
      <sharedItems containsSemiMixedTypes="0" containsString="0" containsNumber="1" minValue="87.2" maxValue="111.8"/>
    </cacheField>
    <cacheField name="IV кв.4" numFmtId="164">
      <sharedItems containsSemiMixedTypes="0" containsString="0" containsNumber="1" minValue="90.9" maxValue="114.2"/>
    </cacheField>
    <cacheField name="год4" numFmtId="164">
      <sharedItems containsSemiMixedTypes="0" containsString="0" containsNumber="1" minValue="94.2" maxValue="106.4"/>
    </cacheField>
    <cacheField name="I кв.5" numFmtId="164">
      <sharedItems containsSemiMixedTypes="0" containsString="0" containsNumber="1" minValue="88.3" maxValue="113.1"/>
    </cacheField>
    <cacheField name="II кв.5" numFmtId="164">
      <sharedItems containsSemiMixedTypes="0" containsString="0" containsNumber="1" minValue="90.4" maxValue="108.2"/>
    </cacheField>
    <cacheField name="III кв.5" numFmtId="164">
      <sharedItems containsSemiMixedTypes="0" containsString="0" containsNumber="1" minValue="88.7" maxValue="112.2"/>
    </cacheField>
    <cacheField name="IV кв.5" numFmtId="164">
      <sharedItems containsSemiMixedTypes="0" containsString="0" containsNumber="1" minValue="89.2" maxValue="115.7"/>
    </cacheField>
    <cacheField name="год5" numFmtId="164">
      <sharedItems containsSemiMixedTypes="0" containsString="0" containsNumber="1" minValue="94.4" maxValue="107.9"/>
    </cacheField>
    <cacheField name="I кв.6" numFmtId="164">
      <sharedItems containsSemiMixedTypes="0" containsString="0" containsNumber="1" minValue="89.4" maxValue="106.7"/>
    </cacheField>
    <cacheField name="II кв.6" numFmtId="164">
      <sharedItems containsSemiMixedTypes="0" containsString="0" containsNumber="1" minValue="95.3" maxValue="110.9"/>
    </cacheField>
    <cacheField name="III кв.6" numFmtId="164">
      <sharedItems containsSemiMixedTypes="0" containsString="0" containsNumber="1" minValue="96.2" maxValue="110"/>
    </cacheField>
    <cacheField name="IV кв.6" numFmtId="164">
      <sharedItems containsSemiMixedTypes="0" containsString="0" containsNumber="1" minValue="95" maxValue="109.1"/>
    </cacheField>
    <cacheField name="год6" numFmtId="164">
      <sharedItems containsSemiMixedTypes="0" containsString="0" containsNumber="1" minValue="97.1" maxValue="105.6"/>
    </cacheField>
    <cacheField name="I кв.7" numFmtId="164">
      <sharedItems containsSemiMixedTypes="0" containsString="0" containsNumber="1" minValue="97.1" maxValue="116.3"/>
    </cacheField>
    <cacheField name="II кв.7" numFmtId="164">
      <sharedItems containsSemiMixedTypes="0" containsString="0" containsNumber="1" minValue="82.1" maxValue="111.1"/>
    </cacheField>
    <cacheField name="III кв.7" numFmtId="164">
      <sharedItems containsSemiMixedTypes="0" containsString="0" containsNumber="1" minValue="86.7" maxValue="111.9"/>
    </cacheField>
    <cacheField name="IV кв.7" numFmtId="164">
      <sharedItems containsSemiMixedTypes="0" containsString="0" containsNumber="1" minValue="89.9" maxValue="112"/>
    </cacheField>
    <cacheField name="год7" numFmtId="164">
      <sharedItems containsSemiMixedTypes="0" containsString="0" containsNumber="1" minValue="92.7" maxValue="110.9"/>
    </cacheField>
    <cacheField name="I кв.8" numFmtId="165">
      <sharedItems containsSemiMixedTypes="0" containsString="0" containsNumber="1" minValue="87.7" maxValue="114.4"/>
    </cacheField>
    <cacheField name="II кв.8" numFmtId="165">
      <sharedItems containsSemiMixedTypes="0" containsString="0" containsNumber="1" minValue="96.3" maxValue="125.7"/>
    </cacheField>
    <cacheField name="III кв.8" numFmtId="165">
      <sharedItems containsSemiMixedTypes="0" containsString="0" containsNumber="1" minValue="97.6" maxValue="123.1"/>
    </cacheField>
    <cacheField name="IV кв.8" numFmtId="164">
      <sharedItems containsSemiMixedTypes="0" containsString="0" containsNumber="1" minValue="91.6" maxValue="112"/>
    </cacheField>
    <cacheField name="год8" numFmtId="164">
      <sharedItems containsSemiMixedTypes="0" containsString="0" containsNumber="1" minValue="98" maxValue="109.8"/>
    </cacheField>
    <cacheField name="I кв.9" numFmtId="165">
      <sharedItems containsSemiMixedTypes="0" containsString="0" containsNumber="1" minValue="91.7" maxValue="123.5"/>
    </cacheField>
    <cacheField name="II кв.9" numFmtId="165">
      <sharedItems containsSemiMixedTypes="0" containsString="0" containsNumber="1" minValue="91.6" maxValue="119.9"/>
    </cacheField>
    <cacheField name="III кв.9" numFmtId="165">
      <sharedItems containsSemiMixedTypes="0" containsString="0" containsNumber="1" minValue="72.7" maxValue="147.30000000000001"/>
    </cacheField>
    <cacheField name="IV кв.9" numFmtId="164">
      <sharedItems containsSemiMixedTypes="0" containsString="0" containsNumber="1" minValue="87.2" maxValue="162.5"/>
    </cacheField>
    <cacheField name="год9" numFmtId="164">
      <sharedItems containsSemiMixedTypes="0" containsString="0" containsNumber="1" minValue="96.5" maxValue="126.2"/>
    </cacheField>
    <cacheField name="I кв. 2)" numFmtId="165">
      <sharedItems containsSemiMixedTypes="0" containsString="0" containsNumber="1" minValue="93.1" maxValue="117.2"/>
    </cacheField>
    <cacheField name="II кв. 2)" numFmtId="0">
      <sharedItems containsSemiMixedTypes="0" containsString="0" containsNumber="1" minValue="95.3" maxValue="130.19999999999999"/>
    </cacheField>
    <cacheField name="III кв. 2)" numFmtId="0">
      <sharedItems containsSemiMixedTypes="0" containsString="0" containsNumber="1" minValue="86.2" maxValue="135.19999999999999"/>
    </cacheField>
    <cacheField name="IV кв. 2)" numFmtId="164">
      <sharedItems containsSemiMixedTypes="0" containsString="0" containsNumber="1" minValue="87.7" maxValue="126.5"/>
    </cacheField>
    <cacheField name="год 3)" numFmtId="164">
      <sharedItems containsSemiMixedTypes="0" containsString="0" containsNumber="1" minValue="99.9" maxValue="115.6"/>
    </cacheField>
    <cacheField name="I кв.10" numFmtId="164">
      <sharedItems containsSemiMixedTypes="0" containsString="0" containsNumber="1" minValue="101.5" maxValue="118.6"/>
    </cacheField>
    <cacheField name="II кв.10" numFmtId="164">
      <sharedItems containsSemiMixedTypes="0" containsString="0" containsNumber="1" minValue="101.4" maxValue="127.1"/>
    </cacheField>
    <cacheField name="III кв.10" numFmtId="165">
      <sharedItems containsSemiMixedTypes="0" containsString="0" containsNumber="1" minValue="97.9" maxValue="121.8"/>
    </cacheField>
    <cacheField name="Регион" numFmtId="0">
      <sharedItems count="8">
        <s v="ЦФО"/>
        <s v="С-ЗФО"/>
        <s v="ЮФО"/>
        <s v="С-КФО"/>
        <s v="ПФО"/>
        <s v="УФО"/>
        <s v="СФО"/>
        <s v="ДФ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митрий Зимин" refreshedDate="45694.549096064817" createdVersion="8" refreshedVersion="8" minRefreshableVersion="3" recordCount="87" xr:uid="{0F1D0E33-603A-4FD7-8F21-D9C52E1B18E0}">
  <cacheSource type="worksheet">
    <worksheetSource ref="B1:BB88" sheet="МОЙ"/>
  </cacheSource>
  <cacheFields count="54">
    <cacheField name="I кв." numFmtId="164">
      <sharedItems containsString="0" containsBlank="1" containsNumber="1" minValue="75.5" maxValue="118.3"/>
    </cacheField>
    <cacheField name="II кв." numFmtId="164">
      <sharedItems containsString="0" containsBlank="1" containsNumber="1" minValue="90.9" maxValue="130.6"/>
    </cacheField>
    <cacheField name="III кв." numFmtId="164">
      <sharedItems containsString="0" containsBlank="1" containsNumber="1" minValue="88.3" maxValue="120.7"/>
    </cacheField>
    <cacheField name="IV кв." numFmtId="164">
      <sharedItems containsString="0" containsBlank="1" containsNumber="1" minValue="71.599999999999994" maxValue="111"/>
    </cacheField>
    <cacheField name="год" numFmtId="164">
      <sharedItems containsString="0" containsBlank="1" containsNumber="1" minValue="92.7" maxValue="109.9"/>
    </cacheField>
    <cacheField name="I кв.2" numFmtId="164">
      <sharedItems containsString="0" containsBlank="1" containsNumber="1" minValue="87.3" maxValue="115.4"/>
    </cacheField>
    <cacheField name="II кв.2" numFmtId="164">
      <sharedItems containsString="0" containsBlank="1" containsNumber="1" minValue="86" maxValue="107.2"/>
    </cacheField>
    <cacheField name="III кв.2" numFmtId="164">
      <sharedItems containsString="0" containsBlank="1" containsNumber="1" minValue="80.400000000000006" maxValue="110.1"/>
    </cacheField>
    <cacheField name="IV кв.2" numFmtId="164">
      <sharedItems containsString="0" containsBlank="1" containsNumber="1" minValue="83.3" maxValue="120.2"/>
    </cacheField>
    <cacheField name="год2" numFmtId="164">
      <sharedItems containsString="0" containsBlank="1" containsNumber="1" minValue="87.9" maxValue="105.1"/>
    </cacheField>
    <cacheField name="I кв.3" numFmtId="164">
      <sharedItems containsSemiMixedTypes="0" containsString="0" containsNumber="1" minValue="82.7" maxValue="115.1"/>
    </cacheField>
    <cacheField name="II кв.3" numFmtId="164">
      <sharedItems containsSemiMixedTypes="0" containsString="0" containsNumber="1" minValue="79.3" maxValue="130.6"/>
    </cacheField>
    <cacheField name="III кв.3" numFmtId="164">
      <sharedItems containsSemiMixedTypes="0" containsString="0" containsNumber="1" minValue="80.3" maxValue="158.6"/>
    </cacheField>
    <cacheField name="IV кв.3" numFmtId="164">
      <sharedItems containsSemiMixedTypes="0" containsString="0" containsNumber="1" minValue="79.2" maxValue="153.1"/>
    </cacheField>
    <cacheField name="год3" numFmtId="164">
      <sharedItems containsSemiMixedTypes="0" containsString="0" containsNumber="1" minValue="81.599999999999994" maxValue="139.30000000000001"/>
    </cacheField>
    <cacheField name="I кв.4" numFmtId="164">
      <sharedItems containsSemiMixedTypes="0" containsString="0" containsNumber="1" minValue="85.4" maxValue="113"/>
    </cacheField>
    <cacheField name="II кв.4" numFmtId="164">
      <sharedItems containsSemiMixedTypes="0" containsString="0" containsNumber="1" minValue="89.3" maxValue="107.3"/>
    </cacheField>
    <cacheField name="III кв.4" numFmtId="164">
      <sharedItems containsSemiMixedTypes="0" containsString="0" containsNumber="1" minValue="87.2" maxValue="111.8"/>
    </cacheField>
    <cacheField name="IV кв.4" numFmtId="164">
      <sharedItems containsSemiMixedTypes="0" containsString="0" containsNumber="1" minValue="90.9" maxValue="114.2"/>
    </cacheField>
    <cacheField name="год4" numFmtId="164">
      <sharedItems containsSemiMixedTypes="0" containsString="0" containsNumber="1" minValue="94.2" maxValue="106.4"/>
    </cacheField>
    <cacheField name="I кв.5" numFmtId="164">
      <sharedItems containsSemiMixedTypes="0" containsString="0" containsNumber="1" minValue="88.3" maxValue="113.1"/>
    </cacheField>
    <cacheField name="II кв.5" numFmtId="164">
      <sharedItems containsSemiMixedTypes="0" containsString="0" containsNumber="1" minValue="90.4" maxValue="108.2"/>
    </cacheField>
    <cacheField name="III кв.5" numFmtId="164">
      <sharedItems containsSemiMixedTypes="0" containsString="0" containsNumber="1" minValue="88.7" maxValue="112.2"/>
    </cacheField>
    <cacheField name="IV кв.5" numFmtId="164">
      <sharedItems containsSemiMixedTypes="0" containsString="0" containsNumber="1" minValue="89.2" maxValue="115.7"/>
    </cacheField>
    <cacheField name="год5" numFmtId="164">
      <sharedItems containsSemiMixedTypes="0" containsString="0" containsNumber="1" minValue="94.4" maxValue="107.9"/>
    </cacheField>
    <cacheField name="I кв.6" numFmtId="164">
      <sharedItems containsSemiMixedTypes="0" containsString="0" containsNumber="1" minValue="89.4" maxValue="106.7"/>
    </cacheField>
    <cacheField name="II кв.6" numFmtId="164">
      <sharedItems containsSemiMixedTypes="0" containsString="0" containsNumber="1" minValue="95.3" maxValue="110.9"/>
    </cacheField>
    <cacheField name="III кв.6" numFmtId="164">
      <sharedItems containsSemiMixedTypes="0" containsString="0" containsNumber="1" minValue="96.2" maxValue="110"/>
    </cacheField>
    <cacheField name="IV кв.6" numFmtId="164">
      <sharedItems containsSemiMixedTypes="0" containsString="0" containsNumber="1" minValue="95" maxValue="109.1"/>
    </cacheField>
    <cacheField name="год6" numFmtId="164">
      <sharedItems containsSemiMixedTypes="0" containsString="0" containsNumber="1" minValue="97.1" maxValue="105.6"/>
    </cacheField>
    <cacheField name="I кв.7" numFmtId="164">
      <sharedItems containsSemiMixedTypes="0" containsString="0" containsNumber="1" minValue="97.1" maxValue="116.3"/>
    </cacheField>
    <cacheField name="II кв.7" numFmtId="164">
      <sharedItems containsSemiMixedTypes="0" containsString="0" containsNumber="1" minValue="82.1" maxValue="111.1"/>
    </cacheField>
    <cacheField name="III кв.7" numFmtId="164">
      <sharedItems containsSemiMixedTypes="0" containsString="0" containsNumber="1" minValue="86.7" maxValue="111.9"/>
    </cacheField>
    <cacheField name="IV кв.7" numFmtId="164">
      <sharedItems containsSemiMixedTypes="0" containsString="0" containsNumber="1" minValue="89.9" maxValue="112"/>
    </cacheField>
    <cacheField name="год7" numFmtId="164">
      <sharedItems containsSemiMixedTypes="0" containsString="0" containsNumber="1" minValue="92.7" maxValue="110.9"/>
    </cacheField>
    <cacheField name="I кв.8" numFmtId="165">
      <sharedItems containsSemiMixedTypes="0" containsString="0" containsNumber="1" minValue="87.7" maxValue="114.4"/>
    </cacheField>
    <cacheField name="II кв.8" numFmtId="165">
      <sharedItems containsSemiMixedTypes="0" containsString="0" containsNumber="1" minValue="96.3" maxValue="125.7"/>
    </cacheField>
    <cacheField name="III кв.8" numFmtId="165">
      <sharedItems containsSemiMixedTypes="0" containsString="0" containsNumber="1" minValue="97.6" maxValue="123.1"/>
    </cacheField>
    <cacheField name="IV кв.8" numFmtId="164">
      <sharedItems containsSemiMixedTypes="0" containsString="0" containsNumber="1" minValue="91.6" maxValue="112"/>
    </cacheField>
    <cacheField name="год8" numFmtId="164">
      <sharedItems containsSemiMixedTypes="0" containsString="0" containsNumber="1" minValue="98" maxValue="109.8"/>
    </cacheField>
    <cacheField name="I кв.9" numFmtId="165">
      <sharedItems containsSemiMixedTypes="0" containsString="0" containsNumber="1" minValue="91.7" maxValue="123.5"/>
    </cacheField>
    <cacheField name="II кв.9" numFmtId="165">
      <sharedItems containsSemiMixedTypes="0" containsString="0" containsNumber="1" minValue="91.6" maxValue="119.9"/>
    </cacheField>
    <cacheField name="III кв.9" numFmtId="165">
      <sharedItems containsSemiMixedTypes="0" containsString="0" containsNumber="1" minValue="72.7" maxValue="147.30000000000001"/>
    </cacheField>
    <cacheField name="IV кв.9" numFmtId="164">
      <sharedItems containsSemiMixedTypes="0" containsString="0" containsNumber="1" minValue="87.2" maxValue="162.5"/>
    </cacheField>
    <cacheField name="год9" numFmtId="164">
      <sharedItems containsSemiMixedTypes="0" containsString="0" containsNumber="1" minValue="96.5" maxValue="126.2"/>
    </cacheField>
    <cacheField name="I кв. 2)" numFmtId="165">
      <sharedItems containsSemiMixedTypes="0" containsString="0" containsNumber="1" minValue="93.1" maxValue="117.2"/>
    </cacheField>
    <cacheField name="II кв. 2)" numFmtId="0">
      <sharedItems containsSemiMixedTypes="0" containsString="0" containsNumber="1" minValue="95.3" maxValue="130.19999999999999"/>
    </cacheField>
    <cacheField name="III кв. 2)" numFmtId="0">
      <sharedItems containsSemiMixedTypes="0" containsString="0" containsNumber="1" minValue="86.2" maxValue="135.19999999999999"/>
    </cacheField>
    <cacheField name="IV кв. 2)" numFmtId="164">
      <sharedItems containsSemiMixedTypes="0" containsString="0" containsNumber="1" minValue="87.7" maxValue="126.5"/>
    </cacheField>
    <cacheField name="год 3)" numFmtId="164">
      <sharedItems containsSemiMixedTypes="0" containsString="0" containsNumber="1" minValue="99.9" maxValue="115.6"/>
    </cacheField>
    <cacheField name="I кв.10" numFmtId="164">
      <sharedItems containsSemiMixedTypes="0" containsString="0" containsNumber="1" minValue="101.5" maxValue="118.6"/>
    </cacheField>
    <cacheField name="II кв.10" numFmtId="164">
      <sharedItems containsSemiMixedTypes="0" containsString="0" containsNumber="1" minValue="101.4" maxValue="127.1"/>
    </cacheField>
    <cacheField name="III кв.10" numFmtId="165">
      <sharedItems containsSemiMixedTypes="0" containsString="0" containsNumber="1" minValue="97.9" maxValue="121.8"/>
    </cacheField>
    <cacheField name="Регион" numFmtId="0">
      <sharedItems count="8">
        <s v="ЦФО"/>
        <s v="С-ЗФО"/>
        <s v="ЮФО"/>
        <s v="С-КФО"/>
        <s v="ПФО"/>
        <s v="УФО"/>
        <s v="СФО"/>
        <s v="ДФ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n v="95.5"/>
    <n v="95.6"/>
    <n v="104.6"/>
    <n v="100.7"/>
    <n v="99.3"/>
    <n v="104.3"/>
    <n v="98.2"/>
    <n v="96.2"/>
    <n v="99.8"/>
    <n v="99.3"/>
    <n v="95"/>
    <n v="109.6"/>
    <n v="102.7"/>
    <n v="96.4"/>
    <n v="100.8"/>
    <n v="110.2"/>
    <n v="93.3"/>
    <n v="89.1"/>
    <n v="105.9"/>
    <n v="99.1"/>
    <n v="98.4"/>
    <n v="90.4"/>
    <n v="102.5"/>
    <n v="102.6"/>
    <n v="98.7"/>
    <n v="89.4"/>
    <n v="106.4"/>
    <n v="107.4"/>
    <n v="100.1"/>
    <n v="100.7"/>
    <n v="105.1"/>
    <n v="97.1"/>
    <n v="99"/>
    <n v="93.2"/>
    <n v="98.1"/>
    <n v="95.1"/>
    <n v="102.7"/>
    <n v="102.4"/>
    <n v="101.3"/>
    <n v="100.7"/>
    <n v="103.6"/>
    <n v="104.2"/>
    <n v="72.7"/>
    <n v="124.7"/>
    <n v="101.8"/>
    <n v="102.8"/>
    <n v="101.3"/>
    <n v="129.30000000000001"/>
    <n v="96.2"/>
    <n v="105.2"/>
    <n v="110.2"/>
    <n v="110.5"/>
    <n v="109.6"/>
    <x v="0"/>
  </r>
  <r>
    <n v="95.3"/>
    <n v="101.7"/>
    <n v="106.3"/>
    <n v="96"/>
    <n v="100"/>
    <n v="96.1"/>
    <n v="96.5"/>
    <n v="98.6"/>
    <n v="96.7"/>
    <n v="97"/>
    <n v="91.8"/>
    <n v="94.6"/>
    <n v="90.3"/>
    <n v="102.9"/>
    <n v="95"/>
    <n v="107.2"/>
    <n v="96.7"/>
    <n v="100.9"/>
    <n v="95"/>
    <n v="99.4"/>
    <n v="99.6"/>
    <n v="100.7"/>
    <n v="103.2"/>
    <n v="105.1"/>
    <n v="102.4"/>
    <n v="98"/>
    <n v="100.3"/>
    <n v="101.3"/>
    <n v="101.9"/>
    <n v="100.4"/>
    <n v="101.7"/>
    <n v="83.5"/>
    <n v="95.6"/>
    <n v="103.6"/>
    <n v="96.2"/>
    <n v="96.8"/>
    <n v="109"/>
    <n v="103.7"/>
    <n v="99.5"/>
    <n v="102.1"/>
    <n v="102.5"/>
    <n v="105.3"/>
    <n v="95.4"/>
    <n v="103.1"/>
    <n v="101.5"/>
    <n v="98.3"/>
    <n v="95.6"/>
    <n v="100"/>
    <n v="105.7"/>
    <n v="101.2"/>
    <n v="109.3"/>
    <n v="109.9"/>
    <n v="110.5"/>
    <x v="0"/>
  </r>
  <r>
    <n v="95.4"/>
    <n v="103"/>
    <n v="96.4"/>
    <n v="97"/>
    <n v="98"/>
    <n v="107.2"/>
    <n v="94.7"/>
    <n v="98.2"/>
    <n v="99.7"/>
    <n v="99.5"/>
    <n v="92.2"/>
    <n v="95.6"/>
    <n v="94.9"/>
    <n v="87.1"/>
    <n v="92.2"/>
    <n v="101"/>
    <n v="101.9"/>
    <n v="98.6"/>
    <n v="102.4"/>
    <n v="100.9"/>
    <n v="94.1"/>
    <n v="96.1"/>
    <n v="95.6"/>
    <n v="99.5"/>
    <n v="96.5"/>
    <n v="96.7"/>
    <n v="100.2"/>
    <n v="104.3"/>
    <n v="106.3"/>
    <n v="102"/>
    <n v="104.7"/>
    <n v="95.8"/>
    <n v="97.3"/>
    <n v="95.2"/>
    <n v="98"/>
    <n v="97"/>
    <n v="102.3"/>
    <n v="105.6"/>
    <n v="99.5"/>
    <n v="101.3"/>
    <n v="108.5"/>
    <n v="101.5"/>
    <n v="92.6"/>
    <n v="118.5"/>
    <n v="105.3"/>
    <n v="107.8"/>
    <n v="108.4"/>
    <n v="106.2"/>
    <n v="94.9"/>
    <n v="103.7"/>
    <n v="105.3"/>
    <n v="109.8"/>
    <n v="108.8"/>
    <x v="0"/>
  </r>
  <r>
    <n v="105.5"/>
    <n v="105.4"/>
    <n v="111.1"/>
    <n v="101.7"/>
    <n v="105.8"/>
    <n v="110"/>
    <n v="102.3"/>
    <n v="102.5"/>
    <n v="93.2"/>
    <n v="101.1"/>
    <n v="97.1"/>
    <n v="99.2"/>
    <n v="87.2"/>
    <n v="92.3"/>
    <n v="93.6"/>
    <n v="98.8"/>
    <n v="95.9"/>
    <n v="98.3"/>
    <n v="97.1"/>
    <n v="97.4"/>
    <n v="98"/>
    <n v="100.6"/>
    <n v="100"/>
    <n v="101.3"/>
    <n v="100"/>
    <n v="94.5"/>
    <n v="99.5"/>
    <n v="106.5"/>
    <n v="103.3"/>
    <n v="101.1"/>
    <n v="103.7"/>
    <n v="88.7"/>
    <n v="91.5"/>
    <n v="98.7"/>
    <n v="95.5"/>
    <n v="96"/>
    <n v="103.7"/>
    <n v="102.9"/>
    <n v="99.1"/>
    <n v="100.5"/>
    <n v="98.1"/>
    <n v="101.1"/>
    <n v="99.5"/>
    <n v="109.1"/>
    <n v="102.3"/>
    <n v="102.9"/>
    <n v="104.1"/>
    <n v="102.5"/>
    <n v="102.6"/>
    <n v="103.3"/>
    <n v="112"/>
    <n v="108.8"/>
    <n v="105.2"/>
    <x v="0"/>
  </r>
  <r>
    <n v="103"/>
    <n v="106.5"/>
    <n v="100.2"/>
    <n v="98.7"/>
    <n v="102"/>
    <n v="89.6"/>
    <n v="90.1"/>
    <n v="97.3"/>
    <n v="103.4"/>
    <n v="95.5"/>
    <n v="105.5"/>
    <n v="98.6"/>
    <n v="101"/>
    <n v="91.8"/>
    <n v="98.5"/>
    <n v="103.7"/>
    <n v="95"/>
    <n v="95.4"/>
    <n v="107.2"/>
    <n v="100.4"/>
    <n v="95"/>
    <n v="99"/>
    <n v="88.7"/>
    <n v="94.7"/>
    <n v="94.4"/>
    <n v="94.9"/>
    <n v="104.7"/>
    <n v="104.9"/>
    <n v="95"/>
    <n v="99.5"/>
    <n v="102.4"/>
    <n v="93"/>
    <n v="96.8"/>
    <n v="97.2"/>
    <n v="97.2"/>
    <n v="95.2"/>
    <n v="102.1"/>
    <n v="102.9"/>
    <n v="99.6"/>
    <n v="100.1"/>
    <n v="98.2"/>
    <n v="96.4"/>
    <n v="94"/>
    <n v="119"/>
    <n v="102.8"/>
    <n v="104.5"/>
    <n v="104.3"/>
    <n v="106.4"/>
    <n v="101.3"/>
    <n v="105.9"/>
    <n v="108.2"/>
    <n v="107.7"/>
    <n v="108.5"/>
    <x v="0"/>
  </r>
  <r>
    <n v="94.1"/>
    <n v="99"/>
    <n v="103.5"/>
    <n v="103.3"/>
    <n v="100.3"/>
    <n v="105"/>
    <n v="99.6"/>
    <n v="96.7"/>
    <n v="87.7"/>
    <n v="96.4"/>
    <n v="92.6"/>
    <n v="102.5"/>
    <n v="99.6"/>
    <n v="96.3"/>
    <n v="97.7"/>
    <n v="102.3"/>
    <n v="90.8"/>
    <n v="87.2"/>
    <n v="101.1"/>
    <n v="95.2"/>
    <n v="94.4"/>
    <n v="99"/>
    <n v="99.2"/>
    <n v="99.8"/>
    <n v="98.2"/>
    <n v="101.1"/>
    <n v="100.4"/>
    <n v="107.6"/>
    <n v="102"/>
    <n v="102.7"/>
    <n v="101.6"/>
    <n v="98.8"/>
    <n v="102.1"/>
    <n v="96"/>
    <n v="99.5"/>
    <n v="96.4"/>
    <n v="104.8"/>
    <n v="104.3"/>
    <n v="97.3"/>
    <n v="100.7"/>
    <n v="100.6"/>
    <n v="91.6"/>
    <n v="97.2"/>
    <n v="119.2"/>
    <n v="102.4"/>
    <n v="100.7"/>
    <n v="105.9"/>
    <n v="96.3"/>
    <n v="115.8"/>
    <n v="105.6"/>
    <n v="106.3"/>
    <n v="107.4"/>
    <n v="106.5"/>
    <x v="0"/>
  </r>
  <r>
    <n v="103.5"/>
    <n v="102.3"/>
    <n v="104.4"/>
    <n v="105.8"/>
    <n v="104.1"/>
    <n v="101.5"/>
    <n v="99.7"/>
    <n v="96.3"/>
    <n v="97.7"/>
    <n v="98.6"/>
    <n v="100.3"/>
    <n v="96.1"/>
    <n v="97.7"/>
    <n v="98.8"/>
    <n v="98.1"/>
    <n v="99.2"/>
    <n v="100.7"/>
    <n v="102.4"/>
    <n v="97.4"/>
    <n v="99.8"/>
    <n v="98.3"/>
    <n v="100.8"/>
    <n v="89.6"/>
    <n v="90.8"/>
    <n v="94.7"/>
    <n v="98.2"/>
    <n v="98.8"/>
    <n v="102.4"/>
    <n v="104.6"/>
    <n v="101"/>
    <n v="97.1"/>
    <n v="94.2"/>
    <n v="100.6"/>
    <n v="97.3"/>
    <n v="97.2"/>
    <n v="94.9"/>
    <n v="102.7"/>
    <n v="106.5"/>
    <n v="103.7"/>
    <n v="102.2"/>
    <n v="107.5"/>
    <n v="98"/>
    <n v="90.5"/>
    <n v="120.9"/>
    <n v="104.5"/>
    <n v="99.5"/>
    <n v="106.1"/>
    <n v="110.4"/>
    <n v="112.7"/>
    <n v="107.8"/>
    <n v="105.2"/>
    <n v="106.5"/>
    <n v="105.9"/>
    <x v="0"/>
  </r>
  <r>
    <n v="110.3"/>
    <n v="104.5"/>
    <n v="112.5"/>
    <n v="92.2"/>
    <n v="103.9"/>
    <n v="97.1"/>
    <n v="102.1"/>
    <n v="96"/>
    <n v="105.8"/>
    <n v="100.4"/>
    <n v="92.1"/>
    <n v="97.2"/>
    <n v="95.4"/>
    <n v="89.4"/>
    <n v="93.2"/>
    <n v="102.6"/>
    <n v="96.8"/>
    <n v="96.1"/>
    <n v="101.3"/>
    <n v="99.1"/>
    <n v="97.4"/>
    <n v="102.1"/>
    <n v="101"/>
    <n v="99.4"/>
    <n v="100.1"/>
    <n v="100.2"/>
    <n v="99.9"/>
    <n v="101"/>
    <n v="102.6"/>
    <n v="100.9"/>
    <n v="100.8"/>
    <n v="97.2"/>
    <n v="98.1"/>
    <n v="95.7"/>
    <n v="97.8"/>
    <n v="94.2"/>
    <n v="102.5"/>
    <n v="103.8"/>
    <n v="102.1"/>
    <n v="101"/>
    <n v="101.7"/>
    <n v="101.5"/>
    <n v="99.5"/>
    <n v="106.6"/>
    <n v="102.5"/>
    <n v="104"/>
    <n v="100.7"/>
    <n v="98.7"/>
    <n v="101"/>
    <n v="103.5"/>
    <n v="106.6"/>
    <n v="108.3"/>
    <n v="109.9"/>
    <x v="0"/>
  </r>
  <r>
    <n v="96"/>
    <n v="106.4"/>
    <n v="106.2"/>
    <n v="101.7"/>
    <n v="102.8"/>
    <n v="98"/>
    <n v="97.5"/>
    <n v="95.7"/>
    <n v="94.6"/>
    <n v="96.1"/>
    <n v="99.6"/>
    <n v="95.8"/>
    <n v="96"/>
    <n v="96.5"/>
    <n v="96.8"/>
    <n v="101"/>
    <n v="100.7"/>
    <n v="98.4"/>
    <n v="100.6"/>
    <n v="100.1"/>
    <n v="98.1"/>
    <n v="99.5"/>
    <n v="102.9"/>
    <n v="99.6"/>
    <n v="100.1"/>
    <n v="102.3"/>
    <n v="102.2"/>
    <n v="105.9"/>
    <n v="100.9"/>
    <n v="102.6"/>
    <n v="103.5"/>
    <n v="92.2"/>
    <n v="92.6"/>
    <n v="95.4"/>
    <n v="95.7"/>
    <n v="93.8"/>
    <n v="101.5"/>
    <n v="101.7"/>
    <n v="99.5"/>
    <n v="99.3"/>
    <n v="102.2"/>
    <n v="97.4"/>
    <n v="101"/>
    <n v="110.1"/>
    <n v="103"/>
    <n v="100.9"/>
    <n v="101.6"/>
    <n v="96.6"/>
    <n v="101.5"/>
    <n v="103.3"/>
    <n v="112.2"/>
    <n v="109.9"/>
    <n v="112.7"/>
    <x v="0"/>
  </r>
  <r>
    <n v="108.4"/>
    <n v="91"/>
    <n v="88.3"/>
    <n v="105.7"/>
    <n v="97.7"/>
    <n v="105.4"/>
    <n v="98"/>
    <n v="94.5"/>
    <n v="94"/>
    <n v="97.5"/>
    <n v="104.1"/>
    <n v="99.2"/>
    <n v="97.4"/>
    <n v="98.7"/>
    <n v="99.7"/>
    <n v="93"/>
    <n v="99.1"/>
    <n v="102.2"/>
    <n v="105.2"/>
    <n v="100"/>
    <n v="99.8"/>
    <n v="103.1"/>
    <n v="107.1"/>
    <n v="100.8"/>
    <n v="102.7"/>
    <n v="98.4"/>
    <n v="106.2"/>
    <n v="101.1"/>
    <n v="104.7"/>
    <n v="102.7"/>
    <n v="105"/>
    <n v="88.8"/>
    <n v="94.2"/>
    <n v="102.6"/>
    <n v="97.7"/>
    <n v="99.2"/>
    <n v="113.8"/>
    <n v="112.8"/>
    <n v="101.8"/>
    <n v="106.7"/>
    <n v="102.4"/>
    <n v="103.1"/>
    <n v="99.2"/>
    <n v="92.3"/>
    <n v="98.8"/>
    <n v="101.1"/>
    <n v="106.4"/>
    <n v="103.8"/>
    <n v="121.9"/>
    <n v="108.8"/>
    <n v="112"/>
    <n v="109.7"/>
    <n v="110.5"/>
    <x v="0"/>
  </r>
  <r>
    <n v="97.7"/>
    <n v="100"/>
    <n v="105.7"/>
    <n v="99.2"/>
    <n v="100.7"/>
    <n v="109.3"/>
    <n v="103.8"/>
    <n v="94.2"/>
    <n v="92.1"/>
    <n v="98.9"/>
    <n v="87.8"/>
    <n v="95.8"/>
    <n v="98.2"/>
    <n v="101.1"/>
    <n v="96"/>
    <n v="107"/>
    <n v="96.7"/>
    <n v="97.2"/>
    <n v="99.5"/>
    <n v="99.7"/>
    <n v="97.1"/>
    <n v="101.2"/>
    <n v="102.9"/>
    <n v="100.2"/>
    <n v="100.5"/>
    <n v="97.8"/>
    <n v="98.8"/>
    <n v="101.3"/>
    <n v="100.3"/>
    <n v="99.6"/>
    <n v="100.9"/>
    <n v="92.5"/>
    <n v="99"/>
    <n v="101.5"/>
    <n v="98.6"/>
    <n v="96.7"/>
    <n v="104.5"/>
    <n v="104.4"/>
    <n v="100.4"/>
    <n v="101.6"/>
    <n v="110.8"/>
    <n v="100.1"/>
    <n v="97.5"/>
    <n v="104.1"/>
    <n v="102.8"/>
    <n v="112.7"/>
    <n v="130.19999999999999"/>
    <n v="135.19999999999999"/>
    <n v="113.5"/>
    <n v="113.8"/>
    <n v="107.1"/>
    <n v="108.1"/>
    <n v="104.6"/>
    <x v="0"/>
  </r>
  <r>
    <n v="100.7"/>
    <n v="110.7"/>
    <n v="108.2"/>
    <n v="91.9"/>
    <n v="102.2"/>
    <n v="94.3"/>
    <n v="88.1"/>
    <n v="91.9"/>
    <n v="104.4"/>
    <n v="94.8"/>
    <n v="96.8"/>
    <n v="94.1"/>
    <n v="91.3"/>
    <n v="95"/>
    <n v="94.2"/>
    <n v="96.7"/>
    <n v="94.6"/>
    <n v="97.1"/>
    <n v="100.2"/>
    <n v="97.3"/>
    <n v="101.2"/>
    <n v="99.4"/>
    <n v="99.5"/>
    <n v="100.6"/>
    <n v="100.3"/>
    <n v="95"/>
    <n v="103.6"/>
    <n v="104.6"/>
    <n v="97.4"/>
    <n v="99.9"/>
    <n v="102.8"/>
    <n v="95.6"/>
    <n v="96.8"/>
    <n v="94.6"/>
    <n v="97.2"/>
    <n v="98.3"/>
    <n v="104.6"/>
    <n v="107.4"/>
    <n v="100"/>
    <n v="102.6"/>
    <n v="99.2"/>
    <n v="98.1"/>
    <n v="104.8"/>
    <n v="114.6"/>
    <n v="104.9"/>
    <n v="100.2"/>
    <n v="104.7"/>
    <n v="104.1"/>
    <n v="99"/>
    <n v="102.8"/>
    <n v="110.7"/>
    <n v="108.4"/>
    <n v="109"/>
    <x v="0"/>
  </r>
  <r>
    <n v="97.6"/>
    <n v="95.7"/>
    <n v="98.4"/>
    <n v="110.7"/>
    <n v="101"/>
    <n v="110"/>
    <n v="101.4"/>
    <n v="101.9"/>
    <n v="87.7"/>
    <n v="99.1"/>
    <n v="86.9"/>
    <n v="95"/>
    <n v="89.1"/>
    <n v="101"/>
    <n v="93.1"/>
    <n v="105"/>
    <n v="101.2"/>
    <n v="103.1"/>
    <n v="95.3"/>
    <n v="100.9"/>
    <n v="100.8"/>
    <n v="102.8"/>
    <n v="100.6"/>
    <n v="101.2"/>
    <n v="101.4"/>
    <n v="94.3"/>
    <n v="96.9"/>
    <n v="100.9"/>
    <n v="109.1"/>
    <n v="100.4"/>
    <n v="101.8"/>
    <n v="95.7"/>
    <n v="95.4"/>
    <n v="100"/>
    <n v="98.3"/>
    <n v="94.1"/>
    <n v="101.8"/>
    <n v="105.7"/>
    <n v="99.8"/>
    <n v="100.5"/>
    <n v="101"/>
    <n v="96.7"/>
    <n v="96.4"/>
    <n v="100.1"/>
    <n v="98.5"/>
    <n v="114.1"/>
    <n v="116.6"/>
    <n v="110.8"/>
    <n v="121.5"/>
    <n v="113.6"/>
    <n v="110"/>
    <n v="107.8"/>
    <n v="108.6"/>
    <x v="0"/>
  </r>
  <r>
    <n v="103"/>
    <n v="100.8"/>
    <n v="108.3"/>
    <n v="92.7"/>
    <n v="100.8"/>
    <n v="94.1"/>
    <n v="98.9"/>
    <n v="97.6"/>
    <n v="102.3"/>
    <n v="98.5"/>
    <n v="98.1"/>
    <n v="98.9"/>
    <n v="93.3"/>
    <n v="93.9"/>
    <n v="95.8"/>
    <n v="99.8"/>
    <n v="91.5"/>
    <n v="98.3"/>
    <n v="98.9"/>
    <n v="97"/>
    <n v="98"/>
    <n v="99.1"/>
    <n v="96.7"/>
    <n v="100.7"/>
    <n v="98.8"/>
    <n v="98.3"/>
    <n v="99.2"/>
    <n v="98.7"/>
    <n v="96.8"/>
    <n v="98.1"/>
    <n v="102.9"/>
    <n v="87.9"/>
    <n v="90.4"/>
    <n v="96.4"/>
    <n v="94.3"/>
    <n v="94.1"/>
    <n v="101.7"/>
    <n v="100"/>
    <n v="99.8"/>
    <n v="99.1"/>
    <n v="97.4"/>
    <n v="101.2"/>
    <n v="106"/>
    <n v="92"/>
    <n v="98.7"/>
    <n v="102.5"/>
    <n v="98.3"/>
    <n v="109.1"/>
    <n v="105.8"/>
    <n v="105"/>
    <n v="108.6"/>
    <n v="110"/>
    <n v="109.3"/>
    <x v="0"/>
  </r>
  <r>
    <n v="99"/>
    <n v="98.2"/>
    <n v="104.7"/>
    <n v="93.8"/>
    <n v="98.7"/>
    <n v="112.2"/>
    <n v="95.3"/>
    <n v="94"/>
    <n v="89.6"/>
    <n v="96.7"/>
    <n v="84.4"/>
    <n v="98.4"/>
    <n v="96.9"/>
    <n v="98"/>
    <n v="94.4"/>
    <n v="98.7"/>
    <n v="89.9"/>
    <n v="94.2"/>
    <n v="106.8"/>
    <n v="97.5"/>
    <n v="97.2"/>
    <n v="102.8"/>
    <n v="103"/>
    <n v="96.4"/>
    <n v="99.8"/>
    <n v="106.7"/>
    <n v="103.5"/>
    <n v="101.5"/>
    <n v="102.3"/>
    <n v="103.2"/>
    <n v="103.1"/>
    <n v="98"/>
    <n v="95.5"/>
    <n v="93.8"/>
    <n v="97.4"/>
    <n v="90.4"/>
    <n v="102.4"/>
    <n v="109.9"/>
    <n v="104.2"/>
    <n v="102"/>
    <n v="103.9"/>
    <n v="100.3"/>
    <n v="98"/>
    <n v="103.9"/>
    <n v="101.5"/>
    <n v="103.3"/>
    <n v="105.6"/>
    <n v="108.1"/>
    <n v="110"/>
    <n v="107.3"/>
    <n v="108.5"/>
    <n v="109.2"/>
    <n v="111.2"/>
    <x v="0"/>
  </r>
  <r>
    <n v="99"/>
    <n v="100.3"/>
    <n v="108.4"/>
    <n v="100.8"/>
    <n v="102.2"/>
    <n v="97.7"/>
    <n v="100.2"/>
    <n v="93.5"/>
    <n v="104.2"/>
    <n v="99"/>
    <n v="102.2"/>
    <n v="99.9"/>
    <n v="100.6"/>
    <n v="91.2"/>
    <n v="97.9"/>
    <n v="98.6"/>
    <n v="95.5"/>
    <n v="97.8"/>
    <n v="99.1"/>
    <n v="97.7"/>
    <n v="98.9"/>
    <n v="96.7"/>
    <n v="91.1"/>
    <n v="97.1"/>
    <n v="96"/>
    <n v="92.9"/>
    <n v="99.2"/>
    <n v="106"/>
    <n v="101.7"/>
    <n v="99.9"/>
    <n v="106.4"/>
    <n v="94.7"/>
    <n v="95.9"/>
    <n v="96.9"/>
    <n v="98.2"/>
    <n v="94.6"/>
    <n v="104.4"/>
    <n v="104.7"/>
    <n v="99.9"/>
    <n v="101"/>
    <n v="107.8"/>
    <n v="100.1"/>
    <n v="108.5"/>
    <n v="109.8"/>
    <n v="106.5"/>
    <n v="106.8"/>
    <n v="111.8"/>
    <n v="100.2"/>
    <n v="108.9"/>
    <n v="107"/>
    <n v="111.9"/>
    <n v="110.8"/>
    <n v="112.4"/>
    <x v="0"/>
  </r>
  <r>
    <n v="96.9"/>
    <n v="102.9"/>
    <n v="103"/>
    <n v="101"/>
    <n v="101.3"/>
    <n v="105.9"/>
    <n v="97.7"/>
    <n v="99.8"/>
    <n v="96.7"/>
    <n v="99.5"/>
    <n v="95.5"/>
    <n v="94.2"/>
    <n v="94.9"/>
    <n v="88.9"/>
    <n v="93"/>
    <n v="99.6"/>
    <n v="98.3"/>
    <n v="96.1"/>
    <n v="97.9"/>
    <n v="98"/>
    <n v="96.3"/>
    <n v="95.5"/>
    <n v="94.7"/>
    <n v="98.5"/>
    <n v="96.3"/>
    <n v="92.4"/>
    <n v="99.3"/>
    <n v="103"/>
    <n v="102.7"/>
    <n v="99.5"/>
    <n v="101.4"/>
    <n v="94.9"/>
    <n v="98.1"/>
    <n v="98.8"/>
    <n v="98.3"/>
    <n v="96.5"/>
    <n v="103.3"/>
    <n v="108.1"/>
    <n v="106"/>
    <n v="103.9"/>
    <n v="106.7"/>
    <n v="99.6"/>
    <n v="107.8"/>
    <n v="102.5"/>
    <n v="103.8"/>
    <n v="100.3"/>
    <n v="104.8"/>
    <n v="97.9"/>
    <n v="101.2"/>
    <n v="108.4"/>
    <n v="112.6"/>
    <n v="108.6"/>
    <n v="109.7"/>
    <x v="0"/>
  </r>
  <r>
    <n v="94.3"/>
    <n v="92.6"/>
    <n v="93.2"/>
    <n v="91"/>
    <n v="92.7"/>
    <n v="96.6"/>
    <n v="91.6"/>
    <n v="97.8"/>
    <n v="92.4"/>
    <n v="94.4"/>
    <n v="92.3"/>
    <n v="94.4"/>
    <n v="93.9"/>
    <n v="101.8"/>
    <n v="95.7"/>
    <n v="99.9"/>
    <n v="103.6"/>
    <n v="98"/>
    <n v="104.3"/>
    <n v="101.5"/>
    <n v="106.3"/>
    <n v="103.6"/>
    <n v="104"/>
    <n v="103"/>
    <n v="104.1"/>
    <n v="103.1"/>
    <n v="104.2"/>
    <n v="107.4"/>
    <n v="103.8"/>
    <n v="104.6"/>
    <n v="100.1"/>
    <n v="91.4"/>
    <n v="97.2"/>
    <n v="110.3"/>
    <n v="100.2"/>
    <n v="99.7"/>
    <n v="111.1"/>
    <n v="114.4"/>
    <n v="105"/>
    <n v="107.6"/>
    <n v="123.5"/>
    <n v="103"/>
    <n v="98"/>
    <n v="101.2"/>
    <n v="105.1"/>
    <n v="100.7"/>
    <n v="106.4"/>
    <n v="110"/>
    <n v="111.8"/>
    <n v="109"/>
    <n v="108.9"/>
    <n v="108.6"/>
    <n v="110.3"/>
    <x v="0"/>
  </r>
  <r>
    <n v="89.7"/>
    <n v="97.3"/>
    <n v="98.2"/>
    <n v="99.9"/>
    <n v="96.7"/>
    <n v="99.4"/>
    <n v="96.9"/>
    <n v="99.2"/>
    <n v="96.9"/>
    <n v="97.9"/>
    <n v="105.8"/>
    <n v="96.4"/>
    <n v="91.5"/>
    <n v="88.7"/>
    <n v="94.9"/>
    <n v="98.4"/>
    <n v="97.5"/>
    <n v="98.7"/>
    <n v="107.4"/>
    <n v="100.7"/>
    <n v="100"/>
    <n v="103.9"/>
    <n v="102.9"/>
    <n v="102.2"/>
    <n v="102.3"/>
    <n v="98.6"/>
    <n v="100.5"/>
    <n v="102"/>
    <n v="101.9"/>
    <n v="100.8"/>
    <n v="102.7"/>
    <n v="96.8"/>
    <n v="101.9"/>
    <n v="102"/>
    <n v="100.9"/>
    <n v="96.1"/>
    <n v="101"/>
    <n v="104.2"/>
    <n v="98.1"/>
    <n v="99.9"/>
    <n v="107.7"/>
    <n v="102.4"/>
    <n v="97.4"/>
    <n v="92.2"/>
    <n v="99.2"/>
    <n v="102.7"/>
    <n v="108.5"/>
    <n v="111.8"/>
    <n v="107.5"/>
    <n v="107.9"/>
    <n v="107.5"/>
    <n v="107"/>
    <n v="111.5"/>
    <x v="1"/>
  </r>
  <r>
    <n v="96.9"/>
    <n v="100.6"/>
    <n v="91.3"/>
    <n v="90.6"/>
    <n v="94.7"/>
    <n v="96"/>
    <n v="94.9"/>
    <n v="86.3"/>
    <n v="86.9"/>
    <n v="90.9"/>
    <n v="92.8"/>
    <n v="91.1"/>
    <n v="98.8"/>
    <n v="96.6"/>
    <n v="94.7"/>
    <n v="92.3"/>
    <n v="92.4"/>
    <n v="96.4"/>
    <n v="108.2"/>
    <n v="97.5"/>
    <n v="99.4"/>
    <n v="103"/>
    <n v="99.5"/>
    <n v="102.8"/>
    <n v="101.3"/>
    <n v="94.8"/>
    <n v="95.4"/>
    <n v="99.7"/>
    <n v="98.5"/>
    <n v="97.1"/>
    <n v="99.9"/>
    <n v="96.8"/>
    <n v="100.5"/>
    <n v="94.8"/>
    <n v="97.8"/>
    <n v="95.8"/>
    <n v="97.3"/>
    <n v="100.2"/>
    <n v="103"/>
    <n v="99.5"/>
    <n v="102.9"/>
    <n v="96.8"/>
    <n v="104.1"/>
    <n v="109.4"/>
    <n v="103.7"/>
    <n v="97.8"/>
    <n v="106.1"/>
    <n v="92.7"/>
    <n v="104"/>
    <n v="103.4"/>
    <n v="105.3"/>
    <n v="105.6"/>
    <n v="102.8"/>
    <x v="1"/>
  </r>
  <r>
    <n v="99.2"/>
    <n v="114.3"/>
    <n v="108.5"/>
    <n v="85.8"/>
    <n v="101.3"/>
    <n v="102.1"/>
    <n v="86.4"/>
    <n v="92.1"/>
    <n v="102.1"/>
    <n v="95.1"/>
    <n v="90.2"/>
    <n v="90.7"/>
    <n v="93.6"/>
    <n v="97.1"/>
    <n v="92.9"/>
    <n v="100.4"/>
    <n v="98.4"/>
    <n v="97.4"/>
    <n v="99.5"/>
    <n v="98.9"/>
    <n v="103.8"/>
    <n v="99.3"/>
    <n v="109.2"/>
    <n v="96.8"/>
    <n v="102.1"/>
    <n v="99.9"/>
    <n v="100.2"/>
    <n v="98.2"/>
    <n v="102.1"/>
    <n v="100"/>
    <n v="104"/>
    <n v="103.2"/>
    <n v="87.8"/>
    <n v="99.9"/>
    <n v="98.5"/>
    <n v="93.3"/>
    <n v="97.4"/>
    <n v="104"/>
    <n v="104.7"/>
    <n v="100"/>
    <n v="104.6"/>
    <n v="94.4"/>
    <n v="104.4"/>
    <n v="107.6"/>
    <n v="102.7"/>
    <n v="101.9"/>
    <n v="101.9"/>
    <n v="100.1"/>
    <n v="102.1"/>
    <n v="105.9"/>
    <n v="103.8"/>
    <n v="104.6"/>
    <n v="103.1"/>
    <x v="1"/>
  </r>
  <r>
    <n v="102.8"/>
    <n v="106.9"/>
    <n v="98.9"/>
    <n v="71.599999999999994"/>
    <n v="94"/>
    <n v="87.3"/>
    <n v="93.1"/>
    <n v="90"/>
    <n v="111.7"/>
    <n v="94.9"/>
    <n v="98.7"/>
    <n v="91"/>
    <n v="94.9"/>
    <n v="79.2"/>
    <n v="90.8"/>
    <n v="92.7"/>
    <n v="98.3"/>
    <n v="102.5"/>
    <n v="112.1"/>
    <n v="100.9"/>
    <n v="107.3"/>
    <n v="107.7"/>
    <n v="103.8"/>
    <n v="104.7"/>
    <n v="105.9"/>
    <n v="97.4"/>
    <n v="97.8"/>
    <n v="99.1"/>
    <n v="105.1"/>
    <n v="99.8"/>
    <n v="102.8"/>
    <n v="103.1"/>
    <n v="99.3"/>
    <n v="99.4"/>
    <n v="101.1"/>
    <n v="94"/>
    <n v="96.3"/>
    <n v="101.7"/>
    <n v="106.2"/>
    <n v="99.6"/>
    <n v="105.9"/>
    <n v="101.6"/>
    <n v="147.30000000000001"/>
    <n v="87.2"/>
    <n v="110.2"/>
    <n v="109.7"/>
    <n v="101.1"/>
    <n v="96.2"/>
    <n v="98.8"/>
    <n v="105"/>
    <n v="104.5"/>
    <n v="108.4"/>
    <n v="104.9"/>
    <x v="1"/>
  </r>
  <r>
    <n v="98.8"/>
    <n v="115"/>
    <n v="109.5"/>
    <n v="87.4"/>
    <n v="102.2"/>
    <n v="104"/>
    <n v="86"/>
    <n v="92.4"/>
    <n v="101.2"/>
    <n v="95.1"/>
    <n v="89.1"/>
    <n v="90.4"/>
    <n v="93.3"/>
    <n v="98.7"/>
    <n v="93"/>
    <n v="101.4"/>
    <n v="98.5"/>
    <n v="97.1"/>
    <n v="98.6"/>
    <n v="98.7"/>
    <n v="103.4"/>
    <n v="98.5"/>
    <n v="109.8"/>
    <n v="96.2"/>
    <n v="101.8"/>
    <n v="100.2"/>
    <n v="100.5"/>
    <n v="98.2"/>
    <n v="101.9"/>
    <n v="100.2"/>
    <n v="104.2"/>
    <n v="103.3"/>
    <n v="86.7"/>
    <n v="99.9"/>
    <n v="98.3"/>
    <n v="93.3"/>
    <n v="97.6"/>
    <n v="104.5"/>
    <n v="104.7"/>
    <n v="100.1"/>
    <n v="104.8"/>
    <n v="93.8"/>
    <n v="100.4"/>
    <n v="109.3"/>
    <n v="102.1"/>
    <n v="101"/>
    <n v="101.7"/>
    <n v="100.7"/>
    <n v="102.5"/>
    <n v="105.9"/>
    <n v="103.9"/>
    <n v="104.4"/>
    <n v="103"/>
    <x v="1"/>
  </r>
  <r>
    <n v="100"/>
    <n v="111.3"/>
    <n v="101.7"/>
    <n v="109"/>
    <n v="105.7"/>
    <n v="94.9"/>
    <n v="100.4"/>
    <n v="103.7"/>
    <n v="98.2"/>
    <n v="99.3"/>
    <n v="105"/>
    <n v="100.2"/>
    <n v="100.9"/>
    <n v="92.6"/>
    <n v="99.2"/>
    <n v="96.7"/>
    <n v="92.6"/>
    <n v="92.1"/>
    <n v="95.6"/>
    <n v="94.2"/>
    <n v="101.3"/>
    <n v="97.9"/>
    <n v="97.7"/>
    <n v="105.4"/>
    <n v="100.7"/>
    <n v="95.9"/>
    <n v="100.6"/>
    <n v="103.5"/>
    <n v="101.9"/>
    <n v="100.5"/>
    <n v="103.3"/>
    <n v="99.5"/>
    <n v="97.9"/>
    <n v="99.1"/>
    <n v="99.9"/>
    <n v="92.9"/>
    <n v="102.2"/>
    <n v="102.8"/>
    <n v="99.1"/>
    <n v="99.4"/>
    <n v="107.8"/>
    <n v="94.8"/>
    <n v="92"/>
    <n v="108.1"/>
    <n v="100.5"/>
    <n v="101.4"/>
    <n v="103.9"/>
    <n v="108"/>
    <n v="114"/>
    <n v="107.4"/>
    <n v="107"/>
    <n v="108.1"/>
    <n v="106.6"/>
    <x v="1"/>
  </r>
  <r>
    <n v="105.4"/>
    <n v="98.9"/>
    <n v="104.8"/>
    <n v="106.8"/>
    <n v="104.2"/>
    <n v="95.1"/>
    <n v="96"/>
    <n v="98.7"/>
    <n v="98.8"/>
    <n v="97.2"/>
    <n v="103.6"/>
    <n v="96.2"/>
    <n v="87.8"/>
    <n v="92.9"/>
    <n v="94.6"/>
    <n v="98.7"/>
    <n v="105.3"/>
    <n v="101.8"/>
    <n v="97.5"/>
    <n v="100.7"/>
    <n v="101"/>
    <n v="99.4"/>
    <n v="102.8"/>
    <n v="104.7"/>
    <n v="102.1"/>
    <n v="99.4"/>
    <n v="100.8"/>
    <n v="102"/>
    <n v="103.7"/>
    <n v="101.6"/>
    <n v="99.5"/>
    <n v="100.7"/>
    <n v="99"/>
    <n v="97.1"/>
    <n v="99"/>
    <n v="96"/>
    <n v="101.7"/>
    <n v="104.5"/>
    <n v="102.3"/>
    <n v="101.4"/>
    <n v="111.5"/>
    <n v="96.1"/>
    <n v="93.9"/>
    <n v="120.6"/>
    <n v="105.6"/>
    <n v="101.8"/>
    <n v="105.4"/>
    <n v="105.7"/>
    <n v="109.8"/>
    <n v="106.9"/>
    <n v="110.4"/>
    <n v="107.5"/>
    <n v="108.2"/>
    <x v="1"/>
  </r>
  <r>
    <n v="99"/>
    <n v="101.7"/>
    <n v="101"/>
    <n v="102.7"/>
    <n v="101.2"/>
    <n v="115.4"/>
    <n v="97.4"/>
    <n v="109.5"/>
    <n v="91.2"/>
    <n v="102.8"/>
    <n v="100.8"/>
    <n v="104.1"/>
    <n v="97.9"/>
    <n v="115.4"/>
    <n v="104.3"/>
    <n v="94.9"/>
    <n v="104.7"/>
    <n v="99.4"/>
    <n v="105.2"/>
    <n v="101"/>
    <n v="103.8"/>
    <n v="104.8"/>
    <n v="105.3"/>
    <n v="103.6"/>
    <n v="104.4"/>
    <n v="96.2"/>
    <n v="103.4"/>
    <n v="104.4"/>
    <n v="99.7"/>
    <n v="100.9"/>
    <n v="105.2"/>
    <n v="97.3"/>
    <n v="98.3"/>
    <n v="103.6"/>
    <n v="100.9"/>
    <n v="100.2"/>
    <n v="101"/>
    <n v="109.9"/>
    <n v="109.1"/>
    <n v="105.4"/>
    <n v="107.2"/>
    <n v="105.7"/>
    <n v="93.7"/>
    <n v="111.6"/>
    <n v="104.5"/>
    <n v="110.1"/>
    <n v="103.9"/>
    <n v="107.8"/>
    <n v="96.3"/>
    <n v="107.3"/>
    <n v="110.8"/>
    <n v="110.7"/>
    <n v="111.3"/>
    <x v="1"/>
  </r>
  <r>
    <n v="97.8"/>
    <n v="100"/>
    <n v="94.9"/>
    <n v="97.4"/>
    <n v="97.6"/>
    <n v="97.6"/>
    <n v="90.7"/>
    <n v="100.5"/>
    <n v="88.7"/>
    <n v="93.8"/>
    <n v="98.9"/>
    <n v="94.1"/>
    <n v="96.6"/>
    <n v="88.4"/>
    <n v="94.2"/>
    <n v="100.9"/>
    <n v="98.6"/>
    <n v="101.3"/>
    <n v="100.2"/>
    <n v="100.2"/>
    <n v="99.1"/>
    <n v="100.3"/>
    <n v="100.9"/>
    <n v="107.7"/>
    <n v="102"/>
    <n v="96.4"/>
    <n v="101.4"/>
    <n v="100"/>
    <n v="104.9"/>
    <n v="100.8"/>
    <n v="100.9"/>
    <n v="100.6"/>
    <n v="99.9"/>
    <n v="102.2"/>
    <n v="101"/>
    <n v="100.7"/>
    <n v="103.1"/>
    <n v="106.1"/>
    <n v="100.7"/>
    <n v="102.7"/>
    <n v="110.1"/>
    <n v="99.6"/>
    <n v="103.5"/>
    <n v="95"/>
    <n v="101.6"/>
    <n v="97.8"/>
    <n v="110.1"/>
    <n v="102.1"/>
    <n v="105"/>
    <n v="107.3"/>
    <n v="108.6"/>
    <n v="103.3"/>
    <n v="103.8"/>
    <x v="1"/>
  </r>
  <r>
    <n v="94.9"/>
    <n v="98.3"/>
    <n v="97.8"/>
    <n v="104"/>
    <n v="102.8"/>
    <n v="98.6"/>
    <n v="99.2"/>
    <n v="110.1"/>
    <n v="94.2"/>
    <n v="96.5"/>
    <n v="88.8"/>
    <n v="97.5"/>
    <n v="83.3"/>
    <n v="97.5"/>
    <n v="91.8"/>
    <n v="103.8"/>
    <n v="89.3"/>
    <n v="95.2"/>
    <n v="103"/>
    <n v="97.6"/>
    <n v="93.3"/>
    <n v="97"/>
    <n v="94.3"/>
    <n v="96.2"/>
    <n v="95.4"/>
    <n v="96.4"/>
    <n v="96.4"/>
    <n v="98.6"/>
    <n v="97.6"/>
    <n v="97.2"/>
    <n v="99.8"/>
    <n v="99.2"/>
    <n v="97.9"/>
    <n v="91.3"/>
    <n v="96.7"/>
    <n v="94.5"/>
    <n v="102.3"/>
    <n v="107.5"/>
    <n v="107.2"/>
    <n v="103.4"/>
    <n v="103.6"/>
    <n v="101.1"/>
    <n v="102.2"/>
    <n v="102"/>
    <n v="102.1"/>
    <n v="105.8"/>
    <n v="103.2"/>
    <n v="100.5"/>
    <n v="114.3"/>
    <n v="106.5"/>
    <n v="108.7"/>
    <n v="110"/>
    <n v="107.6"/>
    <x v="1"/>
  </r>
  <r>
    <n v="100.4"/>
    <n v="103.5"/>
    <n v="107.5"/>
    <n v="93.9"/>
    <n v="100.9"/>
    <n v="95.5"/>
    <n v="96"/>
    <n v="90.3"/>
    <n v="90.5"/>
    <n v="92.7"/>
    <n v="95.8"/>
    <n v="96.4"/>
    <n v="94.2"/>
    <n v="93.9"/>
    <n v="95"/>
    <n v="103.2"/>
    <n v="99.3"/>
    <n v="104.3"/>
    <n v="98.1"/>
    <n v="101"/>
    <n v="94.7"/>
    <n v="94.3"/>
    <n v="98.1"/>
    <n v="106"/>
    <n v="98.6"/>
    <n v="98.9"/>
    <n v="105.7"/>
    <n v="103.1"/>
    <n v="98.6"/>
    <n v="101.4"/>
    <n v="104.7"/>
    <n v="97.6"/>
    <n v="97.7"/>
    <n v="99.7"/>
    <n v="99.8"/>
    <n v="94.9"/>
    <n v="105.1"/>
    <n v="107.6"/>
    <n v="104.6"/>
    <n v="103.4"/>
    <n v="104.7"/>
    <n v="95.7"/>
    <n v="98.8"/>
    <n v="104.7"/>
    <n v="100.9"/>
    <n v="106.1"/>
    <n v="104.8"/>
    <n v="102.2"/>
    <n v="102.2"/>
    <n v="106.8"/>
    <n v="110.9"/>
    <n v="108.4"/>
    <n v="109.3"/>
    <x v="1"/>
  </r>
  <r>
    <n v="94.2"/>
    <n v="104.4"/>
    <n v="100.1"/>
    <n v="106.8"/>
    <n v="102"/>
    <n v="100.4"/>
    <n v="98.7"/>
    <n v="96"/>
    <n v="94.6"/>
    <n v="97"/>
    <n v="106.3"/>
    <n v="102.1"/>
    <n v="96.7"/>
    <n v="98.1"/>
    <n v="100.4"/>
    <n v="100.6"/>
    <n v="100.7"/>
    <n v="100.4"/>
    <n v="109.3"/>
    <n v="103.1"/>
    <n v="105.2"/>
    <n v="100.5"/>
    <n v="108.1"/>
    <n v="104.6"/>
    <n v="104.5"/>
    <n v="100.4"/>
    <n v="99.2"/>
    <n v="103.3"/>
    <n v="102.8"/>
    <n v="101.4"/>
    <n v="104"/>
    <n v="99"/>
    <n v="94.9"/>
    <n v="104.3"/>
    <n v="100.8"/>
    <n v="98.5"/>
    <n v="117.3"/>
    <n v="123.1"/>
    <n v="102.2"/>
    <n v="109.8"/>
    <n v="121.6"/>
    <n v="96.9"/>
    <n v="103.5"/>
    <n v="97.8"/>
    <n v="103.6"/>
    <n v="102.8"/>
    <n v="110.9"/>
    <n v="103.3"/>
    <n v="99.1"/>
    <n v="104.2"/>
    <n v="111.5"/>
    <n v="110.8"/>
    <n v="109.3"/>
    <x v="1"/>
  </r>
  <r>
    <n v="111.2"/>
    <n v="107"/>
    <n v="110.1"/>
    <n v="110.9"/>
    <n v="109.9"/>
    <n v="99.5"/>
    <n v="86.1"/>
    <n v="92.5"/>
    <n v="88.9"/>
    <n v="91.3"/>
    <n v="84.5"/>
    <n v="112.1"/>
    <n v="104.8"/>
    <n v="106.4"/>
    <n v="102.2"/>
    <n v="113"/>
    <n v="98.4"/>
    <n v="96"/>
    <n v="102"/>
    <n v="101.6"/>
    <n v="99.5"/>
    <n v="105.7"/>
    <n v="105.8"/>
    <n v="98.7"/>
    <n v="102.5"/>
    <n v="104.1"/>
    <n v="100.6"/>
    <n v="101.7"/>
    <n v="104.6"/>
    <n v="102.6"/>
    <n v="105.5"/>
    <n v="92.2"/>
    <n v="102.9"/>
    <n v="104.6"/>
    <n v="101.4"/>
    <n v="99.2"/>
    <n v="112.3"/>
    <n v="112.2"/>
    <n v="106.1"/>
    <n v="107.8"/>
    <n v="101.5"/>
    <n v="96.3"/>
    <n v="98.7"/>
    <n v="95.5"/>
    <n v="97.6"/>
    <n v="107.4"/>
    <n v="108.8"/>
    <n v="112.2"/>
    <n v="114.6"/>
    <n v="111.4"/>
    <n v="110.2"/>
    <n v="111.9"/>
    <n v="112.3"/>
    <x v="2"/>
  </r>
  <r>
    <n v="98.7"/>
    <n v="130.6"/>
    <n v="95"/>
    <n v="97"/>
    <n v="103.9"/>
    <n v="107.7"/>
    <n v="104.4"/>
    <n v="101.2"/>
    <n v="94.3"/>
    <n v="101.4"/>
    <n v="93.7"/>
    <n v="89.1"/>
    <n v="91.6"/>
    <n v="109.7"/>
    <n v="96"/>
    <n v="103.6"/>
    <n v="91.5"/>
    <n v="95.9"/>
    <n v="104.6"/>
    <n v="98.8"/>
    <n v="100.4"/>
    <n v="98.3"/>
    <n v="97.5"/>
    <n v="106.6"/>
    <n v="101.3"/>
    <n v="97.3"/>
    <n v="105.4"/>
    <n v="109.2"/>
    <n v="99.8"/>
    <n v="102.6"/>
    <n v="110.4"/>
    <n v="106.1"/>
    <n v="105.1"/>
    <n v="92.1"/>
    <n v="102.4"/>
    <n v="96.7"/>
    <n v="96.6"/>
    <n v="100.9"/>
    <n v="97.1"/>
    <n v="98"/>
    <n v="91.7"/>
    <n v="99.2"/>
    <n v="95.1"/>
    <n v="99.7"/>
    <n v="96.5"/>
    <n v="117.2"/>
    <n v="108.3"/>
    <n v="104.9"/>
    <n v="108.8"/>
    <n v="115.6"/>
    <n v="118.6"/>
    <n v="127.1"/>
    <n v="121.8"/>
    <x v="2"/>
  </r>
  <r>
    <m/>
    <m/>
    <m/>
    <m/>
    <m/>
    <m/>
    <m/>
    <m/>
    <m/>
    <m/>
    <n v="109.6"/>
    <n v="105.7"/>
    <n v="100.6"/>
    <n v="96.6"/>
    <n v="102.1"/>
    <n v="106.8"/>
    <n v="107.3"/>
    <n v="108.9"/>
    <n v="103.5"/>
    <n v="106.4"/>
    <n v="102.5"/>
    <n v="106.9"/>
    <n v="111.3"/>
    <n v="102.5"/>
    <n v="105.9"/>
    <n v="99.4"/>
    <n v="95.3"/>
    <n v="99"/>
    <n v="102.4"/>
    <n v="99"/>
    <n v="100.2"/>
    <n v="89.2"/>
    <n v="105.8"/>
    <n v="103.4"/>
    <n v="99.8"/>
    <n v="96.3"/>
    <n v="111.7"/>
    <n v="113.3"/>
    <n v="102.5"/>
    <n v="106.3"/>
    <n v="100.8"/>
    <n v="96.7"/>
    <n v="90.3"/>
    <n v="112.5"/>
    <n v="100"/>
    <n v="109.9"/>
    <n v="111.1"/>
    <n v="103.8"/>
    <n v="90.8"/>
    <n v="102.6"/>
    <n v="104.5"/>
    <n v="109"/>
    <n v="109.5"/>
    <x v="2"/>
  </r>
  <r>
    <n v="118.3"/>
    <n v="116.3"/>
    <n v="102.9"/>
    <n v="87.5"/>
    <n v="103.6"/>
    <n v="95.5"/>
    <n v="93.4"/>
    <n v="92"/>
    <n v="108"/>
    <n v="97.4"/>
    <n v="103.5"/>
    <n v="100.5"/>
    <n v="103.8"/>
    <n v="91.3"/>
    <n v="99.1"/>
    <n v="97.5"/>
    <n v="97.4"/>
    <n v="101.7"/>
    <n v="97.5"/>
    <n v="98.5"/>
    <n v="100.5"/>
    <n v="101.8"/>
    <n v="102.6"/>
    <n v="104.5"/>
    <n v="102.6"/>
    <n v="96.6"/>
    <n v="100.8"/>
    <n v="105.3"/>
    <n v="101.1"/>
    <n v="101.1"/>
    <n v="107.7"/>
    <n v="87.3"/>
    <n v="99.9"/>
    <n v="101.6"/>
    <n v="99.2"/>
    <n v="103.1"/>
    <n v="122.7"/>
    <n v="107.3"/>
    <n v="101.5"/>
    <n v="107.9"/>
    <n v="102.2"/>
    <n v="103.6"/>
    <n v="76.7"/>
    <n v="126.6"/>
    <n v="101.8"/>
    <n v="104.6"/>
    <n v="104.6"/>
    <n v="112.8"/>
    <n v="101"/>
    <n v="105.5"/>
    <n v="108.4"/>
    <n v="110.3"/>
    <n v="113.6"/>
    <x v="2"/>
  </r>
  <r>
    <n v="104.3"/>
    <n v="102.8"/>
    <n v="104.4"/>
    <n v="100.8"/>
    <n v="103"/>
    <n v="102.6"/>
    <n v="94.4"/>
    <n v="93.8"/>
    <n v="88"/>
    <n v="94"/>
    <n v="85.9"/>
    <n v="93.5"/>
    <n v="87.4"/>
    <n v="93.2"/>
    <n v="90.1"/>
    <n v="92.7"/>
    <n v="96.9"/>
    <n v="96.4"/>
    <n v="101.7"/>
    <n v="97.1"/>
    <n v="103"/>
    <n v="99.6"/>
    <n v="101"/>
    <n v="100.4"/>
    <n v="100.9"/>
    <n v="101.7"/>
    <n v="98.1"/>
    <n v="101.3"/>
    <n v="100.4"/>
    <n v="100.2"/>
    <n v="103.4"/>
    <n v="94.3"/>
    <n v="96.1"/>
    <n v="95.3"/>
    <n v="97.1"/>
    <n v="92.8"/>
    <n v="100.7"/>
    <n v="100"/>
    <n v="101.1"/>
    <n v="98.9"/>
    <n v="100.5"/>
    <n v="97.1"/>
    <n v="109.9"/>
    <n v="107.8"/>
    <n v="104.2"/>
    <n v="111"/>
    <n v="107.7"/>
    <n v="97"/>
    <n v="100.4"/>
    <n v="103.7"/>
    <n v="103.7"/>
    <n v="103.8"/>
    <n v="107.1"/>
    <x v="2"/>
  </r>
  <r>
    <n v="100.6"/>
    <n v="93.1"/>
    <n v="103"/>
    <n v="101.1"/>
    <n v="99.5"/>
    <n v="97.1"/>
    <n v="96.8"/>
    <n v="95.6"/>
    <n v="100.9"/>
    <n v="97.6"/>
    <n v="88.1"/>
    <n v="93.7"/>
    <n v="88"/>
    <n v="91.1"/>
    <n v="90.2"/>
    <n v="96.8"/>
    <n v="92.9"/>
    <n v="98.4"/>
    <n v="105.9"/>
    <n v="98.8"/>
    <n v="99"/>
    <n v="101.8"/>
    <n v="96.7"/>
    <n v="101.6"/>
    <n v="100.1"/>
    <n v="95"/>
    <n v="97.5"/>
    <n v="107.5"/>
    <n v="103"/>
    <n v="101"/>
    <n v="110.4"/>
    <n v="88"/>
    <n v="102"/>
    <n v="98.3"/>
    <n v="99.3"/>
    <n v="99.9"/>
    <n v="106.8"/>
    <n v="104.3"/>
    <n v="101.6"/>
    <n v="103.1"/>
    <n v="103.6"/>
    <n v="106.3"/>
    <n v="119.5"/>
    <n v="94.6"/>
    <n v="105.5"/>
    <n v="102.9"/>
    <n v="110.4"/>
    <n v="86.2"/>
    <n v="112.2"/>
    <n v="102.4"/>
    <n v="104.7"/>
    <n v="109.4"/>
    <n v="107.4"/>
    <x v="2"/>
  </r>
  <r>
    <n v="99"/>
    <n v="106"/>
    <n v="108.6"/>
    <n v="99"/>
    <n v="103.2"/>
    <n v="99.9"/>
    <n v="93"/>
    <n v="95.3"/>
    <n v="102.7"/>
    <n v="97.7"/>
    <n v="99"/>
    <n v="101.9"/>
    <n v="97.2"/>
    <n v="90.8"/>
    <n v="96.7"/>
    <n v="100.4"/>
    <n v="94.3"/>
    <n v="99.5"/>
    <n v="107.8"/>
    <n v="100.6"/>
    <n v="99.2"/>
    <n v="102.8"/>
    <n v="104.7"/>
    <n v="101.9"/>
    <n v="102.3"/>
    <n v="101.1"/>
    <n v="100.8"/>
    <n v="100"/>
    <n v="102.9"/>
    <n v="101.2"/>
    <n v="105.2"/>
    <n v="90.8"/>
    <n v="100.4"/>
    <n v="98.3"/>
    <n v="98.6"/>
    <n v="96.4"/>
    <n v="112.5"/>
    <n v="105.1"/>
    <n v="100.5"/>
    <n v="103.5"/>
    <n v="103.4"/>
    <n v="100.4"/>
    <n v="111.2"/>
    <n v="101.1"/>
    <n v="104.2"/>
    <n v="101.6"/>
    <n v="107"/>
    <n v="111.2"/>
    <n v="102.6"/>
    <n v="106"/>
    <n v="108.5"/>
    <n v="108.4"/>
    <n v="107.3"/>
    <x v="2"/>
  </r>
  <r>
    <m/>
    <m/>
    <m/>
    <m/>
    <m/>
    <m/>
    <m/>
    <m/>
    <m/>
    <m/>
    <n v="115.1"/>
    <n v="130.6"/>
    <n v="158.6"/>
    <n v="153.1"/>
    <n v="139.30000000000001"/>
    <n v="102.6"/>
    <n v="104.8"/>
    <n v="103.9"/>
    <n v="105"/>
    <n v="104.1"/>
    <n v="105.6"/>
    <n v="101.9"/>
    <n v="104.9"/>
    <n v="94.7"/>
    <n v="101.4"/>
    <n v="94"/>
    <n v="102.3"/>
    <n v="99.1"/>
    <n v="108.3"/>
    <n v="101.2"/>
    <n v="116.3"/>
    <n v="93.6"/>
    <n v="105.6"/>
    <n v="99.1"/>
    <n v="102.9"/>
    <n v="105.9"/>
    <n v="108.8"/>
    <n v="110.4"/>
    <n v="112"/>
    <n v="109.8"/>
    <n v="97.1"/>
    <n v="91.8"/>
    <n v="88.5"/>
    <n v="122.7"/>
    <n v="101"/>
    <n v="106.1"/>
    <n v="120.5"/>
    <n v="117.2"/>
    <n v="87.7"/>
    <n v="106.4"/>
    <n v="102.5"/>
    <n v="105"/>
    <n v="105.8"/>
    <x v="2"/>
  </r>
  <r>
    <n v="96.6"/>
    <n v="106.7"/>
    <n v="105.7"/>
    <n v="101.6"/>
    <n v="103.2"/>
    <n v="99"/>
    <n v="94.1"/>
    <n v="98.7"/>
    <n v="102.2"/>
    <n v="98.8"/>
    <n v="95.4"/>
    <n v="93.2"/>
    <n v="89.8"/>
    <n v="89.3"/>
    <n v="91.1"/>
    <n v="100.4"/>
    <n v="100.5"/>
    <n v="101.7"/>
    <n v="101.6"/>
    <n v="100.9"/>
    <n v="99.3"/>
    <n v="102.8"/>
    <n v="97.1"/>
    <n v="91.4"/>
    <n v="96.9"/>
    <n v="106.1"/>
    <n v="105.5"/>
    <n v="96.2"/>
    <n v="103.9"/>
    <n v="102.5"/>
    <n v="101.3"/>
    <n v="85.7"/>
    <n v="99.4"/>
    <n v="100.3"/>
    <n v="97.2"/>
    <n v="96.1"/>
    <n v="107.8"/>
    <n v="100.8"/>
    <n v="96.5"/>
    <n v="100"/>
    <n v="100.2"/>
    <n v="97.5"/>
    <n v="74.099999999999994"/>
    <n v="155.30000000000001"/>
    <n v="110"/>
    <n v="102.9"/>
    <n v="108.7"/>
    <n v="104.4"/>
    <n v="92.8"/>
    <n v="100.5"/>
    <n v="101.5"/>
    <n v="105.5"/>
    <n v="104.9"/>
    <x v="3"/>
  </r>
  <r>
    <n v="94.3"/>
    <n v="109"/>
    <n v="119"/>
    <n v="108.4"/>
    <n v="107.9"/>
    <n v="93.4"/>
    <n v="90.3"/>
    <n v="84"/>
    <n v="85.8"/>
    <n v="87.9"/>
    <n v="98.2"/>
    <n v="97.8"/>
    <n v="95.8"/>
    <n v="107.2"/>
    <n v="100"/>
    <n v="104.3"/>
    <n v="99.7"/>
    <n v="100.5"/>
    <n v="94.8"/>
    <n v="99.3"/>
    <n v="91.9"/>
    <n v="105.2"/>
    <n v="102.3"/>
    <n v="103.3"/>
    <n v="100.9"/>
    <n v="101"/>
    <n v="103.1"/>
    <n v="106.6"/>
    <n v="97.1"/>
    <n v="101.7"/>
    <n v="100.3"/>
    <n v="97.5"/>
    <n v="102.3"/>
    <n v="98.8"/>
    <n v="99.7"/>
    <n v="103.3"/>
    <n v="98.4"/>
    <n v="97.6"/>
    <n v="105.6"/>
    <n v="101.5"/>
    <n v="96.8"/>
    <n v="93.4"/>
    <n v="90.2"/>
    <n v="134.1"/>
    <n v="106.1"/>
    <n v="100.3"/>
    <n v="107.7"/>
    <n v="105.9"/>
    <n v="92.4"/>
    <n v="99.9"/>
    <n v="104.2"/>
    <n v="102"/>
    <n v="103.8"/>
    <x v="3"/>
  </r>
  <r>
    <n v="103.4"/>
    <n v="101.4"/>
    <n v="99.7"/>
    <n v="105.5"/>
    <n v="102.7"/>
    <n v="102.1"/>
    <n v="103.4"/>
    <n v="102.7"/>
    <n v="93"/>
    <n v="99.6"/>
    <n v="90.4"/>
    <n v="97.8"/>
    <n v="98.6"/>
    <n v="101.3"/>
    <n v="97.3"/>
    <n v="104.8"/>
    <n v="100.8"/>
    <n v="98.1"/>
    <n v="95.2"/>
    <n v="99.1"/>
    <n v="97.5"/>
    <n v="92.9"/>
    <n v="101.5"/>
    <n v="105.6"/>
    <n v="99.8"/>
    <n v="99.5"/>
    <n v="99.7"/>
    <n v="96.8"/>
    <n v="98.5"/>
    <n v="98.5"/>
    <n v="108.3"/>
    <n v="82.1"/>
    <n v="100.7"/>
    <n v="103.2"/>
    <n v="99"/>
    <n v="103.8"/>
    <n v="125.7"/>
    <n v="109.8"/>
    <n v="104.5"/>
    <n v="109.8"/>
    <n v="98"/>
    <n v="109.6"/>
    <n v="110.1"/>
    <n v="162.5"/>
    <n v="123.6"/>
    <n v="115"/>
    <n v="112.3"/>
    <n v="109.6"/>
    <n v="93.8"/>
    <n v="105.3"/>
    <n v="106.7"/>
    <n v="110.2"/>
    <n v="114.3"/>
    <x v="3"/>
  </r>
  <r>
    <n v="105.5"/>
    <n v="107.1"/>
    <n v="107.3"/>
    <n v="106.3"/>
    <n v="106.6"/>
    <n v="101"/>
    <n v="95"/>
    <n v="87.9"/>
    <n v="91.5"/>
    <n v="93.3"/>
    <n v="90.6"/>
    <n v="92.2"/>
    <n v="91.9"/>
    <n v="93"/>
    <n v="92"/>
    <n v="98.5"/>
    <n v="95.9"/>
    <n v="98.1"/>
    <n v="99.6"/>
    <n v="98"/>
    <n v="88.3"/>
    <n v="100.9"/>
    <n v="99.6"/>
    <n v="104.2"/>
    <n v="98.7"/>
    <n v="102.9"/>
    <n v="98.3"/>
    <n v="101.4"/>
    <n v="99.4"/>
    <n v="100.2"/>
    <n v="104.6"/>
    <n v="87.9"/>
    <n v="98.5"/>
    <n v="98"/>
    <n v="97.2"/>
    <n v="96.7"/>
    <n v="102.9"/>
    <n v="101.6"/>
    <n v="101.8"/>
    <n v="101"/>
    <n v="101"/>
    <n v="100.4"/>
    <n v="106.8"/>
    <n v="92.8"/>
    <n v="99.8"/>
    <n v="107.1"/>
    <n v="107.7"/>
    <n v="99.4"/>
    <n v="104.5"/>
    <n v="104.8"/>
    <n v="107"/>
    <n v="108.1"/>
    <n v="108.6"/>
    <x v="3"/>
  </r>
  <r>
    <n v="102.8"/>
    <n v="107"/>
    <n v="116.9"/>
    <n v="96.1"/>
    <n v="105.2"/>
    <n v="102.3"/>
    <n v="102.6"/>
    <n v="91.3"/>
    <n v="98.3"/>
    <n v="98.3"/>
    <n v="96.1"/>
    <n v="94.9"/>
    <n v="101.1"/>
    <n v="89.7"/>
    <n v="95.2"/>
    <n v="97"/>
    <n v="100.8"/>
    <n v="91.5"/>
    <n v="105.7"/>
    <n v="98.7"/>
    <n v="93.2"/>
    <n v="98.7"/>
    <n v="103.2"/>
    <n v="104.3"/>
    <n v="100.2"/>
    <n v="97.9"/>
    <n v="100.3"/>
    <n v="102.3"/>
    <n v="103"/>
    <n v="101"/>
    <n v="110.8"/>
    <n v="91.3"/>
    <n v="89.9"/>
    <n v="89.9"/>
    <n v="94.6"/>
    <n v="93"/>
    <n v="97.9"/>
    <n v="106.4"/>
    <n v="102.1"/>
    <n v="100.1"/>
    <n v="105.2"/>
    <n v="106.6"/>
    <n v="107.1"/>
    <n v="97.7"/>
    <n v="103.7"/>
    <n v="107.2"/>
    <n v="103.8"/>
    <n v="96.6"/>
    <n v="114.5"/>
    <n v="107.8"/>
    <n v="106.4"/>
    <n v="108.3"/>
    <n v="107.8"/>
    <x v="3"/>
  </r>
  <r>
    <n v="103.6"/>
    <n v="102.4"/>
    <n v="111.1"/>
    <n v="100.7"/>
    <n v="104.2"/>
    <n v="102.1"/>
    <n v="101.2"/>
    <n v="102.1"/>
    <n v="93.4"/>
    <n v="99.2"/>
    <n v="99"/>
    <n v="100.1"/>
    <n v="88.7"/>
    <n v="93.6"/>
    <n v="95"/>
    <n v="93.1"/>
    <n v="96.3"/>
    <n v="99.7"/>
    <n v="96.3"/>
    <n v="96.4"/>
    <n v="99.7"/>
    <n v="97"/>
    <n v="106.3"/>
    <n v="105.5"/>
    <n v="102.3"/>
    <n v="101.3"/>
    <n v="99.6"/>
    <n v="100.9"/>
    <n v="104.4"/>
    <n v="101.6"/>
    <n v="105.1"/>
    <n v="86.9"/>
    <n v="103.7"/>
    <n v="103.7"/>
    <n v="100.2"/>
    <n v="95.9"/>
    <n v="112.5"/>
    <n v="103"/>
    <n v="98.6"/>
    <n v="102.1"/>
    <n v="103.5"/>
    <n v="95.3"/>
    <n v="111.4"/>
    <n v="103.8"/>
    <n v="103.7"/>
    <n v="113"/>
    <n v="106.3"/>
    <n v="104.2"/>
    <n v="119.5"/>
    <n v="111.9"/>
    <n v="106.8"/>
    <n v="105"/>
    <n v="106.2"/>
    <x v="3"/>
  </r>
  <r>
    <n v="105.5"/>
    <n v="101.3"/>
    <n v="104.7"/>
    <n v="99.9"/>
    <n v="102.5"/>
    <n v="94"/>
    <n v="92.8"/>
    <n v="90.8"/>
    <n v="83.3"/>
    <n v="89.5"/>
    <n v="98.3"/>
    <n v="90.3"/>
    <n v="91.1"/>
    <n v="91.3"/>
    <n v="92.4"/>
    <n v="103.6"/>
    <n v="103.2"/>
    <n v="104.9"/>
    <n v="100.7"/>
    <n v="102.9"/>
    <n v="103.6"/>
    <n v="99.5"/>
    <n v="95.9"/>
    <n v="103.5"/>
    <n v="100.7"/>
    <n v="93.2"/>
    <n v="100.8"/>
    <n v="102.1"/>
    <n v="102.1"/>
    <n v="99.7"/>
    <n v="103.9"/>
    <n v="83.7"/>
    <n v="98.4"/>
    <n v="96.2"/>
    <n v="95.5"/>
    <n v="98"/>
    <n v="110.9"/>
    <n v="100.8"/>
    <n v="94.9"/>
    <n v="100.5"/>
    <n v="97.6"/>
    <n v="99.9"/>
    <n v="111"/>
    <n v="112.1"/>
    <n v="105.7"/>
    <n v="100.6"/>
    <n v="105.7"/>
    <n v="92.7"/>
    <n v="99.8"/>
    <n v="101.7"/>
    <n v="108.9"/>
    <n v="110.9"/>
    <n v="107.2"/>
    <x v="3"/>
  </r>
  <r>
    <n v="100.6"/>
    <n v="99.5"/>
    <n v="99.2"/>
    <n v="102.7"/>
    <n v="100.5"/>
    <n v="90.4"/>
    <n v="87.4"/>
    <n v="91.8"/>
    <n v="101.3"/>
    <n v="92.9"/>
    <n v="101.8"/>
    <n v="96.6"/>
    <n v="99.6"/>
    <n v="88.6"/>
    <n v="96.2"/>
    <n v="101.1"/>
    <n v="96.7"/>
    <n v="93.7"/>
    <n v="106.3"/>
    <n v="99.2"/>
    <n v="96.3"/>
    <n v="101.2"/>
    <n v="96.6"/>
    <n v="102.3"/>
    <n v="99.3"/>
    <n v="100.3"/>
    <n v="97.1"/>
    <n v="99.8"/>
    <n v="105"/>
    <n v="100.7"/>
    <n v="98.4"/>
    <n v="93.8"/>
    <n v="90.3"/>
    <n v="98.9"/>
    <n v="95.5"/>
    <n v="98.1"/>
    <n v="103"/>
    <n v="100.8"/>
    <n v="98.5"/>
    <n v="100.1"/>
    <n v="98.9"/>
    <n v="101.3"/>
    <n v="104"/>
    <n v="95.5"/>
    <n v="99.4"/>
    <n v="106.9"/>
    <n v="104.3"/>
    <n v="98.9"/>
    <n v="108.4"/>
    <n v="104.9"/>
    <n v="109.8"/>
    <n v="108"/>
    <n v="107.3"/>
    <x v="4"/>
  </r>
  <r>
    <n v="109.7"/>
    <n v="100"/>
    <n v="102"/>
    <n v="106.9"/>
    <n v="104.5"/>
    <n v="111.4"/>
    <n v="95.5"/>
    <n v="89.4"/>
    <n v="95.7"/>
    <n v="97.2"/>
    <n v="83.3"/>
    <n v="95.9"/>
    <n v="101.8"/>
    <n v="98.5"/>
    <n v="95"/>
    <n v="109.8"/>
    <n v="96.9"/>
    <n v="100.3"/>
    <n v="90.9"/>
    <n v="98.6"/>
    <n v="96"/>
    <n v="100.9"/>
    <n v="94.5"/>
    <n v="104.7"/>
    <n v="99.3"/>
    <n v="96.6"/>
    <n v="99.7"/>
    <n v="101.5"/>
    <n v="102.2"/>
    <n v="100.1"/>
    <n v="106"/>
    <n v="91.5"/>
    <n v="98.1"/>
    <n v="98.4"/>
    <n v="98.3"/>
    <n v="94.7"/>
    <n v="109.1"/>
    <n v="106.3"/>
    <n v="97.9"/>
    <n v="101.9"/>
    <n v="111.4"/>
    <n v="97.9"/>
    <n v="102.4"/>
    <n v="102.1"/>
    <n v="103.1"/>
    <n v="98.2"/>
    <n v="104.3"/>
    <n v="100.4"/>
    <n v="101.8"/>
    <n v="105.6"/>
    <n v="111.9"/>
    <n v="109.5"/>
    <n v="108.1"/>
    <x v="4"/>
  </r>
  <r>
    <n v="98.3"/>
    <n v="101.7"/>
    <n v="103.4"/>
    <n v="109.2"/>
    <n v="103.6"/>
    <n v="98.9"/>
    <n v="99.7"/>
    <n v="100.3"/>
    <n v="92.2"/>
    <n v="97.3"/>
    <n v="95.5"/>
    <n v="96.3"/>
    <n v="98.5"/>
    <n v="95.2"/>
    <n v="96.3"/>
    <n v="103.3"/>
    <n v="100.9"/>
    <n v="96.9"/>
    <n v="99.2"/>
    <n v="99.9"/>
    <n v="100.4"/>
    <n v="97.4"/>
    <n v="98.1"/>
    <n v="101.7"/>
    <n v="99.4"/>
    <n v="99.9"/>
    <n v="101"/>
    <n v="104.7"/>
    <n v="99.9"/>
    <n v="101.3"/>
    <n v="106.1"/>
    <n v="98.7"/>
    <n v="99.1"/>
    <n v="99.2"/>
    <n v="100.7"/>
    <n v="97.1"/>
    <n v="105.5"/>
    <n v="108.1"/>
    <n v="102.3"/>
    <n v="103.3"/>
    <n v="116.5"/>
    <n v="102.2"/>
    <n v="102.7"/>
    <n v="106.3"/>
    <n v="106.6"/>
    <n v="96.8"/>
    <n v="106.1"/>
    <n v="110.2"/>
    <n v="107.7"/>
    <n v="105.5"/>
    <n v="113.8"/>
    <n v="110.6"/>
    <n v="107.8"/>
    <x v="4"/>
  </r>
  <r>
    <n v="105.7"/>
    <n v="109"/>
    <n v="106.5"/>
    <n v="91.4"/>
    <n v="102.3"/>
    <n v="102.2"/>
    <n v="92.1"/>
    <n v="95.8"/>
    <n v="100.8"/>
    <n v="97.6"/>
    <n v="94"/>
    <n v="103.9"/>
    <n v="98.8"/>
    <n v="89.3"/>
    <n v="96.2"/>
    <n v="85.4"/>
    <n v="93.9"/>
    <n v="91.9"/>
    <n v="114.2"/>
    <n v="96.6"/>
    <n v="113.1"/>
    <n v="96.5"/>
    <n v="100.8"/>
    <n v="98.7"/>
    <n v="101.7"/>
    <n v="98.3"/>
    <n v="105.1"/>
    <n v="106.5"/>
    <n v="98.3"/>
    <n v="101.9"/>
    <n v="102"/>
    <n v="90.1"/>
    <n v="95"/>
    <n v="100.1"/>
    <n v="96.8"/>
    <n v="94.9"/>
    <n v="107.4"/>
    <n v="107.4"/>
    <n v="104"/>
    <n v="103.7"/>
    <n v="104.1"/>
    <n v="108.3"/>
    <n v="90.8"/>
    <n v="113.6"/>
    <n v="104.4"/>
    <n v="110.6"/>
    <n v="108.8"/>
    <n v="104.9"/>
    <n v="108.7"/>
    <n v="109"/>
    <n v="109.4"/>
    <n v="110.5"/>
    <n v="114.8"/>
    <x v="4"/>
  </r>
  <r>
    <n v="112.4"/>
    <n v="108.8"/>
    <n v="108.8"/>
    <n v="97.6"/>
    <n v="106.2"/>
    <n v="109"/>
    <n v="100.5"/>
    <n v="101.3"/>
    <n v="110"/>
    <n v="105.1"/>
    <n v="93"/>
    <n v="96.4"/>
    <n v="92"/>
    <n v="92.5"/>
    <n v="93.4"/>
    <n v="99.8"/>
    <n v="96.2"/>
    <n v="98.1"/>
    <n v="100.1"/>
    <n v="98.5"/>
    <n v="95.4"/>
    <n v="96.6"/>
    <n v="97.2"/>
    <n v="98.1"/>
    <n v="96.9"/>
    <n v="97.4"/>
    <n v="101.9"/>
    <n v="100.5"/>
    <n v="104.6"/>
    <n v="101.3"/>
    <n v="99.7"/>
    <n v="95.4"/>
    <n v="98.5"/>
    <n v="97.8"/>
    <n v="97.9"/>
    <n v="99"/>
    <n v="101.9"/>
    <n v="104.2"/>
    <n v="100"/>
    <n v="101.4"/>
    <n v="112"/>
    <n v="104.5"/>
    <n v="102.2"/>
    <n v="96.6"/>
    <n v="103.1"/>
    <n v="99.7"/>
    <n v="107.1"/>
    <n v="108.9"/>
    <n v="108.2"/>
    <n v="107.8"/>
    <n v="112.8"/>
    <n v="110.6"/>
    <n v="108.9"/>
    <x v="4"/>
  </r>
  <r>
    <n v="101"/>
    <n v="97.3"/>
    <n v="100.2"/>
    <n v="111"/>
    <n v="102.7"/>
    <n v="106.9"/>
    <n v="99.4"/>
    <n v="90"/>
    <n v="93.4"/>
    <n v="96.7"/>
    <n v="89.6"/>
    <n v="89.6"/>
    <n v="97.3"/>
    <n v="91.8"/>
    <n v="92"/>
    <n v="101"/>
    <n v="100.9"/>
    <n v="96.9"/>
    <n v="98.1"/>
    <n v="99.1"/>
    <n v="96.5"/>
    <n v="101.4"/>
    <n v="99.4"/>
    <n v="101.8"/>
    <n v="100"/>
    <n v="99.1"/>
    <n v="102.2"/>
    <n v="107"/>
    <n v="107.6"/>
    <n v="104.1"/>
    <n v="107.8"/>
    <n v="99.3"/>
    <n v="99.9"/>
    <n v="99.4"/>
    <n v="101.4"/>
    <n v="95"/>
    <n v="108.1"/>
    <n v="108.5"/>
    <n v="102.9"/>
    <n v="103.9"/>
    <n v="112.3"/>
    <n v="97.3"/>
    <n v="102.2"/>
    <n v="104.7"/>
    <n v="103.7"/>
    <n v="107.7"/>
    <n v="111.5"/>
    <n v="106.7"/>
    <n v="99.9"/>
    <n v="112.1"/>
    <n v="109.7"/>
    <n v="108.3"/>
    <n v="107.3"/>
    <x v="4"/>
  </r>
  <r>
    <n v="99.8"/>
    <n v="103.3"/>
    <n v="105.3"/>
    <n v="98.9"/>
    <n v="101.8"/>
    <n v="102.6"/>
    <n v="102.6"/>
    <n v="101.9"/>
    <n v="98.5"/>
    <n v="101.3"/>
    <n v="82.7"/>
    <n v="79.3"/>
    <n v="81.2"/>
    <n v="83.3"/>
    <n v="81.599999999999994"/>
    <n v="100.2"/>
    <n v="98.4"/>
    <n v="95.1"/>
    <n v="103.1"/>
    <n v="99.2"/>
    <n v="97.4"/>
    <n v="98.8"/>
    <n v="96.4"/>
    <n v="102.4"/>
    <n v="98.9"/>
    <n v="96.6"/>
    <n v="101.4"/>
    <n v="106.6"/>
    <n v="102.9"/>
    <n v="101.9"/>
    <n v="102.2"/>
    <n v="89.5"/>
    <n v="90.6"/>
    <n v="98.2"/>
    <n v="95.1"/>
    <n v="92.7"/>
    <n v="104.7"/>
    <n v="105.1"/>
    <n v="100.3"/>
    <n v="100.8"/>
    <n v="105.1"/>
    <n v="99.1"/>
    <n v="102"/>
    <n v="108.1"/>
    <n v="103.7"/>
    <n v="103"/>
    <n v="109.6"/>
    <n v="103.7"/>
    <n v="107.5"/>
    <n v="107.9"/>
    <n v="106.9"/>
    <n v="105"/>
    <n v="105.1"/>
    <x v="4"/>
  </r>
  <r>
    <n v="100.6"/>
    <n v="107"/>
    <n v="108.4"/>
    <n v="101.5"/>
    <n v="104.4"/>
    <n v="98.3"/>
    <n v="91.4"/>
    <n v="91.2"/>
    <n v="101.3"/>
    <n v="95.4"/>
    <n v="92.4"/>
    <n v="90.6"/>
    <n v="93.5"/>
    <n v="94.3"/>
    <n v="92.8"/>
    <n v="101.2"/>
    <n v="99.2"/>
    <n v="95.3"/>
    <n v="100.2"/>
    <n v="98.9"/>
    <n v="98.1"/>
    <n v="101.5"/>
    <n v="99.5"/>
    <n v="96.8"/>
    <n v="98.9"/>
    <n v="97.2"/>
    <n v="102.1"/>
    <n v="105.3"/>
    <n v="100.7"/>
    <n v="101.3"/>
    <n v="102.7"/>
    <n v="97.2"/>
    <n v="96.5"/>
    <n v="95.8"/>
    <n v="97.9"/>
    <n v="97.3"/>
    <n v="100.6"/>
    <n v="104.6"/>
    <n v="102.1"/>
    <n v="101.4"/>
    <n v="104.8"/>
    <n v="99"/>
    <n v="104.3"/>
    <n v="114.7"/>
    <n v="106"/>
    <n v="102"/>
    <n v="106.3"/>
    <n v="98.6"/>
    <n v="97.1"/>
    <n v="101.4"/>
    <n v="104.5"/>
    <n v="104.6"/>
    <n v="105.3"/>
    <x v="4"/>
  </r>
  <r>
    <n v="104.3"/>
    <n v="104.9"/>
    <n v="104.7"/>
    <n v="95.8"/>
    <n v="102.1"/>
    <n v="96.6"/>
    <n v="93.8"/>
    <n v="93.7"/>
    <n v="99"/>
    <n v="95.8"/>
    <n v="101.3"/>
    <n v="97.4"/>
    <n v="93.1"/>
    <n v="87.4"/>
    <n v="94.2"/>
    <n v="93.7"/>
    <n v="97.2"/>
    <n v="96.1"/>
    <n v="98.4"/>
    <n v="96.4"/>
    <n v="101.3"/>
    <n v="97.9"/>
    <n v="97.5"/>
    <n v="101"/>
    <n v="99.5"/>
    <n v="99.2"/>
    <n v="101.3"/>
    <n v="106.5"/>
    <n v="104"/>
    <n v="102.7"/>
    <n v="101.8"/>
    <n v="89.3"/>
    <n v="94.4"/>
    <n v="96.8"/>
    <n v="95.5"/>
    <n v="92.1"/>
    <n v="107.6"/>
    <n v="109.1"/>
    <n v="102"/>
    <n v="102.8"/>
    <n v="106.7"/>
    <n v="102.5"/>
    <n v="101.5"/>
    <n v="109.2"/>
    <n v="105"/>
    <n v="100.8"/>
    <n v="106.4"/>
    <n v="103.3"/>
    <n v="105"/>
    <n v="104.7"/>
    <n v="111.8"/>
    <n v="110"/>
    <n v="111.6"/>
    <x v="4"/>
  </r>
  <r>
    <n v="102"/>
    <n v="103.3"/>
    <n v="113.4"/>
    <n v="99.6"/>
    <n v="104.5"/>
    <n v="108.5"/>
    <n v="93.2"/>
    <n v="90.5"/>
    <n v="98"/>
    <n v="97"/>
    <n v="89"/>
    <n v="95.7"/>
    <n v="88.9"/>
    <n v="94.5"/>
    <n v="92"/>
    <n v="101.8"/>
    <n v="96.9"/>
    <n v="97.4"/>
    <n v="103.3"/>
    <n v="99.9"/>
    <n v="98.1"/>
    <n v="102"/>
    <n v="100.9"/>
    <n v="95.6"/>
    <n v="99"/>
    <n v="96.9"/>
    <n v="97.5"/>
    <n v="105.3"/>
    <n v="100.3"/>
    <n v="100"/>
    <n v="103.3"/>
    <n v="96"/>
    <n v="94.7"/>
    <n v="97.2"/>
    <n v="97.7"/>
    <n v="94.6"/>
    <n v="99.3"/>
    <n v="104.2"/>
    <n v="99.2"/>
    <n v="99.4"/>
    <n v="105"/>
    <n v="97"/>
    <n v="101.7"/>
    <n v="110.4"/>
    <n v="103.7"/>
    <n v="104.8"/>
    <n v="108.7"/>
    <n v="100.2"/>
    <n v="105.9"/>
    <n v="105.4"/>
    <n v="108.6"/>
    <n v="107.3"/>
    <n v="105.7"/>
    <x v="4"/>
  </r>
  <r>
    <n v="104.6"/>
    <n v="106"/>
    <n v="110.2"/>
    <n v="94.1"/>
    <n v="103.1"/>
    <n v="106.3"/>
    <n v="103.5"/>
    <n v="93.5"/>
    <n v="97.6"/>
    <n v="99.9"/>
    <n v="91.8"/>
    <n v="89"/>
    <n v="91.4"/>
    <n v="90.2"/>
    <n v="90.6"/>
    <n v="99.7"/>
    <n v="94.2"/>
    <n v="100.8"/>
    <n v="106.7"/>
    <n v="100.4"/>
    <n v="98.5"/>
    <n v="103.4"/>
    <n v="96.4"/>
    <n v="96.9"/>
    <n v="98.7"/>
    <n v="95.1"/>
    <n v="101"/>
    <n v="105.1"/>
    <n v="99.6"/>
    <n v="100.1"/>
    <n v="104.9"/>
    <n v="96.9"/>
    <n v="103.4"/>
    <n v="97"/>
    <n v="100.4"/>
    <n v="103.3"/>
    <n v="103.1"/>
    <n v="100.7"/>
    <n v="95"/>
    <n v="100.3"/>
    <n v="102.1"/>
    <n v="97.1"/>
    <n v="102.5"/>
    <n v="113"/>
    <n v="103.7"/>
    <n v="100.9"/>
    <n v="106.6"/>
    <n v="106.3"/>
    <n v="100.3"/>
    <n v="107.1"/>
    <n v="112"/>
    <n v="108.8"/>
    <n v="109.7"/>
    <x v="4"/>
  </r>
  <r>
    <n v="75.5"/>
    <n v="90.9"/>
    <n v="103.8"/>
    <n v="101.2"/>
    <n v="92.8"/>
    <n v="95.1"/>
    <n v="91.4"/>
    <n v="86.4"/>
    <n v="94.7"/>
    <n v="91.7"/>
    <n v="94.7"/>
    <n v="90.9"/>
    <n v="90.4"/>
    <n v="87.1"/>
    <n v="90.4"/>
    <n v="102"/>
    <n v="95.5"/>
    <n v="96.2"/>
    <n v="96.3"/>
    <n v="97.3"/>
    <n v="98.2"/>
    <n v="97.1"/>
    <n v="102.9"/>
    <n v="104.4"/>
    <n v="100.8"/>
    <n v="99.3"/>
    <n v="99"/>
    <n v="98"/>
    <n v="102.2"/>
    <n v="99.7"/>
    <n v="102.8"/>
    <n v="98.3"/>
    <n v="94.8"/>
    <n v="95.8"/>
    <n v="97.7"/>
    <n v="91"/>
    <n v="103.1"/>
    <n v="104.1"/>
    <n v="103.8"/>
    <n v="100.8"/>
    <n v="104.3"/>
    <n v="99.3"/>
    <n v="101.9"/>
    <n v="107.6"/>
    <n v="103.4"/>
    <n v="102.2"/>
    <n v="105.6"/>
    <n v="105.4"/>
    <n v="99.4"/>
    <n v="103.8"/>
    <n v="116.2"/>
    <n v="108.2"/>
    <n v="108.4"/>
    <x v="4"/>
  </r>
  <r>
    <n v="101.4"/>
    <n v="104.8"/>
    <n v="100.6"/>
    <n v="98.8"/>
    <n v="101.3"/>
    <n v="101.6"/>
    <n v="96.9"/>
    <n v="97.4"/>
    <n v="99.5"/>
    <n v="98.7"/>
    <n v="93.5"/>
    <n v="96"/>
    <n v="94.8"/>
    <n v="89.4"/>
    <n v="93.1"/>
    <n v="104.4"/>
    <n v="96.4"/>
    <n v="98.4"/>
    <n v="98.5"/>
    <n v="99.1"/>
    <n v="107.4"/>
    <n v="100.4"/>
    <n v="95"/>
    <n v="107.5"/>
    <n v="102.6"/>
    <n v="92.9"/>
    <n v="102.8"/>
    <n v="105.4"/>
    <n v="102.4"/>
    <n v="100.9"/>
    <n v="105.5"/>
    <n v="97.1"/>
    <n v="101.8"/>
    <n v="98.2"/>
    <n v="100.5"/>
    <n v="94.9"/>
    <n v="105.1"/>
    <n v="104.3"/>
    <n v="97.6"/>
    <n v="100.5"/>
    <n v="102.6"/>
    <n v="96.4"/>
    <n v="103.9"/>
    <n v="109.8"/>
    <n v="103.4"/>
    <n v="103"/>
    <n v="105.9"/>
    <n v="96.9"/>
    <n v="103.8"/>
    <n v="103.5"/>
    <n v="106"/>
    <n v="106.3"/>
    <n v="106.5"/>
    <x v="4"/>
  </r>
  <r>
    <n v="102.8"/>
    <n v="104.9"/>
    <n v="107.8"/>
    <n v="107.3"/>
    <n v="106"/>
    <n v="102"/>
    <n v="93.9"/>
    <n v="91.7"/>
    <n v="91"/>
    <n v="94.1"/>
    <n v="89.8"/>
    <n v="95.1"/>
    <n v="97.2"/>
    <n v="92.2"/>
    <n v="93.5"/>
    <n v="105"/>
    <n v="95.6"/>
    <n v="93.8"/>
    <n v="101.2"/>
    <n v="98.7"/>
    <n v="93.2"/>
    <n v="95.3"/>
    <n v="98"/>
    <n v="92.2"/>
    <n v="94.6"/>
    <n v="95.6"/>
    <n v="101.3"/>
    <n v="99"/>
    <n v="98.7"/>
    <n v="98.7"/>
    <n v="103.5"/>
    <n v="97.9"/>
    <n v="98.9"/>
    <n v="96.9"/>
    <n v="99.2"/>
    <n v="94.5"/>
    <n v="101.6"/>
    <n v="105.5"/>
    <n v="100.1"/>
    <n v="100.6"/>
    <n v="100.9"/>
    <n v="102.9"/>
    <n v="101.2"/>
    <n v="97.8"/>
    <n v="100.6"/>
    <n v="101.3"/>
    <n v="99.2"/>
    <n v="98.5"/>
    <n v="119.7"/>
    <n v="105"/>
    <n v="111.2"/>
    <n v="110.4"/>
    <n v="107.7"/>
    <x v="4"/>
  </r>
  <r>
    <n v="96.2"/>
    <n v="103"/>
    <n v="98.7"/>
    <n v="96"/>
    <n v="98.5"/>
    <n v="98.6"/>
    <n v="87.7"/>
    <n v="107"/>
    <n v="85.1"/>
    <n v="94"/>
    <n v="89.2"/>
    <n v="97.5"/>
    <n v="80.3"/>
    <n v="101.8"/>
    <n v="91.8"/>
    <n v="104.7"/>
    <n v="97.7"/>
    <n v="96.7"/>
    <n v="93.5"/>
    <n v="97.8"/>
    <n v="92.6"/>
    <n v="91.5"/>
    <n v="95.6"/>
    <n v="97.9"/>
    <n v="94.5"/>
    <n v="92.8"/>
    <n v="101.3"/>
    <n v="99.3"/>
    <n v="102.6"/>
    <n v="99.1"/>
    <n v="105.8"/>
    <n v="92.5"/>
    <n v="101.1"/>
    <n v="93.4"/>
    <n v="97.8"/>
    <n v="97"/>
    <n v="98"/>
    <n v="99.7"/>
    <n v="103.1"/>
    <n v="99.7"/>
    <n v="101.2"/>
    <n v="102.7"/>
    <n v="103.3"/>
    <n v="107.8"/>
    <n v="103.9"/>
    <n v="103.5"/>
    <n v="107.8"/>
    <n v="104.5"/>
    <n v="106.6"/>
    <n v="109.6"/>
    <n v="113.7"/>
    <n v="113"/>
    <n v="110.7"/>
    <x v="5"/>
  </r>
  <r>
    <n v="95.2"/>
    <n v="101"/>
    <n v="95.6"/>
    <n v="92.9"/>
    <n v="96.1"/>
    <n v="97.4"/>
    <n v="93.4"/>
    <n v="89.3"/>
    <n v="94.4"/>
    <n v="93.5"/>
    <n v="92.3"/>
    <n v="94.7"/>
    <n v="99.4"/>
    <n v="92.7"/>
    <n v="94.7"/>
    <n v="99.3"/>
    <n v="93.2"/>
    <n v="95.3"/>
    <n v="103.4"/>
    <n v="97.8"/>
    <n v="99.3"/>
    <n v="100.6"/>
    <n v="103.8"/>
    <n v="102.6"/>
    <n v="101.7"/>
    <n v="98.4"/>
    <n v="102.9"/>
    <n v="103.4"/>
    <n v="100.9"/>
    <n v="101.4"/>
    <n v="102.6"/>
    <n v="90.8"/>
    <n v="87.5"/>
    <n v="91.3"/>
    <n v="92.7"/>
    <n v="87.7"/>
    <n v="102.3"/>
    <n v="108.3"/>
    <n v="102.2"/>
    <n v="100.4"/>
    <n v="106"/>
    <n v="101.6"/>
    <n v="106.8"/>
    <n v="96.8"/>
    <n v="102.5"/>
    <n v="105.3"/>
    <n v="104"/>
    <n v="99.6"/>
    <n v="116.6"/>
    <n v="106.6"/>
    <n v="111"/>
    <n v="111.3"/>
    <n v="112.8"/>
    <x v="5"/>
  </r>
  <r>
    <n v="99"/>
    <n v="98.8"/>
    <n v="98.9"/>
    <n v="99.5"/>
    <n v="99"/>
    <n v="98.5"/>
    <n v="98.7"/>
    <n v="98"/>
    <n v="98.7"/>
    <n v="98.5"/>
    <n v="95.8"/>
    <n v="95.5"/>
    <n v="94.7"/>
    <n v="95.8"/>
    <n v="95.4"/>
    <n v="99.5"/>
    <n v="101.1"/>
    <n v="98.1"/>
    <n v="102.9"/>
    <n v="100.4"/>
    <n v="101.4"/>
    <n v="104.9"/>
    <n v="105.3"/>
    <n v="104"/>
    <n v="103.9"/>
    <n v="102.5"/>
    <n v="102.4"/>
    <n v="103.5"/>
    <n v="103.7"/>
    <n v="103"/>
    <n v="104.1"/>
    <n v="99.9"/>
    <n v="101.1"/>
    <n v="99.7"/>
    <n v="101.1"/>
    <n v="98.5"/>
    <n v="103.6"/>
    <n v="102.4"/>
    <n v="101.7"/>
    <n v="101.5"/>
    <n v="109.6"/>
    <n v="103.4"/>
    <n v="111.5"/>
    <n v="107"/>
    <n v="107.7"/>
    <n v="111.3"/>
    <n v="110.6"/>
    <n v="101.9"/>
    <n v="112"/>
    <n v="109.7"/>
    <n v="110.4"/>
    <n v="104.4"/>
    <n v="103.9"/>
    <x v="5"/>
  </r>
  <r>
    <n v="98.2"/>
    <n v="96.4"/>
    <n v="96.4"/>
    <n v="98.3"/>
    <n v="97.3"/>
    <n v="100"/>
    <n v="100.2"/>
    <n v="97.6"/>
    <n v="101.6"/>
    <n v="99.9"/>
    <n v="94.1"/>
    <n v="95.6"/>
    <n v="92"/>
    <n v="96.2"/>
    <n v="94.5"/>
    <n v="99.8"/>
    <n v="100.2"/>
    <n v="97.2"/>
    <n v="101.5"/>
    <n v="99.6"/>
    <n v="100.4"/>
    <n v="102.3"/>
    <n v="105.3"/>
    <n v="101.8"/>
    <n v="102.4"/>
    <n v="100.1"/>
    <n v="101.7"/>
    <n v="104.1"/>
    <n v="105.6"/>
    <n v="103"/>
    <n v="103.5"/>
    <n v="98.8"/>
    <n v="100.2"/>
    <n v="98.2"/>
    <n v="100.1"/>
    <n v="95.8"/>
    <n v="103.1"/>
    <n v="101.3"/>
    <n v="101.8"/>
    <n v="100.6"/>
    <n v="113.9"/>
    <n v="104.5"/>
    <n v="113.2"/>
    <n v="106.3"/>
    <n v="109.2"/>
    <n v="110.7"/>
    <n v="107.2"/>
    <n v="99.3"/>
    <n v="113.2"/>
    <n v="108.1"/>
    <n v="112"/>
    <n v="104.2"/>
    <n v="102.7"/>
    <x v="5"/>
  </r>
  <r>
    <n v="96.2"/>
    <n v="98.3"/>
    <n v="100.1"/>
    <n v="98.6"/>
    <n v="98.3"/>
    <n v="96.8"/>
    <n v="98.8"/>
    <n v="98.5"/>
    <n v="99.4"/>
    <n v="98.4"/>
    <n v="101.6"/>
    <n v="98"/>
    <n v="100.3"/>
    <n v="99.3"/>
    <n v="99.8"/>
    <n v="100.4"/>
    <n v="102.5"/>
    <n v="101.5"/>
    <n v="105.6"/>
    <n v="102.5"/>
    <n v="100.4"/>
    <n v="108.2"/>
    <n v="97.6"/>
    <n v="101.9"/>
    <n v="102.2"/>
    <n v="106.5"/>
    <n v="104.7"/>
    <n v="104.7"/>
    <n v="103.2"/>
    <n v="104.7"/>
    <n v="106.1"/>
    <n v="104.1"/>
    <n v="107"/>
    <n v="105"/>
    <n v="105.5"/>
    <n v="102.5"/>
    <n v="103.3"/>
    <n v="103.8"/>
    <n v="102.6"/>
    <n v="103"/>
    <n v="109.3"/>
    <n v="103"/>
    <n v="108.8"/>
    <n v="98.2"/>
    <n v="104.7"/>
    <n v="111.3"/>
    <n v="111.3"/>
    <n v="103.8"/>
    <n v="126.5"/>
    <n v="113"/>
    <n v="104.3"/>
    <n v="101.4"/>
    <n v="103"/>
    <x v="5"/>
  </r>
  <r>
    <n v="102.8"/>
    <n v="103.8"/>
    <n v="103.5"/>
    <n v="102.7"/>
    <n v="103.2"/>
    <n v="98.3"/>
    <n v="96.8"/>
    <n v="98.7"/>
    <n v="92.9"/>
    <n v="96.5"/>
    <n v="93.7"/>
    <n v="92.4"/>
    <n v="94.7"/>
    <n v="92.2"/>
    <n v="93.2"/>
    <n v="97.9"/>
    <n v="101.9"/>
    <n v="96.6"/>
    <n v="102.7"/>
    <n v="99.9"/>
    <n v="104.1"/>
    <n v="105.9"/>
    <n v="112.2"/>
    <n v="109.7"/>
    <n v="107.9"/>
    <n v="103"/>
    <n v="101.4"/>
    <n v="101.6"/>
    <n v="101.5"/>
    <n v="101.8"/>
    <n v="103.8"/>
    <n v="98.3"/>
    <n v="97.3"/>
    <n v="97.3"/>
    <n v="99.1"/>
    <n v="98.2"/>
    <n v="104.4"/>
    <n v="102.8"/>
    <n v="100.5"/>
    <n v="101.5"/>
    <n v="102.6"/>
    <n v="101.7"/>
    <n v="110.7"/>
    <n v="116.6"/>
    <n v="108.1"/>
    <n v="112.4"/>
    <n v="115.9"/>
    <n v="104.3"/>
    <n v="98"/>
    <n v="109.1"/>
    <n v="113.8"/>
    <n v="107.9"/>
    <n v="106.8"/>
    <x v="5"/>
  </r>
  <r>
    <n v="95.9"/>
    <n v="97.2"/>
    <n v="100.2"/>
    <n v="98.7"/>
    <n v="98.2"/>
    <n v="104.7"/>
    <n v="93.2"/>
    <n v="87.6"/>
    <n v="91.8"/>
    <n v="93.7"/>
    <n v="84.6"/>
    <n v="92.8"/>
    <n v="94.1"/>
    <n v="88.6"/>
    <n v="89.9"/>
    <n v="100.3"/>
    <n v="95.7"/>
    <n v="97.6"/>
    <n v="96"/>
    <n v="97.3"/>
    <n v="99.8"/>
    <n v="98.5"/>
    <n v="98.2"/>
    <n v="102.3"/>
    <n v="99.7"/>
    <n v="97.3"/>
    <n v="101.8"/>
    <n v="102.5"/>
    <n v="98.8"/>
    <n v="100.1"/>
    <n v="102.4"/>
    <n v="97"/>
    <n v="99.2"/>
    <n v="104.5"/>
    <n v="100.9"/>
    <n v="97.5"/>
    <n v="103"/>
    <n v="110.8"/>
    <n v="104"/>
    <n v="104"/>
    <n v="108.1"/>
    <n v="101.6"/>
    <n v="114.1"/>
    <n v="104.5"/>
    <n v="107.1"/>
    <n v="109"/>
    <n v="114.8"/>
    <n v="98.5"/>
    <n v="103.5"/>
    <n v="105.9"/>
    <n v="111"/>
    <n v="112.1"/>
    <n v="110.5"/>
    <x v="5"/>
  </r>
  <r>
    <n v="96.4"/>
    <n v="110.6"/>
    <n v="120.7"/>
    <n v="104.8"/>
    <n v="108.4"/>
    <n v="90.9"/>
    <n v="93"/>
    <n v="80.400000000000006"/>
    <n v="106.1"/>
    <n v="92.7"/>
    <n v="108.4"/>
    <n v="90.7"/>
    <n v="91.7"/>
    <n v="95.3"/>
    <n v="95.7"/>
    <n v="101.1"/>
    <n v="99.4"/>
    <n v="111.8"/>
    <n v="97.3"/>
    <n v="101.9"/>
    <n v="98"/>
    <n v="105.4"/>
    <n v="94.8"/>
    <n v="111.5"/>
    <n v="103"/>
    <n v="100.4"/>
    <n v="102.9"/>
    <n v="103.4"/>
    <n v="101.2"/>
    <n v="101.9"/>
    <n v="107.2"/>
    <n v="99"/>
    <n v="111.4"/>
    <n v="101.6"/>
    <n v="104.6"/>
    <n v="114.4"/>
    <n v="115.3"/>
    <n v="100.3"/>
    <n v="91.6"/>
    <n v="104.1"/>
    <n v="92.4"/>
    <n v="93.4"/>
    <n v="117.8"/>
    <n v="104.4"/>
    <n v="102.3"/>
    <n v="109.3"/>
    <n v="111.2"/>
    <n v="101.5"/>
    <n v="116.1"/>
    <n v="111.2"/>
    <n v="108"/>
    <n v="106.4"/>
    <n v="107.9"/>
    <x v="6"/>
  </r>
  <r>
    <n v="87.7"/>
    <n v="108.9"/>
    <n v="99.8"/>
    <n v="92.8"/>
    <n v="97.5"/>
    <n v="109.5"/>
    <n v="92.5"/>
    <n v="100.2"/>
    <n v="98.5"/>
    <n v="99.2"/>
    <n v="91.3"/>
    <n v="89.4"/>
    <n v="92.8"/>
    <n v="92.3"/>
    <n v="91.3"/>
    <n v="99.9"/>
    <n v="93.8"/>
    <n v="91.8"/>
    <n v="106.1"/>
    <n v="98.2"/>
    <n v="98.7"/>
    <n v="103.2"/>
    <n v="100"/>
    <n v="103.5"/>
    <n v="101.7"/>
    <n v="102.9"/>
    <n v="101.6"/>
    <n v="110"/>
    <n v="100.8"/>
    <n v="103.4"/>
    <n v="107.1"/>
    <n v="111.1"/>
    <n v="111.9"/>
    <n v="112"/>
    <n v="110.9"/>
    <n v="97.7"/>
    <n v="102"/>
    <n v="106.9"/>
    <n v="103.6"/>
    <n v="103"/>
    <n v="114.8"/>
    <n v="97.1"/>
    <n v="103.6"/>
    <n v="115.4"/>
    <n v="107.8"/>
    <n v="112"/>
    <n v="120.6"/>
    <n v="112.4"/>
    <n v="101.9"/>
    <n v="110.7"/>
    <n v="107.8"/>
    <n v="103.1"/>
    <n v="104.5"/>
    <x v="6"/>
  </r>
  <r>
    <n v="105.3"/>
    <n v="100.7"/>
    <n v="96.7"/>
    <n v="95.7"/>
    <n v="99.3"/>
    <n v="99.8"/>
    <n v="96.6"/>
    <n v="96.1"/>
    <n v="93.3"/>
    <n v="96.3"/>
    <n v="95.5"/>
    <n v="97.4"/>
    <n v="96"/>
    <n v="100"/>
    <n v="97.2"/>
    <n v="100.1"/>
    <n v="97"/>
    <n v="101.6"/>
    <n v="102.9"/>
    <n v="100.4"/>
    <n v="102.7"/>
    <n v="104.6"/>
    <n v="105.6"/>
    <n v="99.3"/>
    <n v="103"/>
    <n v="98.8"/>
    <n v="98.6"/>
    <n v="99.7"/>
    <n v="100.9"/>
    <n v="99.5"/>
    <n v="101.5"/>
    <n v="101.5"/>
    <n v="100.4"/>
    <n v="99.5"/>
    <n v="100.8"/>
    <n v="97.8"/>
    <n v="96.9"/>
    <n v="103.4"/>
    <n v="102.6"/>
    <n v="100.3"/>
    <n v="105.2"/>
    <n v="99"/>
    <n v="98.5"/>
    <n v="108.7"/>
    <n v="102.8"/>
    <n v="103.2"/>
    <n v="112.8"/>
    <n v="108.5"/>
    <n v="101.8"/>
    <n v="106.5"/>
    <n v="106"/>
    <n v="103.4"/>
    <n v="105.9"/>
    <x v="6"/>
  </r>
  <r>
    <n v="99.9"/>
    <n v="106.3"/>
    <n v="113.2"/>
    <n v="104.3"/>
    <n v="106.1"/>
    <n v="105.4"/>
    <n v="105.3"/>
    <n v="94.6"/>
    <n v="94.7"/>
    <n v="99.1"/>
    <n v="93.4"/>
    <n v="90.2"/>
    <n v="96.8"/>
    <n v="97.8"/>
    <n v="94.7"/>
    <n v="99.3"/>
    <n v="100.4"/>
    <n v="100.2"/>
    <n v="100.3"/>
    <n v="100"/>
    <n v="106.1"/>
    <n v="99.8"/>
    <n v="94.7"/>
    <n v="100"/>
    <n v="99.9"/>
    <n v="95.5"/>
    <n v="99.9"/>
    <n v="104.5"/>
    <n v="99"/>
    <n v="99.6"/>
    <n v="101.4"/>
    <n v="97.8"/>
    <n v="91.7"/>
    <n v="92.7"/>
    <n v="95.5"/>
    <n v="94.6"/>
    <n v="100.1"/>
    <n v="101.5"/>
    <n v="101.1"/>
    <n v="99.7"/>
    <n v="101.6"/>
    <n v="99.1"/>
    <n v="94.1"/>
    <n v="114.8"/>
    <n v="103.2"/>
    <n v="105.7"/>
    <n v="106"/>
    <n v="109.2"/>
    <n v="95"/>
    <n v="103.3"/>
    <n v="108.3"/>
    <n v="106.4"/>
    <n v="108.1"/>
    <x v="6"/>
  </r>
  <r>
    <n v="103.5"/>
    <n v="94.8"/>
    <n v="89.9"/>
    <n v="93.2"/>
    <n v="95.1"/>
    <n v="94"/>
    <n v="107.2"/>
    <n v="104"/>
    <n v="91.2"/>
    <n v="98.6"/>
    <n v="100.4"/>
    <n v="91.6"/>
    <n v="95.8"/>
    <n v="103.1"/>
    <n v="97.7"/>
    <n v="102"/>
    <n v="102.1"/>
    <n v="98.4"/>
    <n v="100.1"/>
    <n v="100.6"/>
    <n v="93.3"/>
    <n v="103.8"/>
    <n v="101.3"/>
    <n v="106.4"/>
    <n v="101.5"/>
    <n v="98.3"/>
    <n v="98.3"/>
    <n v="103"/>
    <n v="102.5"/>
    <n v="100.6"/>
    <n v="100"/>
    <n v="100.2"/>
    <n v="102.3"/>
    <n v="97.4"/>
    <n v="99.9"/>
    <n v="98.4"/>
    <n v="101.6"/>
    <n v="103.7"/>
    <n v="103.9"/>
    <n v="102.3"/>
    <n v="115.3"/>
    <n v="98.1"/>
    <n v="107.9"/>
    <n v="100.6"/>
    <n v="104.7"/>
    <n v="106.2"/>
    <n v="113.2"/>
    <n v="104.6"/>
    <n v="114.8"/>
    <n v="110"/>
    <n v="112.6"/>
    <n v="106"/>
    <n v="104.3"/>
    <x v="6"/>
  </r>
  <r>
    <n v="98.9"/>
    <n v="98"/>
    <n v="97.7"/>
    <n v="95.2"/>
    <n v="97.5"/>
    <n v="100.7"/>
    <n v="99.3"/>
    <n v="94.6"/>
    <n v="94.6"/>
    <n v="97.2"/>
    <n v="94"/>
    <n v="92.8"/>
    <n v="96"/>
    <n v="97.2"/>
    <n v="95.1"/>
    <n v="101.3"/>
    <n v="99.2"/>
    <n v="99.7"/>
    <n v="101.8"/>
    <n v="100.5"/>
    <n v="98.4"/>
    <n v="102"/>
    <n v="100.6"/>
    <n v="101"/>
    <n v="100.6"/>
    <n v="99.1"/>
    <n v="101.4"/>
    <n v="101.3"/>
    <n v="104"/>
    <n v="101.6"/>
    <n v="102"/>
    <n v="97.8"/>
    <n v="101.6"/>
    <n v="100"/>
    <n v="100.2"/>
    <n v="96.1"/>
    <n v="103"/>
    <n v="105.7"/>
    <n v="102.8"/>
    <n v="102.1"/>
    <n v="114.1"/>
    <n v="107.1"/>
    <n v="104.2"/>
    <n v="101.3"/>
    <n v="106.2"/>
    <n v="101.9"/>
    <n v="104.5"/>
    <n v="108.6"/>
    <n v="104.2"/>
    <n v="105.3"/>
    <n v="112.2"/>
    <n v="107.3"/>
    <n v="103.9"/>
    <x v="6"/>
  </r>
  <r>
    <n v="94.9"/>
    <n v="91.2"/>
    <n v="97.1"/>
    <n v="95.8"/>
    <n v="94.9"/>
    <n v="99.3"/>
    <n v="98.7"/>
    <n v="91.3"/>
    <n v="95.1"/>
    <n v="95.9"/>
    <n v="88.1"/>
    <n v="90.6"/>
    <n v="92.9"/>
    <n v="92.3"/>
    <n v="91"/>
    <n v="104.3"/>
    <n v="101.1"/>
    <n v="98.8"/>
    <n v="99.6"/>
    <n v="100.8"/>
    <n v="97.1"/>
    <n v="99.5"/>
    <n v="103.1"/>
    <n v="103"/>
    <n v="100.8"/>
    <n v="99.5"/>
    <n v="100.7"/>
    <n v="100.6"/>
    <n v="103.3"/>
    <n v="101.1"/>
    <n v="99.4"/>
    <n v="98.4"/>
    <n v="96.6"/>
    <n v="98.2"/>
    <n v="98.1"/>
    <n v="96.8"/>
    <n v="101.9"/>
    <n v="105.1"/>
    <n v="103.1"/>
    <n v="102"/>
    <n v="110.8"/>
    <n v="97.6"/>
    <n v="103.2"/>
    <n v="104.2"/>
    <n v="103.6"/>
    <n v="99.1"/>
    <n v="111.8"/>
    <n v="109.8"/>
    <n v="112.7"/>
    <n v="108.8"/>
    <n v="110.8"/>
    <n v="107.5"/>
    <n v="108.1"/>
    <x v="6"/>
  </r>
  <r>
    <n v="95"/>
    <n v="100.5"/>
    <n v="101.3"/>
    <n v="93.5"/>
    <n v="97.5"/>
    <n v="94.2"/>
    <n v="94.4"/>
    <n v="102.9"/>
    <n v="94.2"/>
    <n v="96.4"/>
    <n v="102.6"/>
    <n v="98"/>
    <n v="95"/>
    <n v="102.3"/>
    <n v="99.3"/>
    <n v="107.1"/>
    <n v="103.5"/>
    <n v="94.6"/>
    <n v="100.2"/>
    <n v="101"/>
    <n v="103.4"/>
    <n v="103.5"/>
    <n v="105.7"/>
    <n v="99.5"/>
    <n v="102.9"/>
    <n v="98.2"/>
    <n v="100.8"/>
    <n v="105.9"/>
    <n v="101.7"/>
    <n v="101.6"/>
    <n v="104.9"/>
    <n v="98.3"/>
    <n v="98.9"/>
    <n v="98.4"/>
    <n v="100"/>
    <n v="93.4"/>
    <n v="108.6"/>
    <n v="108.1"/>
    <n v="106.7"/>
    <n v="104.6"/>
    <n v="107"/>
    <n v="110.9"/>
    <n v="101.5"/>
    <n v="122.9"/>
    <n v="110.9"/>
    <n v="113.2"/>
    <n v="100"/>
    <n v="111.7"/>
    <n v="101.2"/>
    <n v="107.1"/>
    <n v="109.9"/>
    <n v="107.5"/>
    <n v="108.1"/>
    <x v="6"/>
  </r>
  <r>
    <n v="102.5"/>
    <n v="104.9"/>
    <n v="108.1"/>
    <n v="105.4"/>
    <n v="105.6"/>
    <n v="110.9"/>
    <n v="97"/>
    <n v="91.8"/>
    <n v="86.2"/>
    <n v="95"/>
    <n v="90.8"/>
    <n v="93.8"/>
    <n v="95"/>
    <n v="89.4"/>
    <n v="92.1"/>
    <n v="97.9"/>
    <n v="95"/>
    <n v="93"/>
    <n v="101.7"/>
    <n v="96.9"/>
    <n v="99.7"/>
    <n v="102"/>
    <n v="98.8"/>
    <n v="99.8"/>
    <n v="100.1"/>
    <n v="94.7"/>
    <n v="100.2"/>
    <n v="106.9"/>
    <n v="99.5"/>
    <n v="100.2"/>
    <n v="100.6"/>
    <n v="91.2"/>
    <n v="94.2"/>
    <n v="103"/>
    <n v="97.3"/>
    <n v="92.2"/>
    <n v="104.3"/>
    <n v="102.5"/>
    <n v="101.8"/>
    <n v="100.5"/>
    <n v="108.5"/>
    <n v="100.4"/>
    <n v="104.1"/>
    <n v="108"/>
    <n v="105.1"/>
    <n v="101.6"/>
    <n v="107.9"/>
    <n v="102.4"/>
    <n v="102.9"/>
    <n v="104.5"/>
    <n v="110.9"/>
    <n v="109.1"/>
    <n v="107.8"/>
    <x v="6"/>
  </r>
  <r>
    <n v="101.5"/>
    <n v="106"/>
    <n v="99.3"/>
    <n v="91.7"/>
    <n v="99.3"/>
    <n v="97.4"/>
    <n v="99.7"/>
    <n v="94.3"/>
    <n v="94.8"/>
    <n v="96.5"/>
    <n v="87.6"/>
    <n v="90.4"/>
    <n v="91.2"/>
    <n v="96.1"/>
    <n v="91.4"/>
    <n v="101.1"/>
    <n v="94.5"/>
    <n v="99.3"/>
    <n v="99.6"/>
    <n v="98.4"/>
    <n v="103.3"/>
    <n v="103.7"/>
    <n v="97.1"/>
    <n v="93.4"/>
    <n v="99.2"/>
    <n v="97.3"/>
    <n v="97"/>
    <n v="100.7"/>
    <n v="100.9"/>
    <n v="98.9"/>
    <n v="100.2"/>
    <n v="96.8"/>
    <n v="97.8"/>
    <n v="96.7"/>
    <n v="97.8"/>
    <n v="94.2"/>
    <n v="97.8"/>
    <n v="105.1"/>
    <n v="107.4"/>
    <n v="101.2"/>
    <n v="110.3"/>
    <n v="101.5"/>
    <n v="104.6"/>
    <n v="107.4"/>
    <n v="105.9"/>
    <n v="100.4"/>
    <n v="102"/>
    <n v="106.6"/>
    <n v="98.1"/>
    <n v="102.6"/>
    <n v="108.8"/>
    <n v="103.3"/>
    <n v="101.7"/>
    <x v="6"/>
  </r>
  <r>
    <n v="99.8"/>
    <n v="99.7"/>
    <n v="109.5"/>
    <n v="98.1"/>
    <n v="101.7"/>
    <n v="92.5"/>
    <n v="101.3"/>
    <n v="89.8"/>
    <n v="120.2"/>
    <n v="101.1"/>
    <n v="95.1"/>
    <n v="86.4"/>
    <n v="99"/>
    <n v="95.9"/>
    <n v="94"/>
    <n v="97.3"/>
    <n v="100.9"/>
    <n v="99.7"/>
    <n v="95.1"/>
    <n v="97.9"/>
    <n v="111.4"/>
    <n v="99"/>
    <n v="96"/>
    <n v="89.2"/>
    <n v="97.9"/>
    <n v="93.5"/>
    <n v="100.3"/>
    <n v="101.3"/>
    <n v="101.7"/>
    <n v="99.3"/>
    <n v="105.5"/>
    <n v="101.9"/>
    <n v="93.5"/>
    <n v="97"/>
    <n v="99.1"/>
    <n v="95.3"/>
    <n v="97.4"/>
    <n v="106.2"/>
    <n v="102.5"/>
    <n v="100.5"/>
    <n v="100.7"/>
    <n v="108.7"/>
    <n v="107.4"/>
    <n v="109.9"/>
    <n v="106.9"/>
    <n v="106.6"/>
    <n v="105.8"/>
    <n v="101"/>
    <n v="96.8"/>
    <n v="102.5"/>
    <n v="105"/>
    <n v="106.3"/>
    <n v="104.9"/>
    <x v="7"/>
  </r>
  <r>
    <n v="98.6"/>
    <n v="98.6"/>
    <n v="99.4"/>
    <n v="104.3"/>
    <n v="100.8"/>
    <n v="100.4"/>
    <n v="101.2"/>
    <n v="97.7"/>
    <n v="102"/>
    <n v="100.4"/>
    <n v="97.6"/>
    <n v="99.3"/>
    <n v="101.7"/>
    <n v="94.3"/>
    <n v="97.7"/>
    <n v="104.8"/>
    <n v="97.3"/>
    <n v="100"/>
    <n v="97.9"/>
    <n v="99.5"/>
    <n v="102.4"/>
    <n v="101.9"/>
    <n v="102.3"/>
    <n v="104.8"/>
    <n v="103"/>
    <n v="101"/>
    <n v="101.6"/>
    <n v="103.2"/>
    <n v="102.9"/>
    <n v="102.3"/>
    <n v="104.8"/>
    <n v="93"/>
    <n v="99"/>
    <n v="101.1"/>
    <n v="99.4"/>
    <n v="101"/>
    <n v="109.1"/>
    <n v="103.5"/>
    <n v="102.6"/>
    <n v="104"/>
    <n v="114.8"/>
    <n v="107.8"/>
    <n v="106.4"/>
    <n v="100.6"/>
    <n v="106.7"/>
    <n v="104.4"/>
    <n v="112"/>
    <n v="110.4"/>
    <n v="107.6"/>
    <n v="108.5"/>
    <n v="107.3"/>
    <n v="107.4"/>
    <n v="106"/>
    <x v="7"/>
  </r>
  <r>
    <n v="95"/>
    <n v="98.1"/>
    <n v="95.7"/>
    <n v="93"/>
    <n v="95.4"/>
    <n v="96.1"/>
    <n v="94.8"/>
    <n v="96.9"/>
    <n v="93.5"/>
    <n v="95.2"/>
    <n v="91.5"/>
    <n v="93.7"/>
    <n v="92.8"/>
    <n v="94.9"/>
    <n v="93.3"/>
    <n v="102.3"/>
    <n v="97.1"/>
    <n v="98"/>
    <n v="98.7"/>
    <n v="98.9"/>
    <n v="98.8"/>
    <n v="102.7"/>
    <n v="103"/>
    <n v="103.2"/>
    <n v="102.1"/>
    <n v="104.5"/>
    <n v="100.8"/>
    <n v="103.7"/>
    <n v="99.4"/>
    <n v="101.9"/>
    <n v="100.8"/>
    <n v="100.4"/>
    <n v="100.7"/>
    <n v="98.1"/>
    <n v="99.9"/>
    <n v="106.9"/>
    <n v="102.9"/>
    <n v="103.1"/>
    <n v="96.8"/>
    <n v="102.1"/>
    <n v="102.3"/>
    <n v="102"/>
    <n v="106"/>
    <n v="117.6"/>
    <n v="107.3"/>
    <n v="95.3"/>
    <n v="108.7"/>
    <n v="100.5"/>
    <n v="101.5"/>
    <n v="102.5"/>
    <n v="107.9"/>
    <n v="107.6"/>
    <n v="105.6"/>
    <x v="7"/>
  </r>
  <r>
    <n v="98.5"/>
    <n v="95.2"/>
    <n v="102.7"/>
    <n v="110.7"/>
    <n v="102.4"/>
    <n v="105.8"/>
    <n v="99.2"/>
    <n v="97.8"/>
    <n v="90.2"/>
    <n v="97.2"/>
    <n v="94.9"/>
    <n v="97.3"/>
    <n v="99.4"/>
    <n v="88.5"/>
    <n v="94.6"/>
    <n v="95.6"/>
    <n v="95.9"/>
    <n v="97.1"/>
    <n v="108.7"/>
    <n v="99.6"/>
    <n v="101.5"/>
    <n v="104.3"/>
    <n v="105.2"/>
    <n v="107.9"/>
    <n v="105.1"/>
    <n v="104.7"/>
    <n v="104.4"/>
    <n v="103.3"/>
    <n v="103.6"/>
    <n v="103.9"/>
    <n v="111.4"/>
    <n v="101.5"/>
    <n v="97.5"/>
    <n v="100.1"/>
    <n v="102.1"/>
    <n v="99.4"/>
    <n v="104"/>
    <n v="110.4"/>
    <n v="103"/>
    <n v="104.3"/>
    <n v="106.8"/>
    <n v="117.5"/>
    <n v="96.4"/>
    <n v="104"/>
    <n v="106"/>
    <n v="102.1"/>
    <n v="98.1"/>
    <n v="116.6"/>
    <n v="91.2"/>
    <n v="103.8"/>
    <n v="103.4"/>
    <n v="105.5"/>
    <n v="97.9"/>
    <x v="7"/>
  </r>
  <r>
    <n v="116.7"/>
    <n v="106.1"/>
    <n v="110.1"/>
    <n v="98.8"/>
    <n v="107.3"/>
    <n v="91.4"/>
    <n v="99.2"/>
    <n v="101"/>
    <n v="98.6"/>
    <n v="97.7"/>
    <n v="92.6"/>
    <n v="92.1"/>
    <n v="100.9"/>
    <n v="91.6"/>
    <n v="94.3"/>
    <n v="96.3"/>
    <n v="104.8"/>
    <n v="91.4"/>
    <n v="106.7"/>
    <n v="99.8"/>
    <n v="108.6"/>
    <n v="96.6"/>
    <n v="100.2"/>
    <n v="110.6"/>
    <n v="103.9"/>
    <n v="97.2"/>
    <n v="101.1"/>
    <n v="106.1"/>
    <n v="102.3"/>
    <n v="101.7"/>
    <n v="105.4"/>
    <n v="95.7"/>
    <n v="95.3"/>
    <n v="93.2"/>
    <n v="97"/>
    <n v="102.7"/>
    <n v="102.6"/>
    <n v="105.3"/>
    <n v="98.7"/>
    <n v="102.2"/>
    <n v="105.9"/>
    <n v="104.1"/>
    <n v="110.4"/>
    <n v="104.7"/>
    <n v="106.3"/>
    <n v="98.3"/>
    <n v="101.3"/>
    <n v="95.2"/>
    <n v="106"/>
    <n v="101.3"/>
    <n v="109.7"/>
    <n v="108.2"/>
    <n v="107"/>
    <x v="7"/>
  </r>
  <r>
    <n v="96.2"/>
    <n v="101.6"/>
    <n v="105.6"/>
    <n v="95"/>
    <n v="99.4"/>
    <n v="101.6"/>
    <n v="102.1"/>
    <n v="93.2"/>
    <n v="94.2"/>
    <n v="97.4"/>
    <n v="95"/>
    <n v="94.2"/>
    <n v="100"/>
    <n v="93.4"/>
    <n v="95.5"/>
    <n v="99.6"/>
    <n v="95.5"/>
    <n v="94.5"/>
    <n v="101.7"/>
    <n v="97.8"/>
    <n v="102.5"/>
    <n v="101.5"/>
    <n v="99.4"/>
    <n v="102.5"/>
    <n v="101.5"/>
    <n v="98.2"/>
    <n v="98.3"/>
    <n v="100.9"/>
    <n v="104.7"/>
    <n v="100.7"/>
    <n v="100"/>
    <n v="95.7"/>
    <n v="96.5"/>
    <n v="93.6"/>
    <n v="96.2"/>
    <n v="96.6"/>
    <n v="98.7"/>
    <n v="102.7"/>
    <n v="99.8"/>
    <n v="99.6"/>
    <n v="108.4"/>
    <n v="101.2"/>
    <n v="105.7"/>
    <n v="108.3"/>
    <n v="105.8"/>
    <n v="101.5"/>
    <n v="104.6"/>
    <n v="98.1"/>
    <n v="98.9"/>
    <n v="105"/>
    <n v="106.5"/>
    <n v="106.2"/>
    <n v="106.5"/>
    <x v="7"/>
  </r>
  <r>
    <n v="86.2"/>
    <n v="109.7"/>
    <n v="116.4"/>
    <n v="95.8"/>
    <n v="101.9"/>
    <n v="115"/>
    <n v="95.6"/>
    <n v="84.1"/>
    <n v="95.5"/>
    <n v="96.1"/>
    <n v="96.1"/>
    <n v="92.8"/>
    <n v="95.4"/>
    <n v="85.1"/>
    <n v="92.1"/>
    <n v="96.9"/>
    <n v="98.8"/>
    <n v="99.4"/>
    <n v="109.2"/>
    <n v="101.1"/>
    <n v="101.7"/>
    <n v="102"/>
    <n v="102.3"/>
    <n v="103.5"/>
    <n v="102.4"/>
    <n v="96.2"/>
    <n v="100.9"/>
    <n v="104.3"/>
    <n v="104.8"/>
    <n v="101.7"/>
    <n v="104.7"/>
    <n v="100.3"/>
    <n v="95.8"/>
    <n v="100.9"/>
    <n v="100.4"/>
    <n v="90.7"/>
    <n v="100.5"/>
    <n v="111.9"/>
    <n v="110.7"/>
    <n v="104"/>
    <n v="121.4"/>
    <n v="104.1"/>
    <n v="96.7"/>
    <n v="117.2"/>
    <n v="109.7"/>
    <n v="93.3"/>
    <n v="100.5"/>
    <n v="105.5"/>
    <n v="99"/>
    <n v="99.9"/>
    <n v="109.5"/>
    <n v="111"/>
    <n v="108.1"/>
    <x v="7"/>
  </r>
  <r>
    <n v="98.2"/>
    <n v="97.3"/>
    <n v="100.7"/>
    <n v="101.7"/>
    <n v="99.5"/>
    <n v="94.1"/>
    <n v="101"/>
    <n v="98.2"/>
    <n v="95.8"/>
    <n v="97.3"/>
    <n v="96.3"/>
    <n v="92.7"/>
    <n v="91.7"/>
    <n v="95.2"/>
    <n v="93.9"/>
    <n v="103.2"/>
    <n v="98.5"/>
    <n v="103.2"/>
    <n v="104.4"/>
    <n v="102.3"/>
    <n v="105.3"/>
    <n v="107.9"/>
    <n v="107"/>
    <n v="98.4"/>
    <n v="104.5"/>
    <n v="98.4"/>
    <n v="106.7"/>
    <n v="100.2"/>
    <n v="106.7"/>
    <n v="103.1"/>
    <n v="106"/>
    <n v="100.5"/>
    <n v="103.5"/>
    <n v="107.5"/>
    <n v="104.4"/>
    <n v="102.8"/>
    <n v="105.5"/>
    <n v="110.8"/>
    <n v="105.1"/>
    <n v="106.1"/>
    <n v="113.4"/>
    <n v="104.5"/>
    <n v="109.1"/>
    <n v="111"/>
    <n v="109.5"/>
    <n v="93.1"/>
    <n v="96.3"/>
    <n v="106.6"/>
    <n v="105.7"/>
    <n v="101.7"/>
    <n v="107.5"/>
    <n v="105.3"/>
    <n v="102.1"/>
    <x v="7"/>
  </r>
  <r>
    <n v="94.6"/>
    <n v="108.4"/>
    <n v="113.9"/>
    <n v="96.8"/>
    <n v="103.3"/>
    <n v="105.2"/>
    <n v="99.5"/>
    <n v="93"/>
    <n v="109.8"/>
    <n v="101.6"/>
    <n v="99.4"/>
    <n v="100.9"/>
    <n v="94.4"/>
    <n v="95.8"/>
    <n v="97.5"/>
    <n v="101.6"/>
    <n v="93.1"/>
    <n v="100.2"/>
    <n v="101.4"/>
    <n v="99"/>
    <n v="99.4"/>
    <n v="98"/>
    <n v="103.9"/>
    <n v="115.7"/>
    <n v="104.7"/>
    <n v="106.5"/>
    <n v="110.9"/>
    <n v="102.1"/>
    <n v="103.8"/>
    <n v="105.6"/>
    <n v="100.8"/>
    <n v="97.6"/>
    <n v="98.5"/>
    <n v="97.7"/>
    <n v="98.6"/>
    <n v="97.6"/>
    <n v="96.8"/>
    <n v="103.1"/>
    <n v="100"/>
    <n v="99.5"/>
    <n v="109.7"/>
    <n v="102.4"/>
    <n v="104.8"/>
    <n v="105.6"/>
    <n v="105.5"/>
    <n v="94.5"/>
    <n v="108.4"/>
    <n v="111.1"/>
    <n v="96.4"/>
    <n v="103.3"/>
    <n v="104.3"/>
    <n v="106.7"/>
    <n v="103.8"/>
    <x v="7"/>
  </r>
  <r>
    <n v="102.2"/>
    <n v="94"/>
    <n v="100.7"/>
    <n v="95.2"/>
    <n v="97.7"/>
    <n v="96.4"/>
    <n v="96.5"/>
    <n v="92.3"/>
    <n v="90.2"/>
    <n v="93.6"/>
    <n v="90.9"/>
    <n v="93.1"/>
    <n v="90.6"/>
    <n v="82.8"/>
    <n v="89.2"/>
    <n v="94.4"/>
    <n v="90.9"/>
    <n v="94.3"/>
    <n v="109.4"/>
    <n v="97.2"/>
    <n v="104.9"/>
    <n v="101.8"/>
    <n v="96"/>
    <n v="96.4"/>
    <n v="99.6"/>
    <n v="96.4"/>
    <n v="96.3"/>
    <n v="104.8"/>
    <n v="107"/>
    <n v="101.2"/>
    <n v="100.2"/>
    <n v="93.8"/>
    <n v="101"/>
    <n v="102.6"/>
    <n v="99.5"/>
    <n v="91.5"/>
    <n v="104.5"/>
    <n v="105.1"/>
    <n v="96.7"/>
    <n v="99.4"/>
    <n v="109"/>
    <n v="97.5"/>
    <n v="95.7"/>
    <n v="114.8"/>
    <n v="104.5"/>
    <n v="107.6"/>
    <n v="113.6"/>
    <n v="113"/>
    <n v="93.4"/>
    <n v="106.6"/>
    <n v="109.1"/>
    <n v="110.2"/>
    <n v="109.3"/>
    <x v="7"/>
  </r>
  <r>
    <n v="100.3"/>
    <n v="103.4"/>
    <n v="106.4"/>
    <n v="100.6"/>
    <n v="102.6"/>
    <n v="102.6"/>
    <n v="98.3"/>
    <n v="92"/>
    <n v="96.1"/>
    <n v="97.2"/>
    <n v="94.2"/>
    <n v="95"/>
    <n v="100.6"/>
    <n v="100"/>
    <n v="97.4"/>
    <n v="104"/>
    <n v="106.5"/>
    <n v="103.1"/>
    <n v="101.2"/>
    <n v="103.6"/>
    <n v="106.9"/>
    <n v="104.6"/>
    <n v="102"/>
    <n v="103.7"/>
    <n v="104.3"/>
    <n v="97.7"/>
    <n v="99.7"/>
    <n v="106"/>
    <n v="102.5"/>
    <n v="101.5"/>
    <n v="104.6"/>
    <n v="106.9"/>
    <n v="102.5"/>
    <n v="106.9"/>
    <n v="105.2"/>
    <n v="109.3"/>
    <n v="107.4"/>
    <n v="107.7"/>
    <n v="105.3"/>
    <n v="107.3"/>
    <n v="123.4"/>
    <n v="119.9"/>
    <n v="131.4"/>
    <n v="129.30000000000001"/>
    <n v="126.2"/>
    <n v="94.6"/>
    <n v="95.3"/>
    <n v="94.1"/>
    <n v="95"/>
    <n v="107.5"/>
    <n v="114.9"/>
    <n v="114.6"/>
    <n v="112.9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n v="95.5"/>
    <n v="95.6"/>
    <n v="104.6"/>
    <n v="100.7"/>
    <n v="99.3"/>
    <n v="104.3"/>
    <n v="98.2"/>
    <n v="96.2"/>
    <n v="99.8"/>
    <n v="99.3"/>
    <n v="95"/>
    <n v="109.6"/>
    <n v="102.7"/>
    <n v="96.4"/>
    <n v="100.8"/>
    <n v="110.2"/>
    <n v="93.3"/>
    <n v="89.1"/>
    <n v="105.9"/>
    <n v="99.1"/>
    <n v="98.4"/>
    <n v="90.4"/>
    <n v="102.5"/>
    <n v="102.6"/>
    <n v="98.7"/>
    <n v="89.4"/>
    <n v="106.4"/>
    <n v="107.4"/>
    <n v="100.1"/>
    <n v="100.7"/>
    <n v="105.1"/>
    <n v="97.1"/>
    <n v="99"/>
    <n v="93.2"/>
    <n v="98.1"/>
    <n v="95.1"/>
    <n v="102.7"/>
    <n v="102.4"/>
    <n v="101.3"/>
    <n v="100.7"/>
    <n v="103.6"/>
    <n v="104.2"/>
    <n v="72.7"/>
    <n v="124.7"/>
    <n v="101.8"/>
    <n v="102.8"/>
    <n v="101.3"/>
    <n v="129.30000000000001"/>
    <n v="96.2"/>
    <n v="105.2"/>
    <n v="110.2"/>
    <n v="110.5"/>
    <n v="109.6"/>
    <x v="0"/>
  </r>
  <r>
    <n v="95.3"/>
    <n v="101.7"/>
    <n v="106.3"/>
    <n v="96"/>
    <n v="100"/>
    <n v="96.1"/>
    <n v="96.5"/>
    <n v="98.6"/>
    <n v="96.7"/>
    <n v="97"/>
    <n v="91.8"/>
    <n v="94.6"/>
    <n v="90.3"/>
    <n v="102.9"/>
    <n v="95"/>
    <n v="107.2"/>
    <n v="96.7"/>
    <n v="100.9"/>
    <n v="95"/>
    <n v="99.4"/>
    <n v="99.6"/>
    <n v="100.7"/>
    <n v="103.2"/>
    <n v="105.1"/>
    <n v="102.4"/>
    <n v="98"/>
    <n v="100.3"/>
    <n v="101.3"/>
    <n v="101.9"/>
    <n v="100.4"/>
    <n v="101.7"/>
    <n v="83.5"/>
    <n v="95.6"/>
    <n v="103.6"/>
    <n v="96.2"/>
    <n v="96.8"/>
    <n v="109"/>
    <n v="103.7"/>
    <n v="99.5"/>
    <n v="102.1"/>
    <n v="102.5"/>
    <n v="105.3"/>
    <n v="95.4"/>
    <n v="103.1"/>
    <n v="101.5"/>
    <n v="98.3"/>
    <n v="95.6"/>
    <n v="100"/>
    <n v="105.7"/>
    <n v="101.2"/>
    <n v="109.3"/>
    <n v="109.9"/>
    <n v="110.5"/>
    <x v="0"/>
  </r>
  <r>
    <n v="95.4"/>
    <n v="103"/>
    <n v="96.4"/>
    <n v="97"/>
    <n v="98"/>
    <n v="107.2"/>
    <n v="94.7"/>
    <n v="98.2"/>
    <n v="99.7"/>
    <n v="99.5"/>
    <n v="92.2"/>
    <n v="95.6"/>
    <n v="94.9"/>
    <n v="87.1"/>
    <n v="92.2"/>
    <n v="101"/>
    <n v="101.9"/>
    <n v="98.6"/>
    <n v="102.4"/>
    <n v="100.9"/>
    <n v="94.1"/>
    <n v="96.1"/>
    <n v="95.6"/>
    <n v="99.5"/>
    <n v="96.5"/>
    <n v="96.7"/>
    <n v="100.2"/>
    <n v="104.3"/>
    <n v="106.3"/>
    <n v="102"/>
    <n v="104.7"/>
    <n v="95.8"/>
    <n v="97.3"/>
    <n v="95.2"/>
    <n v="98"/>
    <n v="97"/>
    <n v="102.3"/>
    <n v="105.6"/>
    <n v="99.5"/>
    <n v="101.3"/>
    <n v="108.5"/>
    <n v="101.5"/>
    <n v="92.6"/>
    <n v="118.5"/>
    <n v="105.3"/>
    <n v="107.8"/>
    <n v="108.4"/>
    <n v="106.2"/>
    <n v="94.9"/>
    <n v="103.7"/>
    <n v="105.3"/>
    <n v="109.8"/>
    <n v="108.8"/>
    <x v="0"/>
  </r>
  <r>
    <n v="105.5"/>
    <n v="105.4"/>
    <n v="111.1"/>
    <n v="101.7"/>
    <n v="105.8"/>
    <n v="110"/>
    <n v="102.3"/>
    <n v="102.5"/>
    <n v="93.2"/>
    <n v="101.1"/>
    <n v="97.1"/>
    <n v="99.2"/>
    <n v="87.2"/>
    <n v="92.3"/>
    <n v="93.6"/>
    <n v="98.8"/>
    <n v="95.9"/>
    <n v="98.3"/>
    <n v="97.1"/>
    <n v="97.4"/>
    <n v="98"/>
    <n v="100.6"/>
    <n v="100"/>
    <n v="101.3"/>
    <n v="100"/>
    <n v="94.5"/>
    <n v="99.5"/>
    <n v="106.5"/>
    <n v="103.3"/>
    <n v="101.1"/>
    <n v="103.7"/>
    <n v="88.7"/>
    <n v="91.5"/>
    <n v="98.7"/>
    <n v="95.5"/>
    <n v="96"/>
    <n v="103.7"/>
    <n v="102.9"/>
    <n v="99.1"/>
    <n v="100.5"/>
    <n v="98.1"/>
    <n v="101.1"/>
    <n v="99.5"/>
    <n v="109.1"/>
    <n v="102.3"/>
    <n v="102.9"/>
    <n v="104.1"/>
    <n v="102.5"/>
    <n v="102.6"/>
    <n v="103.3"/>
    <n v="112"/>
    <n v="108.8"/>
    <n v="105.2"/>
    <x v="0"/>
  </r>
  <r>
    <n v="103"/>
    <n v="106.5"/>
    <n v="100.2"/>
    <n v="98.7"/>
    <n v="102"/>
    <n v="89.6"/>
    <n v="90.1"/>
    <n v="97.3"/>
    <n v="103.4"/>
    <n v="95.5"/>
    <n v="105.5"/>
    <n v="98.6"/>
    <n v="101"/>
    <n v="91.8"/>
    <n v="98.5"/>
    <n v="103.7"/>
    <n v="95"/>
    <n v="95.4"/>
    <n v="107.2"/>
    <n v="100.4"/>
    <n v="95"/>
    <n v="99"/>
    <n v="88.7"/>
    <n v="94.7"/>
    <n v="94.4"/>
    <n v="94.9"/>
    <n v="104.7"/>
    <n v="104.9"/>
    <n v="95"/>
    <n v="99.5"/>
    <n v="102.4"/>
    <n v="93"/>
    <n v="96.8"/>
    <n v="97.2"/>
    <n v="97.2"/>
    <n v="95.2"/>
    <n v="102.1"/>
    <n v="102.9"/>
    <n v="99.6"/>
    <n v="100.1"/>
    <n v="98.2"/>
    <n v="96.4"/>
    <n v="94"/>
    <n v="119"/>
    <n v="102.8"/>
    <n v="104.5"/>
    <n v="104.3"/>
    <n v="106.4"/>
    <n v="101.3"/>
    <n v="105.9"/>
    <n v="108.2"/>
    <n v="107.7"/>
    <n v="108.5"/>
    <x v="0"/>
  </r>
  <r>
    <n v="94.1"/>
    <n v="99"/>
    <n v="103.5"/>
    <n v="103.3"/>
    <n v="100.3"/>
    <n v="105"/>
    <n v="99.6"/>
    <n v="96.7"/>
    <n v="87.7"/>
    <n v="96.4"/>
    <n v="92.6"/>
    <n v="102.5"/>
    <n v="99.6"/>
    <n v="96.3"/>
    <n v="97.7"/>
    <n v="102.3"/>
    <n v="90.8"/>
    <n v="87.2"/>
    <n v="101.1"/>
    <n v="95.2"/>
    <n v="94.4"/>
    <n v="99"/>
    <n v="99.2"/>
    <n v="99.8"/>
    <n v="98.2"/>
    <n v="101.1"/>
    <n v="100.4"/>
    <n v="107.6"/>
    <n v="102"/>
    <n v="102.7"/>
    <n v="101.6"/>
    <n v="98.8"/>
    <n v="102.1"/>
    <n v="96"/>
    <n v="99.5"/>
    <n v="96.4"/>
    <n v="104.8"/>
    <n v="104.3"/>
    <n v="97.3"/>
    <n v="100.7"/>
    <n v="100.6"/>
    <n v="91.6"/>
    <n v="97.2"/>
    <n v="119.2"/>
    <n v="102.4"/>
    <n v="100.7"/>
    <n v="105.9"/>
    <n v="96.3"/>
    <n v="115.8"/>
    <n v="105.6"/>
    <n v="106.3"/>
    <n v="107.4"/>
    <n v="106.5"/>
    <x v="0"/>
  </r>
  <r>
    <n v="103.5"/>
    <n v="102.3"/>
    <n v="104.4"/>
    <n v="105.8"/>
    <n v="104.1"/>
    <n v="101.5"/>
    <n v="99.7"/>
    <n v="96.3"/>
    <n v="97.7"/>
    <n v="98.6"/>
    <n v="100.3"/>
    <n v="96.1"/>
    <n v="97.7"/>
    <n v="98.8"/>
    <n v="98.1"/>
    <n v="99.2"/>
    <n v="100.7"/>
    <n v="102.4"/>
    <n v="97.4"/>
    <n v="99.8"/>
    <n v="98.3"/>
    <n v="100.8"/>
    <n v="89.6"/>
    <n v="90.8"/>
    <n v="94.7"/>
    <n v="98.2"/>
    <n v="98.8"/>
    <n v="102.4"/>
    <n v="104.6"/>
    <n v="101"/>
    <n v="97.1"/>
    <n v="94.2"/>
    <n v="100.6"/>
    <n v="97.3"/>
    <n v="97.2"/>
    <n v="94.9"/>
    <n v="102.7"/>
    <n v="106.5"/>
    <n v="103.7"/>
    <n v="102.2"/>
    <n v="107.5"/>
    <n v="98"/>
    <n v="90.5"/>
    <n v="120.9"/>
    <n v="104.5"/>
    <n v="99.5"/>
    <n v="106.1"/>
    <n v="110.4"/>
    <n v="112.7"/>
    <n v="107.8"/>
    <n v="105.2"/>
    <n v="106.5"/>
    <n v="105.9"/>
    <x v="0"/>
  </r>
  <r>
    <n v="110.3"/>
    <n v="104.5"/>
    <n v="112.5"/>
    <n v="92.2"/>
    <n v="103.9"/>
    <n v="97.1"/>
    <n v="102.1"/>
    <n v="96"/>
    <n v="105.8"/>
    <n v="100.4"/>
    <n v="92.1"/>
    <n v="97.2"/>
    <n v="95.4"/>
    <n v="89.4"/>
    <n v="93.2"/>
    <n v="102.6"/>
    <n v="96.8"/>
    <n v="96.1"/>
    <n v="101.3"/>
    <n v="99.1"/>
    <n v="97.4"/>
    <n v="102.1"/>
    <n v="101"/>
    <n v="99.4"/>
    <n v="100.1"/>
    <n v="100.2"/>
    <n v="99.9"/>
    <n v="101"/>
    <n v="102.6"/>
    <n v="100.9"/>
    <n v="100.8"/>
    <n v="97.2"/>
    <n v="98.1"/>
    <n v="95.7"/>
    <n v="97.8"/>
    <n v="94.2"/>
    <n v="102.5"/>
    <n v="103.8"/>
    <n v="102.1"/>
    <n v="101"/>
    <n v="101.7"/>
    <n v="101.5"/>
    <n v="99.5"/>
    <n v="106.6"/>
    <n v="102.5"/>
    <n v="104"/>
    <n v="100.7"/>
    <n v="98.7"/>
    <n v="101"/>
    <n v="103.5"/>
    <n v="106.6"/>
    <n v="108.3"/>
    <n v="109.9"/>
    <x v="0"/>
  </r>
  <r>
    <n v="96"/>
    <n v="106.4"/>
    <n v="106.2"/>
    <n v="101.7"/>
    <n v="102.8"/>
    <n v="98"/>
    <n v="97.5"/>
    <n v="95.7"/>
    <n v="94.6"/>
    <n v="96.1"/>
    <n v="99.6"/>
    <n v="95.8"/>
    <n v="96"/>
    <n v="96.5"/>
    <n v="96.8"/>
    <n v="101"/>
    <n v="100.7"/>
    <n v="98.4"/>
    <n v="100.6"/>
    <n v="100.1"/>
    <n v="98.1"/>
    <n v="99.5"/>
    <n v="102.9"/>
    <n v="99.6"/>
    <n v="100.1"/>
    <n v="102.3"/>
    <n v="102.2"/>
    <n v="105.9"/>
    <n v="100.9"/>
    <n v="102.6"/>
    <n v="103.5"/>
    <n v="92.2"/>
    <n v="92.6"/>
    <n v="95.4"/>
    <n v="95.7"/>
    <n v="93.8"/>
    <n v="101.5"/>
    <n v="101.7"/>
    <n v="99.5"/>
    <n v="99.3"/>
    <n v="102.2"/>
    <n v="97.4"/>
    <n v="101"/>
    <n v="110.1"/>
    <n v="103"/>
    <n v="100.9"/>
    <n v="101.6"/>
    <n v="96.6"/>
    <n v="101.5"/>
    <n v="103.3"/>
    <n v="112.2"/>
    <n v="109.9"/>
    <n v="112.7"/>
    <x v="0"/>
  </r>
  <r>
    <n v="108.4"/>
    <n v="91"/>
    <n v="88.3"/>
    <n v="105.7"/>
    <n v="97.7"/>
    <n v="105.4"/>
    <n v="98"/>
    <n v="94.5"/>
    <n v="94"/>
    <n v="97.5"/>
    <n v="104.1"/>
    <n v="99.2"/>
    <n v="97.4"/>
    <n v="98.7"/>
    <n v="99.7"/>
    <n v="93"/>
    <n v="99.1"/>
    <n v="102.2"/>
    <n v="105.2"/>
    <n v="100"/>
    <n v="99.8"/>
    <n v="103.1"/>
    <n v="107.1"/>
    <n v="100.8"/>
    <n v="102.7"/>
    <n v="98.4"/>
    <n v="106.2"/>
    <n v="101.1"/>
    <n v="104.7"/>
    <n v="102.7"/>
    <n v="105"/>
    <n v="88.8"/>
    <n v="94.2"/>
    <n v="102.6"/>
    <n v="97.7"/>
    <n v="99.2"/>
    <n v="113.8"/>
    <n v="112.8"/>
    <n v="101.8"/>
    <n v="106.7"/>
    <n v="102.4"/>
    <n v="103.1"/>
    <n v="99.2"/>
    <n v="92.3"/>
    <n v="98.8"/>
    <n v="101.1"/>
    <n v="106.4"/>
    <n v="103.8"/>
    <n v="121.9"/>
    <n v="108.8"/>
    <n v="112"/>
    <n v="109.7"/>
    <n v="110.5"/>
    <x v="0"/>
  </r>
  <r>
    <n v="97.7"/>
    <n v="100"/>
    <n v="105.7"/>
    <n v="99.2"/>
    <n v="100.7"/>
    <n v="109.3"/>
    <n v="103.8"/>
    <n v="94.2"/>
    <n v="92.1"/>
    <n v="98.9"/>
    <n v="87.8"/>
    <n v="95.8"/>
    <n v="98.2"/>
    <n v="101.1"/>
    <n v="96"/>
    <n v="107"/>
    <n v="96.7"/>
    <n v="97.2"/>
    <n v="99.5"/>
    <n v="99.7"/>
    <n v="97.1"/>
    <n v="101.2"/>
    <n v="102.9"/>
    <n v="100.2"/>
    <n v="100.5"/>
    <n v="97.8"/>
    <n v="98.8"/>
    <n v="101.3"/>
    <n v="100.3"/>
    <n v="99.6"/>
    <n v="100.9"/>
    <n v="92.5"/>
    <n v="99"/>
    <n v="101.5"/>
    <n v="98.6"/>
    <n v="96.7"/>
    <n v="104.5"/>
    <n v="104.4"/>
    <n v="100.4"/>
    <n v="101.6"/>
    <n v="110.8"/>
    <n v="100.1"/>
    <n v="97.5"/>
    <n v="104.1"/>
    <n v="102.8"/>
    <n v="112.7"/>
    <n v="130.19999999999999"/>
    <n v="135.19999999999999"/>
    <n v="113.5"/>
    <n v="113.8"/>
    <n v="107.1"/>
    <n v="108.1"/>
    <n v="104.6"/>
    <x v="0"/>
  </r>
  <r>
    <n v="100.7"/>
    <n v="110.7"/>
    <n v="108.2"/>
    <n v="91.9"/>
    <n v="102.2"/>
    <n v="94.3"/>
    <n v="88.1"/>
    <n v="91.9"/>
    <n v="104.4"/>
    <n v="94.8"/>
    <n v="96.8"/>
    <n v="94.1"/>
    <n v="91.3"/>
    <n v="95"/>
    <n v="94.2"/>
    <n v="96.7"/>
    <n v="94.6"/>
    <n v="97.1"/>
    <n v="100.2"/>
    <n v="97.3"/>
    <n v="101.2"/>
    <n v="99.4"/>
    <n v="99.5"/>
    <n v="100.6"/>
    <n v="100.3"/>
    <n v="95"/>
    <n v="103.6"/>
    <n v="104.6"/>
    <n v="97.4"/>
    <n v="99.9"/>
    <n v="102.8"/>
    <n v="95.6"/>
    <n v="96.8"/>
    <n v="94.6"/>
    <n v="97.2"/>
    <n v="98.3"/>
    <n v="104.6"/>
    <n v="107.4"/>
    <n v="100"/>
    <n v="102.6"/>
    <n v="99.2"/>
    <n v="98.1"/>
    <n v="104.8"/>
    <n v="114.6"/>
    <n v="104.9"/>
    <n v="100.2"/>
    <n v="104.7"/>
    <n v="104.1"/>
    <n v="99"/>
    <n v="102.8"/>
    <n v="110.7"/>
    <n v="108.4"/>
    <n v="109"/>
    <x v="0"/>
  </r>
  <r>
    <n v="97.6"/>
    <n v="95.7"/>
    <n v="98.4"/>
    <n v="110.7"/>
    <n v="101"/>
    <n v="110"/>
    <n v="101.4"/>
    <n v="101.9"/>
    <n v="87.7"/>
    <n v="99.1"/>
    <n v="86.9"/>
    <n v="95"/>
    <n v="89.1"/>
    <n v="101"/>
    <n v="93.1"/>
    <n v="105"/>
    <n v="101.2"/>
    <n v="103.1"/>
    <n v="95.3"/>
    <n v="100.9"/>
    <n v="100.8"/>
    <n v="102.8"/>
    <n v="100.6"/>
    <n v="101.2"/>
    <n v="101.4"/>
    <n v="94.3"/>
    <n v="96.9"/>
    <n v="100.9"/>
    <n v="109.1"/>
    <n v="100.4"/>
    <n v="101.8"/>
    <n v="95.7"/>
    <n v="95.4"/>
    <n v="100"/>
    <n v="98.3"/>
    <n v="94.1"/>
    <n v="101.8"/>
    <n v="105.7"/>
    <n v="99.8"/>
    <n v="100.5"/>
    <n v="101"/>
    <n v="96.7"/>
    <n v="96.4"/>
    <n v="100.1"/>
    <n v="98.5"/>
    <n v="114.1"/>
    <n v="116.6"/>
    <n v="110.8"/>
    <n v="121.5"/>
    <n v="113.6"/>
    <n v="110"/>
    <n v="107.8"/>
    <n v="108.6"/>
    <x v="0"/>
  </r>
  <r>
    <n v="103"/>
    <n v="100.8"/>
    <n v="108.3"/>
    <n v="92.7"/>
    <n v="100.8"/>
    <n v="94.1"/>
    <n v="98.9"/>
    <n v="97.6"/>
    <n v="102.3"/>
    <n v="98.5"/>
    <n v="98.1"/>
    <n v="98.9"/>
    <n v="93.3"/>
    <n v="93.9"/>
    <n v="95.8"/>
    <n v="99.8"/>
    <n v="91.5"/>
    <n v="98.3"/>
    <n v="98.9"/>
    <n v="97"/>
    <n v="98"/>
    <n v="99.1"/>
    <n v="96.7"/>
    <n v="100.7"/>
    <n v="98.8"/>
    <n v="98.3"/>
    <n v="99.2"/>
    <n v="98.7"/>
    <n v="96.8"/>
    <n v="98.1"/>
    <n v="102.9"/>
    <n v="87.9"/>
    <n v="90.4"/>
    <n v="96.4"/>
    <n v="94.3"/>
    <n v="94.1"/>
    <n v="101.7"/>
    <n v="100"/>
    <n v="99.8"/>
    <n v="99.1"/>
    <n v="97.4"/>
    <n v="101.2"/>
    <n v="106"/>
    <n v="92"/>
    <n v="98.7"/>
    <n v="102.5"/>
    <n v="98.3"/>
    <n v="109.1"/>
    <n v="105.8"/>
    <n v="105"/>
    <n v="108.6"/>
    <n v="110"/>
    <n v="109.3"/>
    <x v="0"/>
  </r>
  <r>
    <n v="99"/>
    <n v="98.2"/>
    <n v="104.7"/>
    <n v="93.8"/>
    <n v="98.7"/>
    <n v="112.2"/>
    <n v="95.3"/>
    <n v="94"/>
    <n v="89.6"/>
    <n v="96.7"/>
    <n v="84.4"/>
    <n v="98.4"/>
    <n v="96.9"/>
    <n v="98"/>
    <n v="94.4"/>
    <n v="98.7"/>
    <n v="89.9"/>
    <n v="94.2"/>
    <n v="106.8"/>
    <n v="97.5"/>
    <n v="97.2"/>
    <n v="102.8"/>
    <n v="103"/>
    <n v="96.4"/>
    <n v="99.8"/>
    <n v="106.7"/>
    <n v="103.5"/>
    <n v="101.5"/>
    <n v="102.3"/>
    <n v="103.2"/>
    <n v="103.1"/>
    <n v="98"/>
    <n v="95.5"/>
    <n v="93.8"/>
    <n v="97.4"/>
    <n v="90.4"/>
    <n v="102.4"/>
    <n v="109.9"/>
    <n v="104.2"/>
    <n v="102"/>
    <n v="103.9"/>
    <n v="100.3"/>
    <n v="98"/>
    <n v="103.9"/>
    <n v="101.5"/>
    <n v="103.3"/>
    <n v="105.6"/>
    <n v="108.1"/>
    <n v="110"/>
    <n v="107.3"/>
    <n v="108.5"/>
    <n v="109.2"/>
    <n v="111.2"/>
    <x v="0"/>
  </r>
  <r>
    <n v="99"/>
    <n v="100.3"/>
    <n v="108.4"/>
    <n v="100.8"/>
    <n v="102.2"/>
    <n v="97.7"/>
    <n v="100.2"/>
    <n v="93.5"/>
    <n v="104.2"/>
    <n v="99"/>
    <n v="102.2"/>
    <n v="99.9"/>
    <n v="100.6"/>
    <n v="91.2"/>
    <n v="97.9"/>
    <n v="98.6"/>
    <n v="95.5"/>
    <n v="97.8"/>
    <n v="99.1"/>
    <n v="97.7"/>
    <n v="98.9"/>
    <n v="96.7"/>
    <n v="91.1"/>
    <n v="97.1"/>
    <n v="96"/>
    <n v="92.9"/>
    <n v="99.2"/>
    <n v="106"/>
    <n v="101.7"/>
    <n v="99.9"/>
    <n v="106.4"/>
    <n v="94.7"/>
    <n v="95.9"/>
    <n v="96.9"/>
    <n v="98.2"/>
    <n v="94.6"/>
    <n v="104.4"/>
    <n v="104.7"/>
    <n v="99.9"/>
    <n v="101"/>
    <n v="107.8"/>
    <n v="100.1"/>
    <n v="108.5"/>
    <n v="109.8"/>
    <n v="106.5"/>
    <n v="106.8"/>
    <n v="111.8"/>
    <n v="100.2"/>
    <n v="108.9"/>
    <n v="107"/>
    <n v="111.9"/>
    <n v="110.8"/>
    <n v="112.4"/>
    <x v="0"/>
  </r>
  <r>
    <n v="96.9"/>
    <n v="102.9"/>
    <n v="103"/>
    <n v="101"/>
    <n v="101.3"/>
    <n v="105.9"/>
    <n v="97.7"/>
    <n v="99.8"/>
    <n v="96.7"/>
    <n v="99.5"/>
    <n v="95.5"/>
    <n v="94.2"/>
    <n v="94.9"/>
    <n v="88.9"/>
    <n v="93"/>
    <n v="99.6"/>
    <n v="98.3"/>
    <n v="96.1"/>
    <n v="97.9"/>
    <n v="98"/>
    <n v="96.3"/>
    <n v="95.5"/>
    <n v="94.7"/>
    <n v="98.5"/>
    <n v="96.3"/>
    <n v="92.4"/>
    <n v="99.3"/>
    <n v="103"/>
    <n v="102.7"/>
    <n v="99.5"/>
    <n v="101.4"/>
    <n v="94.9"/>
    <n v="98.1"/>
    <n v="98.8"/>
    <n v="98.3"/>
    <n v="96.5"/>
    <n v="103.3"/>
    <n v="108.1"/>
    <n v="106"/>
    <n v="103.9"/>
    <n v="106.7"/>
    <n v="99.6"/>
    <n v="107.8"/>
    <n v="102.5"/>
    <n v="103.8"/>
    <n v="100.3"/>
    <n v="104.8"/>
    <n v="97.9"/>
    <n v="101.2"/>
    <n v="108.4"/>
    <n v="112.6"/>
    <n v="108.6"/>
    <n v="109.7"/>
    <x v="0"/>
  </r>
  <r>
    <n v="94.3"/>
    <n v="92.6"/>
    <n v="93.2"/>
    <n v="91"/>
    <n v="92.7"/>
    <n v="96.6"/>
    <n v="91.6"/>
    <n v="97.8"/>
    <n v="92.4"/>
    <n v="94.4"/>
    <n v="92.3"/>
    <n v="94.4"/>
    <n v="93.9"/>
    <n v="101.8"/>
    <n v="95.7"/>
    <n v="99.9"/>
    <n v="103.6"/>
    <n v="98"/>
    <n v="104.3"/>
    <n v="101.5"/>
    <n v="106.3"/>
    <n v="103.6"/>
    <n v="104"/>
    <n v="103"/>
    <n v="104.1"/>
    <n v="103.1"/>
    <n v="104.2"/>
    <n v="107.4"/>
    <n v="103.8"/>
    <n v="104.6"/>
    <n v="100.1"/>
    <n v="91.4"/>
    <n v="97.2"/>
    <n v="110.3"/>
    <n v="100.2"/>
    <n v="99.7"/>
    <n v="111.1"/>
    <n v="114.4"/>
    <n v="105"/>
    <n v="107.6"/>
    <n v="123.5"/>
    <n v="103"/>
    <n v="98"/>
    <n v="101.2"/>
    <n v="105.1"/>
    <n v="100.7"/>
    <n v="106.4"/>
    <n v="110"/>
    <n v="111.8"/>
    <n v="109"/>
    <n v="108.9"/>
    <n v="108.6"/>
    <n v="110.3"/>
    <x v="0"/>
  </r>
  <r>
    <n v="89.7"/>
    <n v="97.3"/>
    <n v="98.2"/>
    <n v="99.9"/>
    <n v="96.7"/>
    <n v="99.4"/>
    <n v="96.9"/>
    <n v="99.2"/>
    <n v="96.9"/>
    <n v="97.9"/>
    <n v="105.8"/>
    <n v="96.4"/>
    <n v="91.5"/>
    <n v="88.7"/>
    <n v="94.9"/>
    <n v="98.4"/>
    <n v="97.5"/>
    <n v="98.7"/>
    <n v="107.4"/>
    <n v="100.7"/>
    <n v="100"/>
    <n v="103.9"/>
    <n v="102.9"/>
    <n v="102.2"/>
    <n v="102.3"/>
    <n v="98.6"/>
    <n v="100.5"/>
    <n v="102"/>
    <n v="101.9"/>
    <n v="100.8"/>
    <n v="102.7"/>
    <n v="96.8"/>
    <n v="101.9"/>
    <n v="102"/>
    <n v="100.9"/>
    <n v="96.1"/>
    <n v="101"/>
    <n v="104.2"/>
    <n v="98.1"/>
    <n v="99.9"/>
    <n v="107.7"/>
    <n v="102.4"/>
    <n v="97.4"/>
    <n v="92.2"/>
    <n v="99.2"/>
    <n v="102.7"/>
    <n v="108.5"/>
    <n v="111.8"/>
    <n v="107.5"/>
    <n v="107.9"/>
    <n v="107.5"/>
    <n v="107"/>
    <n v="111.5"/>
    <x v="1"/>
  </r>
  <r>
    <n v="96.9"/>
    <n v="100.6"/>
    <n v="91.3"/>
    <n v="90.6"/>
    <n v="94.7"/>
    <n v="96"/>
    <n v="94.9"/>
    <n v="86.3"/>
    <n v="86.9"/>
    <n v="90.9"/>
    <n v="92.8"/>
    <n v="91.1"/>
    <n v="98.8"/>
    <n v="96.6"/>
    <n v="94.7"/>
    <n v="92.3"/>
    <n v="92.4"/>
    <n v="96.4"/>
    <n v="108.2"/>
    <n v="97.5"/>
    <n v="99.4"/>
    <n v="103"/>
    <n v="99.5"/>
    <n v="102.8"/>
    <n v="101.3"/>
    <n v="94.8"/>
    <n v="95.4"/>
    <n v="99.7"/>
    <n v="98.5"/>
    <n v="97.1"/>
    <n v="99.9"/>
    <n v="96.8"/>
    <n v="100.5"/>
    <n v="94.8"/>
    <n v="97.8"/>
    <n v="95.8"/>
    <n v="97.3"/>
    <n v="100.2"/>
    <n v="103"/>
    <n v="99.5"/>
    <n v="102.9"/>
    <n v="96.8"/>
    <n v="104.1"/>
    <n v="109.4"/>
    <n v="103.7"/>
    <n v="97.8"/>
    <n v="106.1"/>
    <n v="92.7"/>
    <n v="104"/>
    <n v="103.4"/>
    <n v="105.3"/>
    <n v="105.6"/>
    <n v="102.8"/>
    <x v="1"/>
  </r>
  <r>
    <n v="99.2"/>
    <n v="114.3"/>
    <n v="108.5"/>
    <n v="85.8"/>
    <n v="101.3"/>
    <n v="102.1"/>
    <n v="86.4"/>
    <n v="92.1"/>
    <n v="102.1"/>
    <n v="95.1"/>
    <n v="90.2"/>
    <n v="90.7"/>
    <n v="93.6"/>
    <n v="97.1"/>
    <n v="92.9"/>
    <n v="100.4"/>
    <n v="98.4"/>
    <n v="97.4"/>
    <n v="99.5"/>
    <n v="98.9"/>
    <n v="103.8"/>
    <n v="99.3"/>
    <n v="109.2"/>
    <n v="96.8"/>
    <n v="102.1"/>
    <n v="99.9"/>
    <n v="100.2"/>
    <n v="98.2"/>
    <n v="102.1"/>
    <n v="100"/>
    <n v="104"/>
    <n v="103.2"/>
    <n v="87.8"/>
    <n v="99.9"/>
    <n v="98.5"/>
    <n v="93.3"/>
    <n v="97.4"/>
    <n v="104"/>
    <n v="104.7"/>
    <n v="100"/>
    <n v="104.6"/>
    <n v="94.4"/>
    <n v="104.4"/>
    <n v="107.6"/>
    <n v="102.7"/>
    <n v="101.9"/>
    <n v="101.9"/>
    <n v="100.1"/>
    <n v="102.1"/>
    <n v="105.9"/>
    <n v="103.8"/>
    <n v="104.6"/>
    <n v="103.1"/>
    <x v="1"/>
  </r>
  <r>
    <n v="102.8"/>
    <n v="106.9"/>
    <n v="98.9"/>
    <n v="71.599999999999994"/>
    <n v="94"/>
    <n v="87.3"/>
    <n v="93.1"/>
    <n v="90"/>
    <n v="111.7"/>
    <n v="94.9"/>
    <n v="98.7"/>
    <n v="91"/>
    <n v="94.9"/>
    <n v="79.2"/>
    <n v="90.8"/>
    <n v="92.7"/>
    <n v="98.3"/>
    <n v="102.5"/>
    <n v="112.1"/>
    <n v="100.9"/>
    <n v="107.3"/>
    <n v="107.7"/>
    <n v="103.8"/>
    <n v="104.7"/>
    <n v="105.9"/>
    <n v="97.4"/>
    <n v="97.8"/>
    <n v="99.1"/>
    <n v="105.1"/>
    <n v="99.8"/>
    <n v="102.8"/>
    <n v="103.1"/>
    <n v="99.3"/>
    <n v="99.4"/>
    <n v="101.1"/>
    <n v="94"/>
    <n v="96.3"/>
    <n v="101.7"/>
    <n v="106.2"/>
    <n v="99.6"/>
    <n v="105.9"/>
    <n v="101.6"/>
    <n v="147.30000000000001"/>
    <n v="87.2"/>
    <n v="110.2"/>
    <n v="109.7"/>
    <n v="101.1"/>
    <n v="96.2"/>
    <n v="98.8"/>
    <n v="105"/>
    <n v="104.5"/>
    <n v="108.4"/>
    <n v="104.9"/>
    <x v="1"/>
  </r>
  <r>
    <n v="98.8"/>
    <n v="115"/>
    <n v="109.5"/>
    <n v="87.4"/>
    <n v="102.2"/>
    <n v="104"/>
    <n v="86"/>
    <n v="92.4"/>
    <n v="101.2"/>
    <n v="95.1"/>
    <n v="89.1"/>
    <n v="90.4"/>
    <n v="93.3"/>
    <n v="98.7"/>
    <n v="93"/>
    <n v="101.4"/>
    <n v="98.5"/>
    <n v="97.1"/>
    <n v="98.6"/>
    <n v="98.7"/>
    <n v="103.4"/>
    <n v="98.5"/>
    <n v="109.8"/>
    <n v="96.2"/>
    <n v="101.8"/>
    <n v="100.2"/>
    <n v="100.5"/>
    <n v="98.2"/>
    <n v="101.9"/>
    <n v="100.2"/>
    <n v="104.2"/>
    <n v="103.3"/>
    <n v="86.7"/>
    <n v="99.9"/>
    <n v="98.3"/>
    <n v="93.3"/>
    <n v="97.6"/>
    <n v="104.5"/>
    <n v="104.7"/>
    <n v="100.1"/>
    <n v="104.8"/>
    <n v="93.8"/>
    <n v="100.4"/>
    <n v="109.3"/>
    <n v="102.1"/>
    <n v="101"/>
    <n v="101.7"/>
    <n v="100.7"/>
    <n v="102.5"/>
    <n v="105.9"/>
    <n v="103.9"/>
    <n v="104.4"/>
    <n v="103"/>
    <x v="1"/>
  </r>
  <r>
    <n v="100"/>
    <n v="111.3"/>
    <n v="101.7"/>
    <n v="109"/>
    <n v="105.7"/>
    <n v="94.9"/>
    <n v="100.4"/>
    <n v="103.7"/>
    <n v="98.2"/>
    <n v="99.3"/>
    <n v="105"/>
    <n v="100.2"/>
    <n v="100.9"/>
    <n v="92.6"/>
    <n v="99.2"/>
    <n v="96.7"/>
    <n v="92.6"/>
    <n v="92.1"/>
    <n v="95.6"/>
    <n v="94.2"/>
    <n v="101.3"/>
    <n v="97.9"/>
    <n v="97.7"/>
    <n v="105.4"/>
    <n v="100.7"/>
    <n v="95.9"/>
    <n v="100.6"/>
    <n v="103.5"/>
    <n v="101.9"/>
    <n v="100.5"/>
    <n v="103.3"/>
    <n v="99.5"/>
    <n v="97.9"/>
    <n v="99.1"/>
    <n v="99.9"/>
    <n v="92.9"/>
    <n v="102.2"/>
    <n v="102.8"/>
    <n v="99.1"/>
    <n v="99.4"/>
    <n v="107.8"/>
    <n v="94.8"/>
    <n v="92"/>
    <n v="108.1"/>
    <n v="100.5"/>
    <n v="101.4"/>
    <n v="103.9"/>
    <n v="108"/>
    <n v="114"/>
    <n v="107.4"/>
    <n v="107"/>
    <n v="108.1"/>
    <n v="106.6"/>
    <x v="1"/>
  </r>
  <r>
    <n v="105.4"/>
    <n v="98.9"/>
    <n v="104.8"/>
    <n v="106.8"/>
    <n v="104.2"/>
    <n v="95.1"/>
    <n v="96"/>
    <n v="98.7"/>
    <n v="98.8"/>
    <n v="97.2"/>
    <n v="103.6"/>
    <n v="96.2"/>
    <n v="87.8"/>
    <n v="92.9"/>
    <n v="94.6"/>
    <n v="98.7"/>
    <n v="105.3"/>
    <n v="101.8"/>
    <n v="97.5"/>
    <n v="100.7"/>
    <n v="101"/>
    <n v="99.4"/>
    <n v="102.8"/>
    <n v="104.7"/>
    <n v="102.1"/>
    <n v="99.4"/>
    <n v="100.8"/>
    <n v="102"/>
    <n v="103.7"/>
    <n v="101.6"/>
    <n v="99.5"/>
    <n v="100.7"/>
    <n v="99"/>
    <n v="97.1"/>
    <n v="99"/>
    <n v="96"/>
    <n v="101.7"/>
    <n v="104.5"/>
    <n v="102.3"/>
    <n v="101.4"/>
    <n v="111.5"/>
    <n v="96.1"/>
    <n v="93.9"/>
    <n v="120.6"/>
    <n v="105.6"/>
    <n v="101.8"/>
    <n v="105.4"/>
    <n v="105.7"/>
    <n v="109.8"/>
    <n v="106.9"/>
    <n v="110.4"/>
    <n v="107.5"/>
    <n v="108.2"/>
    <x v="1"/>
  </r>
  <r>
    <n v="99"/>
    <n v="101.7"/>
    <n v="101"/>
    <n v="102.7"/>
    <n v="101.2"/>
    <n v="115.4"/>
    <n v="97.4"/>
    <n v="109.5"/>
    <n v="91.2"/>
    <n v="102.8"/>
    <n v="100.8"/>
    <n v="104.1"/>
    <n v="97.9"/>
    <n v="115.4"/>
    <n v="104.3"/>
    <n v="94.9"/>
    <n v="104.7"/>
    <n v="99.4"/>
    <n v="105.2"/>
    <n v="101"/>
    <n v="103.8"/>
    <n v="104.8"/>
    <n v="105.3"/>
    <n v="103.6"/>
    <n v="104.4"/>
    <n v="96.2"/>
    <n v="103.4"/>
    <n v="104.4"/>
    <n v="99.7"/>
    <n v="100.9"/>
    <n v="105.2"/>
    <n v="97.3"/>
    <n v="98.3"/>
    <n v="103.6"/>
    <n v="100.9"/>
    <n v="100.2"/>
    <n v="101"/>
    <n v="109.9"/>
    <n v="109.1"/>
    <n v="105.4"/>
    <n v="107.2"/>
    <n v="105.7"/>
    <n v="93.7"/>
    <n v="111.6"/>
    <n v="104.5"/>
    <n v="110.1"/>
    <n v="103.9"/>
    <n v="107.8"/>
    <n v="96.3"/>
    <n v="107.3"/>
    <n v="110.8"/>
    <n v="110.7"/>
    <n v="111.3"/>
    <x v="1"/>
  </r>
  <r>
    <n v="97.8"/>
    <n v="100"/>
    <n v="94.9"/>
    <n v="97.4"/>
    <n v="97.6"/>
    <n v="97.6"/>
    <n v="90.7"/>
    <n v="100.5"/>
    <n v="88.7"/>
    <n v="93.8"/>
    <n v="98.9"/>
    <n v="94.1"/>
    <n v="96.6"/>
    <n v="88.4"/>
    <n v="94.2"/>
    <n v="100.9"/>
    <n v="98.6"/>
    <n v="101.3"/>
    <n v="100.2"/>
    <n v="100.2"/>
    <n v="99.1"/>
    <n v="100.3"/>
    <n v="100.9"/>
    <n v="107.7"/>
    <n v="102"/>
    <n v="96.4"/>
    <n v="101.4"/>
    <n v="100"/>
    <n v="104.9"/>
    <n v="100.8"/>
    <n v="100.9"/>
    <n v="100.6"/>
    <n v="99.9"/>
    <n v="102.2"/>
    <n v="101"/>
    <n v="100.7"/>
    <n v="103.1"/>
    <n v="106.1"/>
    <n v="100.7"/>
    <n v="102.7"/>
    <n v="110.1"/>
    <n v="99.6"/>
    <n v="103.5"/>
    <n v="95"/>
    <n v="101.6"/>
    <n v="97.8"/>
    <n v="110.1"/>
    <n v="102.1"/>
    <n v="105"/>
    <n v="107.3"/>
    <n v="108.6"/>
    <n v="103.3"/>
    <n v="103.8"/>
    <x v="1"/>
  </r>
  <r>
    <n v="94.9"/>
    <n v="98.3"/>
    <n v="97.8"/>
    <n v="104"/>
    <n v="102.8"/>
    <n v="98.6"/>
    <n v="99.2"/>
    <n v="110.1"/>
    <n v="94.2"/>
    <n v="96.5"/>
    <n v="88.8"/>
    <n v="97.5"/>
    <n v="83.3"/>
    <n v="97.5"/>
    <n v="91.8"/>
    <n v="103.8"/>
    <n v="89.3"/>
    <n v="95.2"/>
    <n v="103"/>
    <n v="97.6"/>
    <n v="93.3"/>
    <n v="97"/>
    <n v="94.3"/>
    <n v="96.2"/>
    <n v="95.4"/>
    <n v="96.4"/>
    <n v="96.4"/>
    <n v="98.6"/>
    <n v="97.6"/>
    <n v="97.2"/>
    <n v="99.8"/>
    <n v="99.2"/>
    <n v="97.9"/>
    <n v="91.3"/>
    <n v="96.7"/>
    <n v="94.5"/>
    <n v="102.3"/>
    <n v="107.5"/>
    <n v="107.2"/>
    <n v="103.4"/>
    <n v="103.6"/>
    <n v="101.1"/>
    <n v="102.2"/>
    <n v="102"/>
    <n v="102.1"/>
    <n v="105.8"/>
    <n v="103.2"/>
    <n v="100.5"/>
    <n v="114.3"/>
    <n v="106.5"/>
    <n v="108.7"/>
    <n v="110"/>
    <n v="107.6"/>
    <x v="1"/>
  </r>
  <r>
    <n v="100.4"/>
    <n v="103.5"/>
    <n v="107.5"/>
    <n v="93.9"/>
    <n v="100.9"/>
    <n v="95.5"/>
    <n v="96"/>
    <n v="90.3"/>
    <n v="90.5"/>
    <n v="92.7"/>
    <n v="95.8"/>
    <n v="96.4"/>
    <n v="94.2"/>
    <n v="93.9"/>
    <n v="95"/>
    <n v="103.2"/>
    <n v="99.3"/>
    <n v="104.3"/>
    <n v="98.1"/>
    <n v="101"/>
    <n v="94.7"/>
    <n v="94.3"/>
    <n v="98.1"/>
    <n v="106"/>
    <n v="98.6"/>
    <n v="98.9"/>
    <n v="105.7"/>
    <n v="103.1"/>
    <n v="98.6"/>
    <n v="101.4"/>
    <n v="104.7"/>
    <n v="97.6"/>
    <n v="97.7"/>
    <n v="99.7"/>
    <n v="99.8"/>
    <n v="94.9"/>
    <n v="105.1"/>
    <n v="107.6"/>
    <n v="104.6"/>
    <n v="103.4"/>
    <n v="104.7"/>
    <n v="95.7"/>
    <n v="98.8"/>
    <n v="104.7"/>
    <n v="100.9"/>
    <n v="106.1"/>
    <n v="104.8"/>
    <n v="102.2"/>
    <n v="102.2"/>
    <n v="106.8"/>
    <n v="110.9"/>
    <n v="108.4"/>
    <n v="109.3"/>
    <x v="1"/>
  </r>
  <r>
    <n v="94.2"/>
    <n v="104.4"/>
    <n v="100.1"/>
    <n v="106.8"/>
    <n v="102"/>
    <n v="100.4"/>
    <n v="98.7"/>
    <n v="96"/>
    <n v="94.6"/>
    <n v="97"/>
    <n v="106.3"/>
    <n v="102.1"/>
    <n v="96.7"/>
    <n v="98.1"/>
    <n v="100.4"/>
    <n v="100.6"/>
    <n v="100.7"/>
    <n v="100.4"/>
    <n v="109.3"/>
    <n v="103.1"/>
    <n v="105.2"/>
    <n v="100.5"/>
    <n v="108.1"/>
    <n v="104.6"/>
    <n v="104.5"/>
    <n v="100.4"/>
    <n v="99.2"/>
    <n v="103.3"/>
    <n v="102.8"/>
    <n v="101.4"/>
    <n v="104"/>
    <n v="99"/>
    <n v="94.9"/>
    <n v="104.3"/>
    <n v="100.8"/>
    <n v="98.5"/>
    <n v="117.3"/>
    <n v="123.1"/>
    <n v="102.2"/>
    <n v="109.8"/>
    <n v="121.6"/>
    <n v="96.9"/>
    <n v="103.5"/>
    <n v="97.8"/>
    <n v="103.6"/>
    <n v="102.8"/>
    <n v="110.9"/>
    <n v="103.3"/>
    <n v="99.1"/>
    <n v="104.2"/>
    <n v="111.5"/>
    <n v="110.8"/>
    <n v="109.3"/>
    <x v="1"/>
  </r>
  <r>
    <n v="111.2"/>
    <n v="107"/>
    <n v="110.1"/>
    <n v="110.9"/>
    <n v="109.9"/>
    <n v="99.5"/>
    <n v="86.1"/>
    <n v="92.5"/>
    <n v="88.9"/>
    <n v="91.3"/>
    <n v="84.5"/>
    <n v="112.1"/>
    <n v="104.8"/>
    <n v="106.4"/>
    <n v="102.2"/>
    <n v="113"/>
    <n v="98.4"/>
    <n v="96"/>
    <n v="102"/>
    <n v="101.6"/>
    <n v="99.5"/>
    <n v="105.7"/>
    <n v="105.8"/>
    <n v="98.7"/>
    <n v="102.5"/>
    <n v="104.1"/>
    <n v="100.6"/>
    <n v="101.7"/>
    <n v="104.6"/>
    <n v="102.6"/>
    <n v="105.5"/>
    <n v="92.2"/>
    <n v="102.9"/>
    <n v="104.6"/>
    <n v="101.4"/>
    <n v="99.2"/>
    <n v="112.3"/>
    <n v="112.2"/>
    <n v="106.1"/>
    <n v="107.8"/>
    <n v="101.5"/>
    <n v="96.3"/>
    <n v="98.7"/>
    <n v="95.5"/>
    <n v="97.6"/>
    <n v="107.4"/>
    <n v="108.8"/>
    <n v="112.2"/>
    <n v="114.6"/>
    <n v="111.4"/>
    <n v="110.2"/>
    <n v="111.9"/>
    <n v="112.3"/>
    <x v="2"/>
  </r>
  <r>
    <n v="98.7"/>
    <n v="130.6"/>
    <n v="95"/>
    <n v="97"/>
    <n v="103.9"/>
    <n v="107.7"/>
    <n v="104.4"/>
    <n v="101.2"/>
    <n v="94.3"/>
    <n v="101.4"/>
    <n v="93.7"/>
    <n v="89.1"/>
    <n v="91.6"/>
    <n v="109.7"/>
    <n v="96"/>
    <n v="103.6"/>
    <n v="91.5"/>
    <n v="95.9"/>
    <n v="104.6"/>
    <n v="98.8"/>
    <n v="100.4"/>
    <n v="98.3"/>
    <n v="97.5"/>
    <n v="106.6"/>
    <n v="101.3"/>
    <n v="97.3"/>
    <n v="105.4"/>
    <n v="109.2"/>
    <n v="99.8"/>
    <n v="102.6"/>
    <n v="110.4"/>
    <n v="106.1"/>
    <n v="105.1"/>
    <n v="92.1"/>
    <n v="102.4"/>
    <n v="96.7"/>
    <n v="96.6"/>
    <n v="100.9"/>
    <n v="97.1"/>
    <n v="98"/>
    <n v="91.7"/>
    <n v="99.2"/>
    <n v="95.1"/>
    <n v="99.7"/>
    <n v="96.5"/>
    <n v="117.2"/>
    <n v="108.3"/>
    <n v="104.9"/>
    <n v="108.8"/>
    <n v="115.6"/>
    <n v="118.6"/>
    <n v="127.1"/>
    <n v="121.8"/>
    <x v="2"/>
  </r>
  <r>
    <m/>
    <m/>
    <m/>
    <m/>
    <m/>
    <m/>
    <m/>
    <m/>
    <m/>
    <m/>
    <n v="109.6"/>
    <n v="105.7"/>
    <n v="100.6"/>
    <n v="96.6"/>
    <n v="102.1"/>
    <n v="106.8"/>
    <n v="107.3"/>
    <n v="108.9"/>
    <n v="103.5"/>
    <n v="106.4"/>
    <n v="102.5"/>
    <n v="106.9"/>
    <n v="111.3"/>
    <n v="102.5"/>
    <n v="105.9"/>
    <n v="99.4"/>
    <n v="95.3"/>
    <n v="99"/>
    <n v="102.4"/>
    <n v="99"/>
    <n v="100.2"/>
    <n v="89.2"/>
    <n v="105.8"/>
    <n v="103.4"/>
    <n v="99.8"/>
    <n v="96.3"/>
    <n v="111.7"/>
    <n v="113.3"/>
    <n v="102.5"/>
    <n v="106.3"/>
    <n v="100.8"/>
    <n v="96.7"/>
    <n v="90.3"/>
    <n v="112.5"/>
    <n v="100"/>
    <n v="109.9"/>
    <n v="111.1"/>
    <n v="103.8"/>
    <n v="90.8"/>
    <n v="102.6"/>
    <n v="104.5"/>
    <n v="109"/>
    <n v="109.5"/>
    <x v="2"/>
  </r>
  <r>
    <n v="118.3"/>
    <n v="116.3"/>
    <n v="102.9"/>
    <n v="87.5"/>
    <n v="103.6"/>
    <n v="95.5"/>
    <n v="93.4"/>
    <n v="92"/>
    <n v="108"/>
    <n v="97.4"/>
    <n v="103.5"/>
    <n v="100.5"/>
    <n v="103.8"/>
    <n v="91.3"/>
    <n v="99.1"/>
    <n v="97.5"/>
    <n v="97.4"/>
    <n v="101.7"/>
    <n v="97.5"/>
    <n v="98.5"/>
    <n v="100.5"/>
    <n v="101.8"/>
    <n v="102.6"/>
    <n v="104.5"/>
    <n v="102.6"/>
    <n v="96.6"/>
    <n v="100.8"/>
    <n v="105.3"/>
    <n v="101.1"/>
    <n v="101.1"/>
    <n v="107.7"/>
    <n v="87.3"/>
    <n v="99.9"/>
    <n v="101.6"/>
    <n v="99.2"/>
    <n v="103.1"/>
    <n v="122.7"/>
    <n v="107.3"/>
    <n v="101.5"/>
    <n v="107.9"/>
    <n v="102.2"/>
    <n v="103.6"/>
    <n v="76.7"/>
    <n v="126.6"/>
    <n v="101.8"/>
    <n v="104.6"/>
    <n v="104.6"/>
    <n v="112.8"/>
    <n v="101"/>
    <n v="105.5"/>
    <n v="108.4"/>
    <n v="110.3"/>
    <n v="113.6"/>
    <x v="2"/>
  </r>
  <r>
    <n v="104.3"/>
    <n v="102.8"/>
    <n v="104.4"/>
    <n v="100.8"/>
    <n v="103"/>
    <n v="102.6"/>
    <n v="94.4"/>
    <n v="93.8"/>
    <n v="88"/>
    <n v="94"/>
    <n v="85.9"/>
    <n v="93.5"/>
    <n v="87.4"/>
    <n v="93.2"/>
    <n v="90.1"/>
    <n v="92.7"/>
    <n v="96.9"/>
    <n v="96.4"/>
    <n v="101.7"/>
    <n v="97.1"/>
    <n v="103"/>
    <n v="99.6"/>
    <n v="101"/>
    <n v="100.4"/>
    <n v="100.9"/>
    <n v="101.7"/>
    <n v="98.1"/>
    <n v="101.3"/>
    <n v="100.4"/>
    <n v="100.2"/>
    <n v="103.4"/>
    <n v="94.3"/>
    <n v="96.1"/>
    <n v="95.3"/>
    <n v="97.1"/>
    <n v="92.8"/>
    <n v="100.7"/>
    <n v="100"/>
    <n v="101.1"/>
    <n v="98.9"/>
    <n v="100.5"/>
    <n v="97.1"/>
    <n v="109.9"/>
    <n v="107.8"/>
    <n v="104.2"/>
    <n v="111"/>
    <n v="107.7"/>
    <n v="97"/>
    <n v="100.4"/>
    <n v="103.7"/>
    <n v="103.7"/>
    <n v="103.8"/>
    <n v="107.1"/>
    <x v="2"/>
  </r>
  <r>
    <n v="100.6"/>
    <n v="93.1"/>
    <n v="103"/>
    <n v="101.1"/>
    <n v="99.5"/>
    <n v="97.1"/>
    <n v="96.8"/>
    <n v="95.6"/>
    <n v="100.9"/>
    <n v="97.6"/>
    <n v="88.1"/>
    <n v="93.7"/>
    <n v="88"/>
    <n v="91.1"/>
    <n v="90.2"/>
    <n v="96.8"/>
    <n v="92.9"/>
    <n v="98.4"/>
    <n v="105.9"/>
    <n v="98.8"/>
    <n v="99"/>
    <n v="101.8"/>
    <n v="96.7"/>
    <n v="101.6"/>
    <n v="100.1"/>
    <n v="95"/>
    <n v="97.5"/>
    <n v="107.5"/>
    <n v="103"/>
    <n v="101"/>
    <n v="110.4"/>
    <n v="88"/>
    <n v="102"/>
    <n v="98.3"/>
    <n v="99.3"/>
    <n v="99.9"/>
    <n v="106.8"/>
    <n v="104.3"/>
    <n v="101.6"/>
    <n v="103.1"/>
    <n v="103.6"/>
    <n v="106.3"/>
    <n v="119.5"/>
    <n v="94.6"/>
    <n v="105.5"/>
    <n v="102.9"/>
    <n v="110.4"/>
    <n v="86.2"/>
    <n v="112.2"/>
    <n v="102.4"/>
    <n v="104.7"/>
    <n v="109.4"/>
    <n v="107.4"/>
    <x v="2"/>
  </r>
  <r>
    <n v="99"/>
    <n v="106"/>
    <n v="108.6"/>
    <n v="99"/>
    <n v="103.2"/>
    <n v="99.9"/>
    <n v="93"/>
    <n v="95.3"/>
    <n v="102.7"/>
    <n v="97.7"/>
    <n v="99"/>
    <n v="101.9"/>
    <n v="97.2"/>
    <n v="90.8"/>
    <n v="96.7"/>
    <n v="100.4"/>
    <n v="94.3"/>
    <n v="99.5"/>
    <n v="107.8"/>
    <n v="100.6"/>
    <n v="99.2"/>
    <n v="102.8"/>
    <n v="104.7"/>
    <n v="101.9"/>
    <n v="102.3"/>
    <n v="101.1"/>
    <n v="100.8"/>
    <n v="100"/>
    <n v="102.9"/>
    <n v="101.2"/>
    <n v="105.2"/>
    <n v="90.8"/>
    <n v="100.4"/>
    <n v="98.3"/>
    <n v="98.6"/>
    <n v="96.4"/>
    <n v="112.5"/>
    <n v="105.1"/>
    <n v="100.5"/>
    <n v="103.5"/>
    <n v="103.4"/>
    <n v="100.4"/>
    <n v="111.2"/>
    <n v="101.1"/>
    <n v="104.2"/>
    <n v="101.6"/>
    <n v="107"/>
    <n v="111.2"/>
    <n v="102.6"/>
    <n v="106"/>
    <n v="108.5"/>
    <n v="108.4"/>
    <n v="107.3"/>
    <x v="2"/>
  </r>
  <r>
    <m/>
    <m/>
    <m/>
    <m/>
    <m/>
    <m/>
    <m/>
    <m/>
    <m/>
    <m/>
    <n v="115.1"/>
    <n v="130.6"/>
    <n v="158.6"/>
    <n v="153.1"/>
    <n v="139.30000000000001"/>
    <n v="102.6"/>
    <n v="104.8"/>
    <n v="103.9"/>
    <n v="105"/>
    <n v="104.1"/>
    <n v="105.6"/>
    <n v="101.9"/>
    <n v="104.9"/>
    <n v="94.7"/>
    <n v="101.4"/>
    <n v="94"/>
    <n v="102.3"/>
    <n v="99.1"/>
    <n v="108.3"/>
    <n v="101.2"/>
    <n v="116.3"/>
    <n v="93.6"/>
    <n v="105.6"/>
    <n v="99.1"/>
    <n v="102.9"/>
    <n v="105.9"/>
    <n v="108.8"/>
    <n v="110.4"/>
    <n v="112"/>
    <n v="109.8"/>
    <n v="97.1"/>
    <n v="91.8"/>
    <n v="88.5"/>
    <n v="122.7"/>
    <n v="101"/>
    <n v="106.1"/>
    <n v="120.5"/>
    <n v="117.2"/>
    <n v="87.7"/>
    <n v="106.4"/>
    <n v="102.5"/>
    <n v="105"/>
    <n v="105.8"/>
    <x v="2"/>
  </r>
  <r>
    <n v="96.6"/>
    <n v="106.7"/>
    <n v="105.7"/>
    <n v="101.6"/>
    <n v="103.2"/>
    <n v="99"/>
    <n v="94.1"/>
    <n v="98.7"/>
    <n v="102.2"/>
    <n v="98.8"/>
    <n v="95.4"/>
    <n v="93.2"/>
    <n v="89.8"/>
    <n v="89.3"/>
    <n v="91.1"/>
    <n v="100.4"/>
    <n v="100.5"/>
    <n v="101.7"/>
    <n v="101.6"/>
    <n v="100.9"/>
    <n v="99.3"/>
    <n v="102.8"/>
    <n v="97.1"/>
    <n v="91.4"/>
    <n v="96.9"/>
    <n v="106.1"/>
    <n v="105.5"/>
    <n v="96.2"/>
    <n v="103.9"/>
    <n v="102.5"/>
    <n v="101.3"/>
    <n v="85.7"/>
    <n v="99.4"/>
    <n v="100.3"/>
    <n v="97.2"/>
    <n v="96.1"/>
    <n v="107.8"/>
    <n v="100.8"/>
    <n v="96.5"/>
    <n v="100"/>
    <n v="100.2"/>
    <n v="97.5"/>
    <n v="74.099999999999994"/>
    <n v="155.30000000000001"/>
    <n v="110"/>
    <n v="102.9"/>
    <n v="108.7"/>
    <n v="104.4"/>
    <n v="92.8"/>
    <n v="100.5"/>
    <n v="101.5"/>
    <n v="105.5"/>
    <n v="104.9"/>
    <x v="3"/>
  </r>
  <r>
    <n v="94.3"/>
    <n v="109"/>
    <n v="119"/>
    <n v="108.4"/>
    <n v="107.9"/>
    <n v="93.4"/>
    <n v="90.3"/>
    <n v="84"/>
    <n v="85.8"/>
    <n v="87.9"/>
    <n v="98.2"/>
    <n v="97.8"/>
    <n v="95.8"/>
    <n v="107.2"/>
    <n v="100"/>
    <n v="104.3"/>
    <n v="99.7"/>
    <n v="100.5"/>
    <n v="94.8"/>
    <n v="99.3"/>
    <n v="91.9"/>
    <n v="105.2"/>
    <n v="102.3"/>
    <n v="103.3"/>
    <n v="100.9"/>
    <n v="101"/>
    <n v="103.1"/>
    <n v="106.6"/>
    <n v="97.1"/>
    <n v="101.7"/>
    <n v="100.3"/>
    <n v="97.5"/>
    <n v="102.3"/>
    <n v="98.8"/>
    <n v="99.7"/>
    <n v="103.3"/>
    <n v="98.4"/>
    <n v="97.6"/>
    <n v="105.6"/>
    <n v="101.5"/>
    <n v="96.8"/>
    <n v="93.4"/>
    <n v="90.2"/>
    <n v="134.1"/>
    <n v="106.1"/>
    <n v="100.3"/>
    <n v="107.7"/>
    <n v="105.9"/>
    <n v="92.4"/>
    <n v="99.9"/>
    <n v="104.2"/>
    <n v="102"/>
    <n v="103.8"/>
    <x v="3"/>
  </r>
  <r>
    <n v="103.4"/>
    <n v="101.4"/>
    <n v="99.7"/>
    <n v="105.5"/>
    <n v="102.7"/>
    <n v="102.1"/>
    <n v="103.4"/>
    <n v="102.7"/>
    <n v="93"/>
    <n v="99.6"/>
    <n v="90.4"/>
    <n v="97.8"/>
    <n v="98.6"/>
    <n v="101.3"/>
    <n v="97.3"/>
    <n v="104.8"/>
    <n v="100.8"/>
    <n v="98.1"/>
    <n v="95.2"/>
    <n v="99.1"/>
    <n v="97.5"/>
    <n v="92.9"/>
    <n v="101.5"/>
    <n v="105.6"/>
    <n v="99.8"/>
    <n v="99.5"/>
    <n v="99.7"/>
    <n v="96.8"/>
    <n v="98.5"/>
    <n v="98.5"/>
    <n v="108.3"/>
    <n v="82.1"/>
    <n v="100.7"/>
    <n v="103.2"/>
    <n v="99"/>
    <n v="103.8"/>
    <n v="125.7"/>
    <n v="109.8"/>
    <n v="104.5"/>
    <n v="109.8"/>
    <n v="98"/>
    <n v="109.6"/>
    <n v="110.1"/>
    <n v="162.5"/>
    <n v="123.6"/>
    <n v="115"/>
    <n v="112.3"/>
    <n v="109.6"/>
    <n v="93.8"/>
    <n v="105.3"/>
    <n v="106.7"/>
    <n v="110.2"/>
    <n v="114.3"/>
    <x v="3"/>
  </r>
  <r>
    <n v="105.5"/>
    <n v="107.1"/>
    <n v="107.3"/>
    <n v="106.3"/>
    <n v="106.6"/>
    <n v="101"/>
    <n v="95"/>
    <n v="87.9"/>
    <n v="91.5"/>
    <n v="93.3"/>
    <n v="90.6"/>
    <n v="92.2"/>
    <n v="91.9"/>
    <n v="93"/>
    <n v="92"/>
    <n v="98.5"/>
    <n v="95.9"/>
    <n v="98.1"/>
    <n v="99.6"/>
    <n v="98"/>
    <n v="88.3"/>
    <n v="100.9"/>
    <n v="99.6"/>
    <n v="104.2"/>
    <n v="98.7"/>
    <n v="102.9"/>
    <n v="98.3"/>
    <n v="101.4"/>
    <n v="99.4"/>
    <n v="100.2"/>
    <n v="104.6"/>
    <n v="87.9"/>
    <n v="98.5"/>
    <n v="98"/>
    <n v="97.2"/>
    <n v="96.7"/>
    <n v="102.9"/>
    <n v="101.6"/>
    <n v="101.8"/>
    <n v="101"/>
    <n v="101"/>
    <n v="100.4"/>
    <n v="106.8"/>
    <n v="92.8"/>
    <n v="99.8"/>
    <n v="107.1"/>
    <n v="107.7"/>
    <n v="99.4"/>
    <n v="104.5"/>
    <n v="104.8"/>
    <n v="107"/>
    <n v="108.1"/>
    <n v="108.6"/>
    <x v="3"/>
  </r>
  <r>
    <n v="102.8"/>
    <n v="107"/>
    <n v="116.9"/>
    <n v="96.1"/>
    <n v="105.2"/>
    <n v="102.3"/>
    <n v="102.6"/>
    <n v="91.3"/>
    <n v="98.3"/>
    <n v="98.3"/>
    <n v="96.1"/>
    <n v="94.9"/>
    <n v="101.1"/>
    <n v="89.7"/>
    <n v="95.2"/>
    <n v="97"/>
    <n v="100.8"/>
    <n v="91.5"/>
    <n v="105.7"/>
    <n v="98.7"/>
    <n v="93.2"/>
    <n v="98.7"/>
    <n v="103.2"/>
    <n v="104.3"/>
    <n v="100.2"/>
    <n v="97.9"/>
    <n v="100.3"/>
    <n v="102.3"/>
    <n v="103"/>
    <n v="101"/>
    <n v="110.8"/>
    <n v="91.3"/>
    <n v="89.9"/>
    <n v="89.9"/>
    <n v="94.6"/>
    <n v="93"/>
    <n v="97.9"/>
    <n v="106.4"/>
    <n v="102.1"/>
    <n v="100.1"/>
    <n v="105.2"/>
    <n v="106.6"/>
    <n v="107.1"/>
    <n v="97.7"/>
    <n v="103.7"/>
    <n v="107.2"/>
    <n v="103.8"/>
    <n v="96.6"/>
    <n v="114.5"/>
    <n v="107.8"/>
    <n v="106.4"/>
    <n v="108.3"/>
    <n v="107.8"/>
    <x v="3"/>
  </r>
  <r>
    <n v="103.6"/>
    <n v="102.4"/>
    <n v="111.1"/>
    <n v="100.7"/>
    <n v="104.2"/>
    <n v="102.1"/>
    <n v="101.2"/>
    <n v="102.1"/>
    <n v="93.4"/>
    <n v="99.2"/>
    <n v="99"/>
    <n v="100.1"/>
    <n v="88.7"/>
    <n v="93.6"/>
    <n v="95"/>
    <n v="93.1"/>
    <n v="96.3"/>
    <n v="99.7"/>
    <n v="96.3"/>
    <n v="96.4"/>
    <n v="99.7"/>
    <n v="97"/>
    <n v="106.3"/>
    <n v="105.5"/>
    <n v="102.3"/>
    <n v="101.3"/>
    <n v="99.6"/>
    <n v="100.9"/>
    <n v="104.4"/>
    <n v="101.6"/>
    <n v="105.1"/>
    <n v="86.9"/>
    <n v="103.7"/>
    <n v="103.7"/>
    <n v="100.2"/>
    <n v="95.9"/>
    <n v="112.5"/>
    <n v="103"/>
    <n v="98.6"/>
    <n v="102.1"/>
    <n v="103.5"/>
    <n v="95.3"/>
    <n v="111.4"/>
    <n v="103.8"/>
    <n v="103.7"/>
    <n v="113"/>
    <n v="106.3"/>
    <n v="104.2"/>
    <n v="119.5"/>
    <n v="111.9"/>
    <n v="106.8"/>
    <n v="105"/>
    <n v="106.2"/>
    <x v="3"/>
  </r>
  <r>
    <n v="105.5"/>
    <n v="101.3"/>
    <n v="104.7"/>
    <n v="99.9"/>
    <n v="102.5"/>
    <n v="94"/>
    <n v="92.8"/>
    <n v="90.8"/>
    <n v="83.3"/>
    <n v="89.5"/>
    <n v="98.3"/>
    <n v="90.3"/>
    <n v="91.1"/>
    <n v="91.3"/>
    <n v="92.4"/>
    <n v="103.6"/>
    <n v="103.2"/>
    <n v="104.9"/>
    <n v="100.7"/>
    <n v="102.9"/>
    <n v="103.6"/>
    <n v="99.5"/>
    <n v="95.9"/>
    <n v="103.5"/>
    <n v="100.7"/>
    <n v="93.2"/>
    <n v="100.8"/>
    <n v="102.1"/>
    <n v="102.1"/>
    <n v="99.7"/>
    <n v="103.9"/>
    <n v="83.7"/>
    <n v="98.4"/>
    <n v="96.2"/>
    <n v="95.5"/>
    <n v="98"/>
    <n v="110.9"/>
    <n v="100.8"/>
    <n v="94.9"/>
    <n v="100.5"/>
    <n v="97.6"/>
    <n v="99.9"/>
    <n v="111"/>
    <n v="112.1"/>
    <n v="105.7"/>
    <n v="100.6"/>
    <n v="105.7"/>
    <n v="92.7"/>
    <n v="99.8"/>
    <n v="101.7"/>
    <n v="108.9"/>
    <n v="110.9"/>
    <n v="107.2"/>
    <x v="3"/>
  </r>
  <r>
    <n v="100.6"/>
    <n v="99.5"/>
    <n v="99.2"/>
    <n v="102.7"/>
    <n v="100.5"/>
    <n v="90.4"/>
    <n v="87.4"/>
    <n v="91.8"/>
    <n v="101.3"/>
    <n v="92.9"/>
    <n v="101.8"/>
    <n v="96.6"/>
    <n v="99.6"/>
    <n v="88.6"/>
    <n v="96.2"/>
    <n v="101.1"/>
    <n v="96.7"/>
    <n v="93.7"/>
    <n v="106.3"/>
    <n v="99.2"/>
    <n v="96.3"/>
    <n v="101.2"/>
    <n v="96.6"/>
    <n v="102.3"/>
    <n v="99.3"/>
    <n v="100.3"/>
    <n v="97.1"/>
    <n v="99.8"/>
    <n v="105"/>
    <n v="100.7"/>
    <n v="98.4"/>
    <n v="93.8"/>
    <n v="90.3"/>
    <n v="98.9"/>
    <n v="95.5"/>
    <n v="98.1"/>
    <n v="103"/>
    <n v="100.8"/>
    <n v="98.5"/>
    <n v="100.1"/>
    <n v="98.9"/>
    <n v="101.3"/>
    <n v="104"/>
    <n v="95.5"/>
    <n v="99.4"/>
    <n v="106.9"/>
    <n v="104.3"/>
    <n v="98.9"/>
    <n v="108.4"/>
    <n v="104.9"/>
    <n v="109.8"/>
    <n v="108"/>
    <n v="107.3"/>
    <x v="4"/>
  </r>
  <r>
    <n v="109.7"/>
    <n v="100"/>
    <n v="102"/>
    <n v="106.9"/>
    <n v="104.5"/>
    <n v="111.4"/>
    <n v="95.5"/>
    <n v="89.4"/>
    <n v="95.7"/>
    <n v="97.2"/>
    <n v="83.3"/>
    <n v="95.9"/>
    <n v="101.8"/>
    <n v="98.5"/>
    <n v="95"/>
    <n v="109.8"/>
    <n v="96.9"/>
    <n v="100.3"/>
    <n v="90.9"/>
    <n v="98.6"/>
    <n v="96"/>
    <n v="100.9"/>
    <n v="94.5"/>
    <n v="104.7"/>
    <n v="99.3"/>
    <n v="96.6"/>
    <n v="99.7"/>
    <n v="101.5"/>
    <n v="102.2"/>
    <n v="100.1"/>
    <n v="106"/>
    <n v="91.5"/>
    <n v="98.1"/>
    <n v="98.4"/>
    <n v="98.3"/>
    <n v="94.7"/>
    <n v="109.1"/>
    <n v="106.3"/>
    <n v="97.9"/>
    <n v="101.9"/>
    <n v="111.4"/>
    <n v="97.9"/>
    <n v="102.4"/>
    <n v="102.1"/>
    <n v="103.1"/>
    <n v="98.2"/>
    <n v="104.3"/>
    <n v="100.4"/>
    <n v="101.8"/>
    <n v="105.6"/>
    <n v="111.9"/>
    <n v="109.5"/>
    <n v="108.1"/>
    <x v="4"/>
  </r>
  <r>
    <n v="98.3"/>
    <n v="101.7"/>
    <n v="103.4"/>
    <n v="109.2"/>
    <n v="103.6"/>
    <n v="98.9"/>
    <n v="99.7"/>
    <n v="100.3"/>
    <n v="92.2"/>
    <n v="97.3"/>
    <n v="95.5"/>
    <n v="96.3"/>
    <n v="98.5"/>
    <n v="95.2"/>
    <n v="96.3"/>
    <n v="103.3"/>
    <n v="100.9"/>
    <n v="96.9"/>
    <n v="99.2"/>
    <n v="99.9"/>
    <n v="100.4"/>
    <n v="97.4"/>
    <n v="98.1"/>
    <n v="101.7"/>
    <n v="99.4"/>
    <n v="99.9"/>
    <n v="101"/>
    <n v="104.7"/>
    <n v="99.9"/>
    <n v="101.3"/>
    <n v="106.1"/>
    <n v="98.7"/>
    <n v="99.1"/>
    <n v="99.2"/>
    <n v="100.7"/>
    <n v="97.1"/>
    <n v="105.5"/>
    <n v="108.1"/>
    <n v="102.3"/>
    <n v="103.3"/>
    <n v="116.5"/>
    <n v="102.2"/>
    <n v="102.7"/>
    <n v="106.3"/>
    <n v="106.6"/>
    <n v="96.8"/>
    <n v="106.1"/>
    <n v="110.2"/>
    <n v="107.7"/>
    <n v="105.5"/>
    <n v="113.8"/>
    <n v="110.6"/>
    <n v="107.8"/>
    <x v="4"/>
  </r>
  <r>
    <n v="105.7"/>
    <n v="109"/>
    <n v="106.5"/>
    <n v="91.4"/>
    <n v="102.3"/>
    <n v="102.2"/>
    <n v="92.1"/>
    <n v="95.8"/>
    <n v="100.8"/>
    <n v="97.6"/>
    <n v="94"/>
    <n v="103.9"/>
    <n v="98.8"/>
    <n v="89.3"/>
    <n v="96.2"/>
    <n v="85.4"/>
    <n v="93.9"/>
    <n v="91.9"/>
    <n v="114.2"/>
    <n v="96.6"/>
    <n v="113.1"/>
    <n v="96.5"/>
    <n v="100.8"/>
    <n v="98.7"/>
    <n v="101.7"/>
    <n v="98.3"/>
    <n v="105.1"/>
    <n v="106.5"/>
    <n v="98.3"/>
    <n v="101.9"/>
    <n v="102"/>
    <n v="90.1"/>
    <n v="95"/>
    <n v="100.1"/>
    <n v="96.8"/>
    <n v="94.9"/>
    <n v="107.4"/>
    <n v="107.4"/>
    <n v="104"/>
    <n v="103.7"/>
    <n v="104.1"/>
    <n v="108.3"/>
    <n v="90.8"/>
    <n v="113.6"/>
    <n v="104.4"/>
    <n v="110.6"/>
    <n v="108.8"/>
    <n v="104.9"/>
    <n v="108.7"/>
    <n v="109"/>
    <n v="109.4"/>
    <n v="110.5"/>
    <n v="114.8"/>
    <x v="4"/>
  </r>
  <r>
    <n v="112.4"/>
    <n v="108.8"/>
    <n v="108.8"/>
    <n v="97.6"/>
    <n v="106.2"/>
    <n v="109"/>
    <n v="100.5"/>
    <n v="101.3"/>
    <n v="110"/>
    <n v="105.1"/>
    <n v="93"/>
    <n v="96.4"/>
    <n v="92"/>
    <n v="92.5"/>
    <n v="93.4"/>
    <n v="99.8"/>
    <n v="96.2"/>
    <n v="98.1"/>
    <n v="100.1"/>
    <n v="98.5"/>
    <n v="95.4"/>
    <n v="96.6"/>
    <n v="97.2"/>
    <n v="98.1"/>
    <n v="96.9"/>
    <n v="97.4"/>
    <n v="101.9"/>
    <n v="100.5"/>
    <n v="104.6"/>
    <n v="101.3"/>
    <n v="99.7"/>
    <n v="95.4"/>
    <n v="98.5"/>
    <n v="97.8"/>
    <n v="97.9"/>
    <n v="99"/>
    <n v="101.9"/>
    <n v="104.2"/>
    <n v="100"/>
    <n v="101.4"/>
    <n v="112"/>
    <n v="104.5"/>
    <n v="102.2"/>
    <n v="96.6"/>
    <n v="103.1"/>
    <n v="99.7"/>
    <n v="107.1"/>
    <n v="108.9"/>
    <n v="108.2"/>
    <n v="107.8"/>
    <n v="112.8"/>
    <n v="110.6"/>
    <n v="108.9"/>
    <x v="4"/>
  </r>
  <r>
    <n v="101"/>
    <n v="97.3"/>
    <n v="100.2"/>
    <n v="111"/>
    <n v="102.7"/>
    <n v="106.9"/>
    <n v="99.4"/>
    <n v="90"/>
    <n v="93.4"/>
    <n v="96.7"/>
    <n v="89.6"/>
    <n v="89.6"/>
    <n v="97.3"/>
    <n v="91.8"/>
    <n v="92"/>
    <n v="101"/>
    <n v="100.9"/>
    <n v="96.9"/>
    <n v="98.1"/>
    <n v="99.1"/>
    <n v="96.5"/>
    <n v="101.4"/>
    <n v="99.4"/>
    <n v="101.8"/>
    <n v="100"/>
    <n v="99.1"/>
    <n v="102.2"/>
    <n v="107"/>
    <n v="107.6"/>
    <n v="104.1"/>
    <n v="107.8"/>
    <n v="99.3"/>
    <n v="99.9"/>
    <n v="99.4"/>
    <n v="101.4"/>
    <n v="95"/>
    <n v="108.1"/>
    <n v="108.5"/>
    <n v="102.9"/>
    <n v="103.9"/>
    <n v="112.3"/>
    <n v="97.3"/>
    <n v="102.2"/>
    <n v="104.7"/>
    <n v="103.7"/>
    <n v="107.7"/>
    <n v="111.5"/>
    <n v="106.7"/>
    <n v="99.9"/>
    <n v="112.1"/>
    <n v="109.7"/>
    <n v="108.3"/>
    <n v="107.3"/>
    <x v="4"/>
  </r>
  <r>
    <n v="99.8"/>
    <n v="103.3"/>
    <n v="105.3"/>
    <n v="98.9"/>
    <n v="101.8"/>
    <n v="102.6"/>
    <n v="102.6"/>
    <n v="101.9"/>
    <n v="98.5"/>
    <n v="101.3"/>
    <n v="82.7"/>
    <n v="79.3"/>
    <n v="81.2"/>
    <n v="83.3"/>
    <n v="81.599999999999994"/>
    <n v="100.2"/>
    <n v="98.4"/>
    <n v="95.1"/>
    <n v="103.1"/>
    <n v="99.2"/>
    <n v="97.4"/>
    <n v="98.8"/>
    <n v="96.4"/>
    <n v="102.4"/>
    <n v="98.9"/>
    <n v="96.6"/>
    <n v="101.4"/>
    <n v="106.6"/>
    <n v="102.9"/>
    <n v="101.9"/>
    <n v="102.2"/>
    <n v="89.5"/>
    <n v="90.6"/>
    <n v="98.2"/>
    <n v="95.1"/>
    <n v="92.7"/>
    <n v="104.7"/>
    <n v="105.1"/>
    <n v="100.3"/>
    <n v="100.8"/>
    <n v="105.1"/>
    <n v="99.1"/>
    <n v="102"/>
    <n v="108.1"/>
    <n v="103.7"/>
    <n v="103"/>
    <n v="109.6"/>
    <n v="103.7"/>
    <n v="107.5"/>
    <n v="107.9"/>
    <n v="106.9"/>
    <n v="105"/>
    <n v="105.1"/>
    <x v="4"/>
  </r>
  <r>
    <n v="100.6"/>
    <n v="107"/>
    <n v="108.4"/>
    <n v="101.5"/>
    <n v="104.4"/>
    <n v="98.3"/>
    <n v="91.4"/>
    <n v="91.2"/>
    <n v="101.3"/>
    <n v="95.4"/>
    <n v="92.4"/>
    <n v="90.6"/>
    <n v="93.5"/>
    <n v="94.3"/>
    <n v="92.8"/>
    <n v="101.2"/>
    <n v="99.2"/>
    <n v="95.3"/>
    <n v="100.2"/>
    <n v="98.9"/>
    <n v="98.1"/>
    <n v="101.5"/>
    <n v="99.5"/>
    <n v="96.8"/>
    <n v="98.9"/>
    <n v="97.2"/>
    <n v="102.1"/>
    <n v="105.3"/>
    <n v="100.7"/>
    <n v="101.3"/>
    <n v="102.7"/>
    <n v="97.2"/>
    <n v="96.5"/>
    <n v="95.8"/>
    <n v="97.9"/>
    <n v="97.3"/>
    <n v="100.6"/>
    <n v="104.6"/>
    <n v="102.1"/>
    <n v="101.4"/>
    <n v="104.8"/>
    <n v="99"/>
    <n v="104.3"/>
    <n v="114.7"/>
    <n v="106"/>
    <n v="102"/>
    <n v="106.3"/>
    <n v="98.6"/>
    <n v="97.1"/>
    <n v="101.4"/>
    <n v="104.5"/>
    <n v="104.6"/>
    <n v="105.3"/>
    <x v="4"/>
  </r>
  <r>
    <n v="104.3"/>
    <n v="104.9"/>
    <n v="104.7"/>
    <n v="95.8"/>
    <n v="102.1"/>
    <n v="96.6"/>
    <n v="93.8"/>
    <n v="93.7"/>
    <n v="99"/>
    <n v="95.8"/>
    <n v="101.3"/>
    <n v="97.4"/>
    <n v="93.1"/>
    <n v="87.4"/>
    <n v="94.2"/>
    <n v="93.7"/>
    <n v="97.2"/>
    <n v="96.1"/>
    <n v="98.4"/>
    <n v="96.4"/>
    <n v="101.3"/>
    <n v="97.9"/>
    <n v="97.5"/>
    <n v="101"/>
    <n v="99.5"/>
    <n v="99.2"/>
    <n v="101.3"/>
    <n v="106.5"/>
    <n v="104"/>
    <n v="102.7"/>
    <n v="101.8"/>
    <n v="89.3"/>
    <n v="94.4"/>
    <n v="96.8"/>
    <n v="95.5"/>
    <n v="92.1"/>
    <n v="107.6"/>
    <n v="109.1"/>
    <n v="102"/>
    <n v="102.8"/>
    <n v="106.7"/>
    <n v="102.5"/>
    <n v="101.5"/>
    <n v="109.2"/>
    <n v="105"/>
    <n v="100.8"/>
    <n v="106.4"/>
    <n v="103.3"/>
    <n v="105"/>
    <n v="104.7"/>
    <n v="111.8"/>
    <n v="110"/>
    <n v="111.6"/>
    <x v="4"/>
  </r>
  <r>
    <n v="102"/>
    <n v="103.3"/>
    <n v="113.4"/>
    <n v="99.6"/>
    <n v="104.5"/>
    <n v="108.5"/>
    <n v="93.2"/>
    <n v="90.5"/>
    <n v="98"/>
    <n v="97"/>
    <n v="89"/>
    <n v="95.7"/>
    <n v="88.9"/>
    <n v="94.5"/>
    <n v="92"/>
    <n v="101.8"/>
    <n v="96.9"/>
    <n v="97.4"/>
    <n v="103.3"/>
    <n v="99.9"/>
    <n v="98.1"/>
    <n v="102"/>
    <n v="100.9"/>
    <n v="95.6"/>
    <n v="99"/>
    <n v="96.9"/>
    <n v="97.5"/>
    <n v="105.3"/>
    <n v="100.3"/>
    <n v="100"/>
    <n v="103.3"/>
    <n v="96"/>
    <n v="94.7"/>
    <n v="97.2"/>
    <n v="97.7"/>
    <n v="94.6"/>
    <n v="99.3"/>
    <n v="104.2"/>
    <n v="99.2"/>
    <n v="99.4"/>
    <n v="105"/>
    <n v="97"/>
    <n v="101.7"/>
    <n v="110.4"/>
    <n v="103.7"/>
    <n v="104.8"/>
    <n v="108.7"/>
    <n v="100.2"/>
    <n v="105.9"/>
    <n v="105.4"/>
    <n v="108.6"/>
    <n v="107.3"/>
    <n v="105.7"/>
    <x v="4"/>
  </r>
  <r>
    <n v="104.6"/>
    <n v="106"/>
    <n v="110.2"/>
    <n v="94.1"/>
    <n v="103.1"/>
    <n v="106.3"/>
    <n v="103.5"/>
    <n v="93.5"/>
    <n v="97.6"/>
    <n v="99.9"/>
    <n v="91.8"/>
    <n v="89"/>
    <n v="91.4"/>
    <n v="90.2"/>
    <n v="90.6"/>
    <n v="99.7"/>
    <n v="94.2"/>
    <n v="100.8"/>
    <n v="106.7"/>
    <n v="100.4"/>
    <n v="98.5"/>
    <n v="103.4"/>
    <n v="96.4"/>
    <n v="96.9"/>
    <n v="98.7"/>
    <n v="95.1"/>
    <n v="101"/>
    <n v="105.1"/>
    <n v="99.6"/>
    <n v="100.1"/>
    <n v="104.9"/>
    <n v="96.9"/>
    <n v="103.4"/>
    <n v="97"/>
    <n v="100.4"/>
    <n v="103.3"/>
    <n v="103.1"/>
    <n v="100.7"/>
    <n v="95"/>
    <n v="100.3"/>
    <n v="102.1"/>
    <n v="97.1"/>
    <n v="102.5"/>
    <n v="113"/>
    <n v="103.7"/>
    <n v="100.9"/>
    <n v="106.6"/>
    <n v="106.3"/>
    <n v="100.3"/>
    <n v="107.1"/>
    <n v="112"/>
    <n v="108.8"/>
    <n v="109.7"/>
    <x v="4"/>
  </r>
  <r>
    <n v="75.5"/>
    <n v="90.9"/>
    <n v="103.8"/>
    <n v="101.2"/>
    <n v="92.8"/>
    <n v="95.1"/>
    <n v="91.4"/>
    <n v="86.4"/>
    <n v="94.7"/>
    <n v="91.7"/>
    <n v="94.7"/>
    <n v="90.9"/>
    <n v="90.4"/>
    <n v="87.1"/>
    <n v="90.4"/>
    <n v="102"/>
    <n v="95.5"/>
    <n v="96.2"/>
    <n v="96.3"/>
    <n v="97.3"/>
    <n v="98.2"/>
    <n v="97.1"/>
    <n v="102.9"/>
    <n v="104.4"/>
    <n v="100.8"/>
    <n v="99.3"/>
    <n v="99"/>
    <n v="98"/>
    <n v="102.2"/>
    <n v="99.7"/>
    <n v="102.8"/>
    <n v="98.3"/>
    <n v="94.8"/>
    <n v="95.8"/>
    <n v="97.7"/>
    <n v="91"/>
    <n v="103.1"/>
    <n v="104.1"/>
    <n v="103.8"/>
    <n v="100.8"/>
    <n v="104.3"/>
    <n v="99.3"/>
    <n v="101.9"/>
    <n v="107.6"/>
    <n v="103.4"/>
    <n v="102.2"/>
    <n v="105.6"/>
    <n v="105.4"/>
    <n v="99.4"/>
    <n v="103.8"/>
    <n v="116.2"/>
    <n v="108.2"/>
    <n v="108.4"/>
    <x v="4"/>
  </r>
  <r>
    <n v="101.4"/>
    <n v="104.8"/>
    <n v="100.6"/>
    <n v="98.8"/>
    <n v="101.3"/>
    <n v="101.6"/>
    <n v="96.9"/>
    <n v="97.4"/>
    <n v="99.5"/>
    <n v="98.7"/>
    <n v="93.5"/>
    <n v="96"/>
    <n v="94.8"/>
    <n v="89.4"/>
    <n v="93.1"/>
    <n v="104.4"/>
    <n v="96.4"/>
    <n v="98.4"/>
    <n v="98.5"/>
    <n v="99.1"/>
    <n v="107.4"/>
    <n v="100.4"/>
    <n v="95"/>
    <n v="107.5"/>
    <n v="102.6"/>
    <n v="92.9"/>
    <n v="102.8"/>
    <n v="105.4"/>
    <n v="102.4"/>
    <n v="100.9"/>
    <n v="105.5"/>
    <n v="97.1"/>
    <n v="101.8"/>
    <n v="98.2"/>
    <n v="100.5"/>
    <n v="94.9"/>
    <n v="105.1"/>
    <n v="104.3"/>
    <n v="97.6"/>
    <n v="100.5"/>
    <n v="102.6"/>
    <n v="96.4"/>
    <n v="103.9"/>
    <n v="109.8"/>
    <n v="103.4"/>
    <n v="103"/>
    <n v="105.9"/>
    <n v="96.9"/>
    <n v="103.8"/>
    <n v="103.5"/>
    <n v="106"/>
    <n v="106.3"/>
    <n v="106.5"/>
    <x v="4"/>
  </r>
  <r>
    <n v="102.8"/>
    <n v="104.9"/>
    <n v="107.8"/>
    <n v="107.3"/>
    <n v="106"/>
    <n v="102"/>
    <n v="93.9"/>
    <n v="91.7"/>
    <n v="91"/>
    <n v="94.1"/>
    <n v="89.8"/>
    <n v="95.1"/>
    <n v="97.2"/>
    <n v="92.2"/>
    <n v="93.5"/>
    <n v="105"/>
    <n v="95.6"/>
    <n v="93.8"/>
    <n v="101.2"/>
    <n v="98.7"/>
    <n v="93.2"/>
    <n v="95.3"/>
    <n v="98"/>
    <n v="92.2"/>
    <n v="94.6"/>
    <n v="95.6"/>
    <n v="101.3"/>
    <n v="99"/>
    <n v="98.7"/>
    <n v="98.7"/>
    <n v="103.5"/>
    <n v="97.9"/>
    <n v="98.9"/>
    <n v="96.9"/>
    <n v="99.2"/>
    <n v="94.5"/>
    <n v="101.6"/>
    <n v="105.5"/>
    <n v="100.1"/>
    <n v="100.6"/>
    <n v="100.9"/>
    <n v="102.9"/>
    <n v="101.2"/>
    <n v="97.8"/>
    <n v="100.6"/>
    <n v="101.3"/>
    <n v="99.2"/>
    <n v="98.5"/>
    <n v="119.7"/>
    <n v="105"/>
    <n v="111.2"/>
    <n v="110.4"/>
    <n v="107.7"/>
    <x v="4"/>
  </r>
  <r>
    <n v="96.2"/>
    <n v="103"/>
    <n v="98.7"/>
    <n v="96"/>
    <n v="98.5"/>
    <n v="98.6"/>
    <n v="87.7"/>
    <n v="107"/>
    <n v="85.1"/>
    <n v="94"/>
    <n v="89.2"/>
    <n v="97.5"/>
    <n v="80.3"/>
    <n v="101.8"/>
    <n v="91.8"/>
    <n v="104.7"/>
    <n v="97.7"/>
    <n v="96.7"/>
    <n v="93.5"/>
    <n v="97.8"/>
    <n v="92.6"/>
    <n v="91.5"/>
    <n v="95.6"/>
    <n v="97.9"/>
    <n v="94.5"/>
    <n v="92.8"/>
    <n v="101.3"/>
    <n v="99.3"/>
    <n v="102.6"/>
    <n v="99.1"/>
    <n v="105.8"/>
    <n v="92.5"/>
    <n v="101.1"/>
    <n v="93.4"/>
    <n v="97.8"/>
    <n v="97"/>
    <n v="98"/>
    <n v="99.7"/>
    <n v="103.1"/>
    <n v="99.7"/>
    <n v="101.2"/>
    <n v="102.7"/>
    <n v="103.3"/>
    <n v="107.8"/>
    <n v="103.9"/>
    <n v="103.5"/>
    <n v="107.8"/>
    <n v="104.5"/>
    <n v="106.6"/>
    <n v="109.6"/>
    <n v="113.7"/>
    <n v="113"/>
    <n v="110.7"/>
    <x v="5"/>
  </r>
  <r>
    <n v="95.2"/>
    <n v="101"/>
    <n v="95.6"/>
    <n v="92.9"/>
    <n v="96.1"/>
    <n v="97.4"/>
    <n v="93.4"/>
    <n v="89.3"/>
    <n v="94.4"/>
    <n v="93.5"/>
    <n v="92.3"/>
    <n v="94.7"/>
    <n v="99.4"/>
    <n v="92.7"/>
    <n v="94.7"/>
    <n v="99.3"/>
    <n v="93.2"/>
    <n v="95.3"/>
    <n v="103.4"/>
    <n v="97.8"/>
    <n v="99.3"/>
    <n v="100.6"/>
    <n v="103.8"/>
    <n v="102.6"/>
    <n v="101.7"/>
    <n v="98.4"/>
    <n v="102.9"/>
    <n v="103.4"/>
    <n v="100.9"/>
    <n v="101.4"/>
    <n v="102.6"/>
    <n v="90.8"/>
    <n v="87.5"/>
    <n v="91.3"/>
    <n v="92.7"/>
    <n v="87.7"/>
    <n v="102.3"/>
    <n v="108.3"/>
    <n v="102.2"/>
    <n v="100.4"/>
    <n v="106"/>
    <n v="101.6"/>
    <n v="106.8"/>
    <n v="96.8"/>
    <n v="102.5"/>
    <n v="105.3"/>
    <n v="104"/>
    <n v="99.6"/>
    <n v="116.6"/>
    <n v="106.6"/>
    <n v="111"/>
    <n v="111.3"/>
    <n v="112.8"/>
    <x v="5"/>
  </r>
  <r>
    <n v="99"/>
    <n v="98.8"/>
    <n v="98.9"/>
    <n v="99.5"/>
    <n v="99"/>
    <n v="98.5"/>
    <n v="98.7"/>
    <n v="98"/>
    <n v="98.7"/>
    <n v="98.5"/>
    <n v="95.8"/>
    <n v="95.5"/>
    <n v="94.7"/>
    <n v="95.8"/>
    <n v="95.4"/>
    <n v="99.5"/>
    <n v="101.1"/>
    <n v="98.1"/>
    <n v="102.9"/>
    <n v="100.4"/>
    <n v="101.4"/>
    <n v="104.9"/>
    <n v="105.3"/>
    <n v="104"/>
    <n v="103.9"/>
    <n v="102.5"/>
    <n v="102.4"/>
    <n v="103.5"/>
    <n v="103.7"/>
    <n v="103"/>
    <n v="104.1"/>
    <n v="99.9"/>
    <n v="101.1"/>
    <n v="99.7"/>
    <n v="101.1"/>
    <n v="98.5"/>
    <n v="103.6"/>
    <n v="102.4"/>
    <n v="101.7"/>
    <n v="101.5"/>
    <n v="109.6"/>
    <n v="103.4"/>
    <n v="111.5"/>
    <n v="107"/>
    <n v="107.7"/>
    <n v="111.3"/>
    <n v="110.6"/>
    <n v="101.9"/>
    <n v="112"/>
    <n v="109.7"/>
    <n v="110.4"/>
    <n v="104.4"/>
    <n v="103.9"/>
    <x v="5"/>
  </r>
  <r>
    <n v="98.2"/>
    <n v="96.4"/>
    <n v="96.4"/>
    <n v="98.3"/>
    <n v="97.3"/>
    <n v="100"/>
    <n v="100.2"/>
    <n v="97.6"/>
    <n v="101.6"/>
    <n v="99.9"/>
    <n v="94.1"/>
    <n v="95.6"/>
    <n v="92"/>
    <n v="96.2"/>
    <n v="94.5"/>
    <n v="99.8"/>
    <n v="100.2"/>
    <n v="97.2"/>
    <n v="101.5"/>
    <n v="99.6"/>
    <n v="100.4"/>
    <n v="102.3"/>
    <n v="105.3"/>
    <n v="101.8"/>
    <n v="102.4"/>
    <n v="100.1"/>
    <n v="101.7"/>
    <n v="104.1"/>
    <n v="105.6"/>
    <n v="103"/>
    <n v="103.5"/>
    <n v="98.8"/>
    <n v="100.2"/>
    <n v="98.2"/>
    <n v="100.1"/>
    <n v="95.8"/>
    <n v="103.1"/>
    <n v="101.3"/>
    <n v="101.8"/>
    <n v="100.6"/>
    <n v="113.9"/>
    <n v="104.5"/>
    <n v="113.2"/>
    <n v="106.3"/>
    <n v="109.2"/>
    <n v="110.7"/>
    <n v="107.2"/>
    <n v="99.3"/>
    <n v="113.2"/>
    <n v="108.1"/>
    <n v="112"/>
    <n v="104.2"/>
    <n v="102.7"/>
    <x v="5"/>
  </r>
  <r>
    <n v="96.2"/>
    <n v="98.3"/>
    <n v="100.1"/>
    <n v="98.6"/>
    <n v="98.3"/>
    <n v="96.8"/>
    <n v="98.8"/>
    <n v="98.5"/>
    <n v="99.4"/>
    <n v="98.4"/>
    <n v="101.6"/>
    <n v="98"/>
    <n v="100.3"/>
    <n v="99.3"/>
    <n v="99.8"/>
    <n v="100.4"/>
    <n v="102.5"/>
    <n v="101.5"/>
    <n v="105.6"/>
    <n v="102.5"/>
    <n v="100.4"/>
    <n v="108.2"/>
    <n v="97.6"/>
    <n v="101.9"/>
    <n v="102.2"/>
    <n v="106.5"/>
    <n v="104.7"/>
    <n v="104.7"/>
    <n v="103.2"/>
    <n v="104.7"/>
    <n v="106.1"/>
    <n v="104.1"/>
    <n v="107"/>
    <n v="105"/>
    <n v="105.5"/>
    <n v="102.5"/>
    <n v="103.3"/>
    <n v="103.8"/>
    <n v="102.6"/>
    <n v="103"/>
    <n v="109.3"/>
    <n v="103"/>
    <n v="108.8"/>
    <n v="98.2"/>
    <n v="104.7"/>
    <n v="111.3"/>
    <n v="111.3"/>
    <n v="103.8"/>
    <n v="126.5"/>
    <n v="113"/>
    <n v="104.3"/>
    <n v="101.4"/>
    <n v="103"/>
    <x v="5"/>
  </r>
  <r>
    <n v="102.8"/>
    <n v="103.8"/>
    <n v="103.5"/>
    <n v="102.7"/>
    <n v="103.2"/>
    <n v="98.3"/>
    <n v="96.8"/>
    <n v="98.7"/>
    <n v="92.9"/>
    <n v="96.5"/>
    <n v="93.7"/>
    <n v="92.4"/>
    <n v="94.7"/>
    <n v="92.2"/>
    <n v="93.2"/>
    <n v="97.9"/>
    <n v="101.9"/>
    <n v="96.6"/>
    <n v="102.7"/>
    <n v="99.9"/>
    <n v="104.1"/>
    <n v="105.9"/>
    <n v="112.2"/>
    <n v="109.7"/>
    <n v="107.9"/>
    <n v="103"/>
    <n v="101.4"/>
    <n v="101.6"/>
    <n v="101.5"/>
    <n v="101.8"/>
    <n v="103.8"/>
    <n v="98.3"/>
    <n v="97.3"/>
    <n v="97.3"/>
    <n v="99.1"/>
    <n v="98.2"/>
    <n v="104.4"/>
    <n v="102.8"/>
    <n v="100.5"/>
    <n v="101.5"/>
    <n v="102.6"/>
    <n v="101.7"/>
    <n v="110.7"/>
    <n v="116.6"/>
    <n v="108.1"/>
    <n v="112.4"/>
    <n v="115.9"/>
    <n v="104.3"/>
    <n v="98"/>
    <n v="109.1"/>
    <n v="113.8"/>
    <n v="107.9"/>
    <n v="106.8"/>
    <x v="5"/>
  </r>
  <r>
    <n v="95.9"/>
    <n v="97.2"/>
    <n v="100.2"/>
    <n v="98.7"/>
    <n v="98.2"/>
    <n v="104.7"/>
    <n v="93.2"/>
    <n v="87.6"/>
    <n v="91.8"/>
    <n v="93.7"/>
    <n v="84.6"/>
    <n v="92.8"/>
    <n v="94.1"/>
    <n v="88.6"/>
    <n v="89.9"/>
    <n v="100.3"/>
    <n v="95.7"/>
    <n v="97.6"/>
    <n v="96"/>
    <n v="97.3"/>
    <n v="99.8"/>
    <n v="98.5"/>
    <n v="98.2"/>
    <n v="102.3"/>
    <n v="99.7"/>
    <n v="97.3"/>
    <n v="101.8"/>
    <n v="102.5"/>
    <n v="98.8"/>
    <n v="100.1"/>
    <n v="102.4"/>
    <n v="97"/>
    <n v="99.2"/>
    <n v="104.5"/>
    <n v="100.9"/>
    <n v="97.5"/>
    <n v="103"/>
    <n v="110.8"/>
    <n v="104"/>
    <n v="104"/>
    <n v="108.1"/>
    <n v="101.6"/>
    <n v="114.1"/>
    <n v="104.5"/>
    <n v="107.1"/>
    <n v="109"/>
    <n v="114.8"/>
    <n v="98.5"/>
    <n v="103.5"/>
    <n v="105.9"/>
    <n v="111"/>
    <n v="112.1"/>
    <n v="110.5"/>
    <x v="5"/>
  </r>
  <r>
    <n v="96.4"/>
    <n v="110.6"/>
    <n v="120.7"/>
    <n v="104.8"/>
    <n v="108.4"/>
    <n v="90.9"/>
    <n v="93"/>
    <n v="80.400000000000006"/>
    <n v="106.1"/>
    <n v="92.7"/>
    <n v="108.4"/>
    <n v="90.7"/>
    <n v="91.7"/>
    <n v="95.3"/>
    <n v="95.7"/>
    <n v="101.1"/>
    <n v="99.4"/>
    <n v="111.8"/>
    <n v="97.3"/>
    <n v="101.9"/>
    <n v="98"/>
    <n v="105.4"/>
    <n v="94.8"/>
    <n v="111.5"/>
    <n v="103"/>
    <n v="100.4"/>
    <n v="102.9"/>
    <n v="103.4"/>
    <n v="101.2"/>
    <n v="101.9"/>
    <n v="107.2"/>
    <n v="99"/>
    <n v="111.4"/>
    <n v="101.6"/>
    <n v="104.6"/>
    <n v="114.4"/>
    <n v="115.3"/>
    <n v="100.3"/>
    <n v="91.6"/>
    <n v="104.1"/>
    <n v="92.4"/>
    <n v="93.4"/>
    <n v="117.8"/>
    <n v="104.4"/>
    <n v="102.3"/>
    <n v="109.3"/>
    <n v="111.2"/>
    <n v="101.5"/>
    <n v="116.1"/>
    <n v="111.2"/>
    <n v="108"/>
    <n v="106.4"/>
    <n v="107.9"/>
    <x v="6"/>
  </r>
  <r>
    <n v="87.7"/>
    <n v="108.9"/>
    <n v="99.8"/>
    <n v="92.8"/>
    <n v="97.5"/>
    <n v="109.5"/>
    <n v="92.5"/>
    <n v="100.2"/>
    <n v="98.5"/>
    <n v="99.2"/>
    <n v="91.3"/>
    <n v="89.4"/>
    <n v="92.8"/>
    <n v="92.3"/>
    <n v="91.3"/>
    <n v="99.9"/>
    <n v="93.8"/>
    <n v="91.8"/>
    <n v="106.1"/>
    <n v="98.2"/>
    <n v="98.7"/>
    <n v="103.2"/>
    <n v="100"/>
    <n v="103.5"/>
    <n v="101.7"/>
    <n v="102.9"/>
    <n v="101.6"/>
    <n v="110"/>
    <n v="100.8"/>
    <n v="103.4"/>
    <n v="107.1"/>
    <n v="111.1"/>
    <n v="111.9"/>
    <n v="112"/>
    <n v="110.9"/>
    <n v="97.7"/>
    <n v="102"/>
    <n v="106.9"/>
    <n v="103.6"/>
    <n v="103"/>
    <n v="114.8"/>
    <n v="97.1"/>
    <n v="103.6"/>
    <n v="115.4"/>
    <n v="107.8"/>
    <n v="112"/>
    <n v="120.6"/>
    <n v="112.4"/>
    <n v="101.9"/>
    <n v="110.7"/>
    <n v="107.8"/>
    <n v="103.1"/>
    <n v="104.5"/>
    <x v="6"/>
  </r>
  <r>
    <n v="105.3"/>
    <n v="100.7"/>
    <n v="96.7"/>
    <n v="95.7"/>
    <n v="99.3"/>
    <n v="99.8"/>
    <n v="96.6"/>
    <n v="96.1"/>
    <n v="93.3"/>
    <n v="96.3"/>
    <n v="95.5"/>
    <n v="97.4"/>
    <n v="96"/>
    <n v="100"/>
    <n v="97.2"/>
    <n v="100.1"/>
    <n v="97"/>
    <n v="101.6"/>
    <n v="102.9"/>
    <n v="100.4"/>
    <n v="102.7"/>
    <n v="104.6"/>
    <n v="105.6"/>
    <n v="99.3"/>
    <n v="103"/>
    <n v="98.8"/>
    <n v="98.6"/>
    <n v="99.7"/>
    <n v="100.9"/>
    <n v="99.5"/>
    <n v="101.5"/>
    <n v="101.5"/>
    <n v="100.4"/>
    <n v="99.5"/>
    <n v="100.8"/>
    <n v="97.8"/>
    <n v="96.9"/>
    <n v="103.4"/>
    <n v="102.6"/>
    <n v="100.3"/>
    <n v="105.2"/>
    <n v="99"/>
    <n v="98.5"/>
    <n v="108.7"/>
    <n v="102.8"/>
    <n v="103.2"/>
    <n v="112.8"/>
    <n v="108.5"/>
    <n v="101.8"/>
    <n v="106.5"/>
    <n v="106"/>
    <n v="103.4"/>
    <n v="105.9"/>
    <x v="6"/>
  </r>
  <r>
    <n v="99.9"/>
    <n v="106.3"/>
    <n v="113.2"/>
    <n v="104.3"/>
    <n v="106.1"/>
    <n v="105.4"/>
    <n v="105.3"/>
    <n v="94.6"/>
    <n v="94.7"/>
    <n v="99.1"/>
    <n v="93.4"/>
    <n v="90.2"/>
    <n v="96.8"/>
    <n v="97.8"/>
    <n v="94.7"/>
    <n v="99.3"/>
    <n v="100.4"/>
    <n v="100.2"/>
    <n v="100.3"/>
    <n v="100"/>
    <n v="106.1"/>
    <n v="99.8"/>
    <n v="94.7"/>
    <n v="100"/>
    <n v="99.9"/>
    <n v="95.5"/>
    <n v="99.9"/>
    <n v="104.5"/>
    <n v="99"/>
    <n v="99.6"/>
    <n v="101.4"/>
    <n v="97.8"/>
    <n v="91.7"/>
    <n v="92.7"/>
    <n v="95.5"/>
    <n v="94.6"/>
    <n v="100.1"/>
    <n v="101.5"/>
    <n v="101.1"/>
    <n v="99.7"/>
    <n v="101.6"/>
    <n v="99.1"/>
    <n v="94.1"/>
    <n v="114.8"/>
    <n v="103.2"/>
    <n v="105.7"/>
    <n v="106"/>
    <n v="109.2"/>
    <n v="95"/>
    <n v="103.3"/>
    <n v="108.3"/>
    <n v="106.4"/>
    <n v="108.1"/>
    <x v="6"/>
  </r>
  <r>
    <n v="103.5"/>
    <n v="94.8"/>
    <n v="89.9"/>
    <n v="93.2"/>
    <n v="95.1"/>
    <n v="94"/>
    <n v="107.2"/>
    <n v="104"/>
    <n v="91.2"/>
    <n v="98.6"/>
    <n v="100.4"/>
    <n v="91.6"/>
    <n v="95.8"/>
    <n v="103.1"/>
    <n v="97.7"/>
    <n v="102"/>
    <n v="102.1"/>
    <n v="98.4"/>
    <n v="100.1"/>
    <n v="100.6"/>
    <n v="93.3"/>
    <n v="103.8"/>
    <n v="101.3"/>
    <n v="106.4"/>
    <n v="101.5"/>
    <n v="98.3"/>
    <n v="98.3"/>
    <n v="103"/>
    <n v="102.5"/>
    <n v="100.6"/>
    <n v="100"/>
    <n v="100.2"/>
    <n v="102.3"/>
    <n v="97.4"/>
    <n v="99.9"/>
    <n v="98.4"/>
    <n v="101.6"/>
    <n v="103.7"/>
    <n v="103.9"/>
    <n v="102.3"/>
    <n v="115.3"/>
    <n v="98.1"/>
    <n v="107.9"/>
    <n v="100.6"/>
    <n v="104.7"/>
    <n v="106.2"/>
    <n v="113.2"/>
    <n v="104.6"/>
    <n v="114.8"/>
    <n v="110"/>
    <n v="112.6"/>
    <n v="106"/>
    <n v="104.3"/>
    <x v="6"/>
  </r>
  <r>
    <n v="98.9"/>
    <n v="98"/>
    <n v="97.7"/>
    <n v="95.2"/>
    <n v="97.5"/>
    <n v="100.7"/>
    <n v="99.3"/>
    <n v="94.6"/>
    <n v="94.6"/>
    <n v="97.2"/>
    <n v="94"/>
    <n v="92.8"/>
    <n v="96"/>
    <n v="97.2"/>
    <n v="95.1"/>
    <n v="101.3"/>
    <n v="99.2"/>
    <n v="99.7"/>
    <n v="101.8"/>
    <n v="100.5"/>
    <n v="98.4"/>
    <n v="102"/>
    <n v="100.6"/>
    <n v="101"/>
    <n v="100.6"/>
    <n v="99.1"/>
    <n v="101.4"/>
    <n v="101.3"/>
    <n v="104"/>
    <n v="101.6"/>
    <n v="102"/>
    <n v="97.8"/>
    <n v="101.6"/>
    <n v="100"/>
    <n v="100.2"/>
    <n v="96.1"/>
    <n v="103"/>
    <n v="105.7"/>
    <n v="102.8"/>
    <n v="102.1"/>
    <n v="114.1"/>
    <n v="107.1"/>
    <n v="104.2"/>
    <n v="101.3"/>
    <n v="106.2"/>
    <n v="101.9"/>
    <n v="104.5"/>
    <n v="108.6"/>
    <n v="104.2"/>
    <n v="105.3"/>
    <n v="112.2"/>
    <n v="107.3"/>
    <n v="103.9"/>
    <x v="6"/>
  </r>
  <r>
    <n v="94.9"/>
    <n v="91.2"/>
    <n v="97.1"/>
    <n v="95.8"/>
    <n v="94.9"/>
    <n v="99.3"/>
    <n v="98.7"/>
    <n v="91.3"/>
    <n v="95.1"/>
    <n v="95.9"/>
    <n v="88.1"/>
    <n v="90.6"/>
    <n v="92.9"/>
    <n v="92.3"/>
    <n v="91"/>
    <n v="104.3"/>
    <n v="101.1"/>
    <n v="98.8"/>
    <n v="99.6"/>
    <n v="100.8"/>
    <n v="97.1"/>
    <n v="99.5"/>
    <n v="103.1"/>
    <n v="103"/>
    <n v="100.8"/>
    <n v="99.5"/>
    <n v="100.7"/>
    <n v="100.6"/>
    <n v="103.3"/>
    <n v="101.1"/>
    <n v="99.4"/>
    <n v="98.4"/>
    <n v="96.6"/>
    <n v="98.2"/>
    <n v="98.1"/>
    <n v="96.8"/>
    <n v="101.9"/>
    <n v="105.1"/>
    <n v="103.1"/>
    <n v="102"/>
    <n v="110.8"/>
    <n v="97.6"/>
    <n v="103.2"/>
    <n v="104.2"/>
    <n v="103.6"/>
    <n v="99.1"/>
    <n v="111.8"/>
    <n v="109.8"/>
    <n v="112.7"/>
    <n v="108.8"/>
    <n v="110.8"/>
    <n v="107.5"/>
    <n v="108.1"/>
    <x v="6"/>
  </r>
  <r>
    <n v="95"/>
    <n v="100.5"/>
    <n v="101.3"/>
    <n v="93.5"/>
    <n v="97.5"/>
    <n v="94.2"/>
    <n v="94.4"/>
    <n v="102.9"/>
    <n v="94.2"/>
    <n v="96.4"/>
    <n v="102.6"/>
    <n v="98"/>
    <n v="95"/>
    <n v="102.3"/>
    <n v="99.3"/>
    <n v="107.1"/>
    <n v="103.5"/>
    <n v="94.6"/>
    <n v="100.2"/>
    <n v="101"/>
    <n v="103.4"/>
    <n v="103.5"/>
    <n v="105.7"/>
    <n v="99.5"/>
    <n v="102.9"/>
    <n v="98.2"/>
    <n v="100.8"/>
    <n v="105.9"/>
    <n v="101.7"/>
    <n v="101.6"/>
    <n v="104.9"/>
    <n v="98.3"/>
    <n v="98.9"/>
    <n v="98.4"/>
    <n v="100"/>
    <n v="93.4"/>
    <n v="108.6"/>
    <n v="108.1"/>
    <n v="106.7"/>
    <n v="104.6"/>
    <n v="107"/>
    <n v="110.9"/>
    <n v="101.5"/>
    <n v="122.9"/>
    <n v="110.9"/>
    <n v="113.2"/>
    <n v="100"/>
    <n v="111.7"/>
    <n v="101.2"/>
    <n v="107.1"/>
    <n v="109.9"/>
    <n v="107.5"/>
    <n v="108.1"/>
    <x v="6"/>
  </r>
  <r>
    <n v="102.5"/>
    <n v="104.9"/>
    <n v="108.1"/>
    <n v="105.4"/>
    <n v="105.6"/>
    <n v="110.9"/>
    <n v="97"/>
    <n v="91.8"/>
    <n v="86.2"/>
    <n v="95"/>
    <n v="90.8"/>
    <n v="93.8"/>
    <n v="95"/>
    <n v="89.4"/>
    <n v="92.1"/>
    <n v="97.9"/>
    <n v="95"/>
    <n v="93"/>
    <n v="101.7"/>
    <n v="96.9"/>
    <n v="99.7"/>
    <n v="102"/>
    <n v="98.8"/>
    <n v="99.8"/>
    <n v="100.1"/>
    <n v="94.7"/>
    <n v="100.2"/>
    <n v="106.9"/>
    <n v="99.5"/>
    <n v="100.2"/>
    <n v="100.6"/>
    <n v="91.2"/>
    <n v="94.2"/>
    <n v="103"/>
    <n v="97.3"/>
    <n v="92.2"/>
    <n v="104.3"/>
    <n v="102.5"/>
    <n v="101.8"/>
    <n v="100.5"/>
    <n v="108.5"/>
    <n v="100.4"/>
    <n v="104.1"/>
    <n v="108"/>
    <n v="105.1"/>
    <n v="101.6"/>
    <n v="107.9"/>
    <n v="102.4"/>
    <n v="102.9"/>
    <n v="104.5"/>
    <n v="110.9"/>
    <n v="109.1"/>
    <n v="107.8"/>
    <x v="6"/>
  </r>
  <r>
    <n v="101.5"/>
    <n v="106"/>
    <n v="99.3"/>
    <n v="91.7"/>
    <n v="99.3"/>
    <n v="97.4"/>
    <n v="99.7"/>
    <n v="94.3"/>
    <n v="94.8"/>
    <n v="96.5"/>
    <n v="87.6"/>
    <n v="90.4"/>
    <n v="91.2"/>
    <n v="96.1"/>
    <n v="91.4"/>
    <n v="101.1"/>
    <n v="94.5"/>
    <n v="99.3"/>
    <n v="99.6"/>
    <n v="98.4"/>
    <n v="103.3"/>
    <n v="103.7"/>
    <n v="97.1"/>
    <n v="93.4"/>
    <n v="99.2"/>
    <n v="97.3"/>
    <n v="97"/>
    <n v="100.7"/>
    <n v="100.9"/>
    <n v="98.9"/>
    <n v="100.2"/>
    <n v="96.8"/>
    <n v="97.8"/>
    <n v="96.7"/>
    <n v="97.8"/>
    <n v="94.2"/>
    <n v="97.8"/>
    <n v="105.1"/>
    <n v="107.4"/>
    <n v="101.2"/>
    <n v="110.3"/>
    <n v="101.5"/>
    <n v="104.6"/>
    <n v="107.4"/>
    <n v="105.9"/>
    <n v="100.4"/>
    <n v="102"/>
    <n v="106.6"/>
    <n v="98.1"/>
    <n v="102.6"/>
    <n v="108.8"/>
    <n v="103.3"/>
    <n v="101.7"/>
    <x v="6"/>
  </r>
  <r>
    <n v="99.8"/>
    <n v="99.7"/>
    <n v="109.5"/>
    <n v="98.1"/>
    <n v="101.7"/>
    <n v="92.5"/>
    <n v="101.3"/>
    <n v="89.8"/>
    <n v="120.2"/>
    <n v="101.1"/>
    <n v="95.1"/>
    <n v="86.4"/>
    <n v="99"/>
    <n v="95.9"/>
    <n v="94"/>
    <n v="97.3"/>
    <n v="100.9"/>
    <n v="99.7"/>
    <n v="95.1"/>
    <n v="97.9"/>
    <n v="111.4"/>
    <n v="99"/>
    <n v="96"/>
    <n v="89.2"/>
    <n v="97.9"/>
    <n v="93.5"/>
    <n v="100.3"/>
    <n v="101.3"/>
    <n v="101.7"/>
    <n v="99.3"/>
    <n v="105.5"/>
    <n v="101.9"/>
    <n v="93.5"/>
    <n v="97"/>
    <n v="99.1"/>
    <n v="95.3"/>
    <n v="97.4"/>
    <n v="106.2"/>
    <n v="102.5"/>
    <n v="100.5"/>
    <n v="100.7"/>
    <n v="108.7"/>
    <n v="107.4"/>
    <n v="109.9"/>
    <n v="106.9"/>
    <n v="106.6"/>
    <n v="105.8"/>
    <n v="101"/>
    <n v="96.8"/>
    <n v="102.5"/>
    <n v="105"/>
    <n v="106.3"/>
    <n v="104.9"/>
    <x v="7"/>
  </r>
  <r>
    <n v="98.6"/>
    <n v="98.6"/>
    <n v="99.4"/>
    <n v="104.3"/>
    <n v="100.8"/>
    <n v="100.4"/>
    <n v="101.2"/>
    <n v="97.7"/>
    <n v="102"/>
    <n v="100.4"/>
    <n v="97.6"/>
    <n v="99.3"/>
    <n v="101.7"/>
    <n v="94.3"/>
    <n v="97.7"/>
    <n v="104.8"/>
    <n v="97.3"/>
    <n v="100"/>
    <n v="97.9"/>
    <n v="99.5"/>
    <n v="102.4"/>
    <n v="101.9"/>
    <n v="102.3"/>
    <n v="104.8"/>
    <n v="103"/>
    <n v="101"/>
    <n v="101.6"/>
    <n v="103.2"/>
    <n v="102.9"/>
    <n v="102.3"/>
    <n v="104.8"/>
    <n v="93"/>
    <n v="99"/>
    <n v="101.1"/>
    <n v="99.4"/>
    <n v="101"/>
    <n v="109.1"/>
    <n v="103.5"/>
    <n v="102.6"/>
    <n v="104"/>
    <n v="114.8"/>
    <n v="107.8"/>
    <n v="106.4"/>
    <n v="100.6"/>
    <n v="106.7"/>
    <n v="104.4"/>
    <n v="112"/>
    <n v="110.4"/>
    <n v="107.6"/>
    <n v="108.5"/>
    <n v="107.3"/>
    <n v="107.4"/>
    <n v="106"/>
    <x v="7"/>
  </r>
  <r>
    <n v="95"/>
    <n v="98.1"/>
    <n v="95.7"/>
    <n v="93"/>
    <n v="95.4"/>
    <n v="96.1"/>
    <n v="94.8"/>
    <n v="96.9"/>
    <n v="93.5"/>
    <n v="95.2"/>
    <n v="91.5"/>
    <n v="93.7"/>
    <n v="92.8"/>
    <n v="94.9"/>
    <n v="93.3"/>
    <n v="102.3"/>
    <n v="97.1"/>
    <n v="98"/>
    <n v="98.7"/>
    <n v="98.9"/>
    <n v="98.8"/>
    <n v="102.7"/>
    <n v="103"/>
    <n v="103.2"/>
    <n v="102.1"/>
    <n v="104.5"/>
    <n v="100.8"/>
    <n v="103.7"/>
    <n v="99.4"/>
    <n v="101.9"/>
    <n v="100.8"/>
    <n v="100.4"/>
    <n v="100.7"/>
    <n v="98.1"/>
    <n v="99.9"/>
    <n v="106.9"/>
    <n v="102.9"/>
    <n v="103.1"/>
    <n v="96.8"/>
    <n v="102.1"/>
    <n v="102.3"/>
    <n v="102"/>
    <n v="106"/>
    <n v="117.6"/>
    <n v="107.3"/>
    <n v="95.3"/>
    <n v="108.7"/>
    <n v="100.5"/>
    <n v="101.5"/>
    <n v="102.5"/>
    <n v="107.9"/>
    <n v="107.6"/>
    <n v="105.6"/>
    <x v="7"/>
  </r>
  <r>
    <n v="98.5"/>
    <n v="95.2"/>
    <n v="102.7"/>
    <n v="110.7"/>
    <n v="102.4"/>
    <n v="105.8"/>
    <n v="99.2"/>
    <n v="97.8"/>
    <n v="90.2"/>
    <n v="97.2"/>
    <n v="94.9"/>
    <n v="97.3"/>
    <n v="99.4"/>
    <n v="88.5"/>
    <n v="94.6"/>
    <n v="95.6"/>
    <n v="95.9"/>
    <n v="97.1"/>
    <n v="108.7"/>
    <n v="99.6"/>
    <n v="101.5"/>
    <n v="104.3"/>
    <n v="105.2"/>
    <n v="107.9"/>
    <n v="105.1"/>
    <n v="104.7"/>
    <n v="104.4"/>
    <n v="103.3"/>
    <n v="103.6"/>
    <n v="103.9"/>
    <n v="111.4"/>
    <n v="101.5"/>
    <n v="97.5"/>
    <n v="100.1"/>
    <n v="102.1"/>
    <n v="99.4"/>
    <n v="104"/>
    <n v="110.4"/>
    <n v="103"/>
    <n v="104.3"/>
    <n v="106.8"/>
    <n v="117.5"/>
    <n v="96.4"/>
    <n v="104"/>
    <n v="106"/>
    <n v="102.1"/>
    <n v="98.1"/>
    <n v="116.6"/>
    <n v="91.2"/>
    <n v="103.8"/>
    <n v="103.4"/>
    <n v="105.5"/>
    <n v="97.9"/>
    <x v="7"/>
  </r>
  <r>
    <n v="116.7"/>
    <n v="106.1"/>
    <n v="110.1"/>
    <n v="98.8"/>
    <n v="107.3"/>
    <n v="91.4"/>
    <n v="99.2"/>
    <n v="101"/>
    <n v="98.6"/>
    <n v="97.7"/>
    <n v="92.6"/>
    <n v="92.1"/>
    <n v="100.9"/>
    <n v="91.6"/>
    <n v="94.3"/>
    <n v="96.3"/>
    <n v="104.8"/>
    <n v="91.4"/>
    <n v="106.7"/>
    <n v="99.8"/>
    <n v="108.6"/>
    <n v="96.6"/>
    <n v="100.2"/>
    <n v="110.6"/>
    <n v="103.9"/>
    <n v="97.2"/>
    <n v="101.1"/>
    <n v="106.1"/>
    <n v="102.3"/>
    <n v="101.7"/>
    <n v="105.4"/>
    <n v="95.7"/>
    <n v="95.3"/>
    <n v="93.2"/>
    <n v="97"/>
    <n v="102.7"/>
    <n v="102.6"/>
    <n v="105.3"/>
    <n v="98.7"/>
    <n v="102.2"/>
    <n v="105.9"/>
    <n v="104.1"/>
    <n v="110.4"/>
    <n v="104.7"/>
    <n v="106.3"/>
    <n v="98.3"/>
    <n v="101.3"/>
    <n v="95.2"/>
    <n v="106"/>
    <n v="101.3"/>
    <n v="109.7"/>
    <n v="108.2"/>
    <n v="107"/>
    <x v="7"/>
  </r>
  <r>
    <n v="96.2"/>
    <n v="101.6"/>
    <n v="105.6"/>
    <n v="95"/>
    <n v="99.4"/>
    <n v="101.6"/>
    <n v="102.1"/>
    <n v="93.2"/>
    <n v="94.2"/>
    <n v="97.4"/>
    <n v="95"/>
    <n v="94.2"/>
    <n v="100"/>
    <n v="93.4"/>
    <n v="95.5"/>
    <n v="99.6"/>
    <n v="95.5"/>
    <n v="94.5"/>
    <n v="101.7"/>
    <n v="97.8"/>
    <n v="102.5"/>
    <n v="101.5"/>
    <n v="99.4"/>
    <n v="102.5"/>
    <n v="101.5"/>
    <n v="98.2"/>
    <n v="98.3"/>
    <n v="100.9"/>
    <n v="104.7"/>
    <n v="100.7"/>
    <n v="100"/>
    <n v="95.7"/>
    <n v="96.5"/>
    <n v="93.6"/>
    <n v="96.2"/>
    <n v="96.6"/>
    <n v="98.7"/>
    <n v="102.7"/>
    <n v="99.8"/>
    <n v="99.6"/>
    <n v="108.4"/>
    <n v="101.2"/>
    <n v="105.7"/>
    <n v="108.3"/>
    <n v="105.8"/>
    <n v="101.5"/>
    <n v="104.6"/>
    <n v="98.1"/>
    <n v="98.9"/>
    <n v="105"/>
    <n v="106.5"/>
    <n v="106.2"/>
    <n v="106.5"/>
    <x v="7"/>
  </r>
  <r>
    <n v="86.2"/>
    <n v="109.7"/>
    <n v="116.4"/>
    <n v="95.8"/>
    <n v="101.9"/>
    <n v="115"/>
    <n v="95.6"/>
    <n v="84.1"/>
    <n v="95.5"/>
    <n v="96.1"/>
    <n v="96.1"/>
    <n v="92.8"/>
    <n v="95.4"/>
    <n v="85.1"/>
    <n v="92.1"/>
    <n v="96.9"/>
    <n v="98.8"/>
    <n v="99.4"/>
    <n v="109.2"/>
    <n v="101.1"/>
    <n v="101.7"/>
    <n v="102"/>
    <n v="102.3"/>
    <n v="103.5"/>
    <n v="102.4"/>
    <n v="96.2"/>
    <n v="100.9"/>
    <n v="104.3"/>
    <n v="104.8"/>
    <n v="101.7"/>
    <n v="104.7"/>
    <n v="100.3"/>
    <n v="95.8"/>
    <n v="100.9"/>
    <n v="100.4"/>
    <n v="90.7"/>
    <n v="100.5"/>
    <n v="111.9"/>
    <n v="110.7"/>
    <n v="104"/>
    <n v="121.4"/>
    <n v="104.1"/>
    <n v="96.7"/>
    <n v="117.2"/>
    <n v="109.7"/>
    <n v="93.3"/>
    <n v="100.5"/>
    <n v="105.5"/>
    <n v="99"/>
    <n v="99.9"/>
    <n v="109.5"/>
    <n v="111"/>
    <n v="108.1"/>
    <x v="7"/>
  </r>
  <r>
    <n v="98.2"/>
    <n v="97.3"/>
    <n v="100.7"/>
    <n v="101.7"/>
    <n v="99.5"/>
    <n v="94.1"/>
    <n v="101"/>
    <n v="98.2"/>
    <n v="95.8"/>
    <n v="97.3"/>
    <n v="96.3"/>
    <n v="92.7"/>
    <n v="91.7"/>
    <n v="95.2"/>
    <n v="93.9"/>
    <n v="103.2"/>
    <n v="98.5"/>
    <n v="103.2"/>
    <n v="104.4"/>
    <n v="102.3"/>
    <n v="105.3"/>
    <n v="107.9"/>
    <n v="107"/>
    <n v="98.4"/>
    <n v="104.5"/>
    <n v="98.4"/>
    <n v="106.7"/>
    <n v="100.2"/>
    <n v="106.7"/>
    <n v="103.1"/>
    <n v="106"/>
    <n v="100.5"/>
    <n v="103.5"/>
    <n v="107.5"/>
    <n v="104.4"/>
    <n v="102.8"/>
    <n v="105.5"/>
    <n v="110.8"/>
    <n v="105.1"/>
    <n v="106.1"/>
    <n v="113.4"/>
    <n v="104.5"/>
    <n v="109.1"/>
    <n v="111"/>
    <n v="109.5"/>
    <n v="93.1"/>
    <n v="96.3"/>
    <n v="106.6"/>
    <n v="105.7"/>
    <n v="101.7"/>
    <n v="107.5"/>
    <n v="105.3"/>
    <n v="102.1"/>
    <x v="7"/>
  </r>
  <r>
    <n v="94.6"/>
    <n v="108.4"/>
    <n v="113.9"/>
    <n v="96.8"/>
    <n v="103.3"/>
    <n v="105.2"/>
    <n v="99.5"/>
    <n v="93"/>
    <n v="109.8"/>
    <n v="101.6"/>
    <n v="99.4"/>
    <n v="100.9"/>
    <n v="94.4"/>
    <n v="95.8"/>
    <n v="97.5"/>
    <n v="101.6"/>
    <n v="93.1"/>
    <n v="100.2"/>
    <n v="101.4"/>
    <n v="99"/>
    <n v="99.4"/>
    <n v="98"/>
    <n v="103.9"/>
    <n v="115.7"/>
    <n v="104.7"/>
    <n v="106.5"/>
    <n v="110.9"/>
    <n v="102.1"/>
    <n v="103.8"/>
    <n v="105.6"/>
    <n v="100.8"/>
    <n v="97.6"/>
    <n v="98.5"/>
    <n v="97.7"/>
    <n v="98.6"/>
    <n v="97.6"/>
    <n v="96.8"/>
    <n v="103.1"/>
    <n v="100"/>
    <n v="99.5"/>
    <n v="109.7"/>
    <n v="102.4"/>
    <n v="104.8"/>
    <n v="105.6"/>
    <n v="105.5"/>
    <n v="94.5"/>
    <n v="108.4"/>
    <n v="111.1"/>
    <n v="96.4"/>
    <n v="103.3"/>
    <n v="104.3"/>
    <n v="106.7"/>
    <n v="103.8"/>
    <x v="7"/>
  </r>
  <r>
    <n v="102.2"/>
    <n v="94"/>
    <n v="100.7"/>
    <n v="95.2"/>
    <n v="97.7"/>
    <n v="96.4"/>
    <n v="96.5"/>
    <n v="92.3"/>
    <n v="90.2"/>
    <n v="93.6"/>
    <n v="90.9"/>
    <n v="93.1"/>
    <n v="90.6"/>
    <n v="82.8"/>
    <n v="89.2"/>
    <n v="94.4"/>
    <n v="90.9"/>
    <n v="94.3"/>
    <n v="109.4"/>
    <n v="97.2"/>
    <n v="104.9"/>
    <n v="101.8"/>
    <n v="96"/>
    <n v="96.4"/>
    <n v="99.6"/>
    <n v="96.4"/>
    <n v="96.3"/>
    <n v="104.8"/>
    <n v="107"/>
    <n v="101.2"/>
    <n v="100.2"/>
    <n v="93.8"/>
    <n v="101"/>
    <n v="102.6"/>
    <n v="99.5"/>
    <n v="91.5"/>
    <n v="104.5"/>
    <n v="105.1"/>
    <n v="96.7"/>
    <n v="99.4"/>
    <n v="109"/>
    <n v="97.5"/>
    <n v="95.7"/>
    <n v="114.8"/>
    <n v="104.5"/>
    <n v="107.6"/>
    <n v="113.6"/>
    <n v="113"/>
    <n v="93.4"/>
    <n v="106.6"/>
    <n v="109.1"/>
    <n v="110.2"/>
    <n v="109.3"/>
    <x v="7"/>
  </r>
  <r>
    <n v="100.3"/>
    <n v="103.4"/>
    <n v="106.4"/>
    <n v="100.6"/>
    <n v="102.6"/>
    <n v="102.6"/>
    <n v="98.3"/>
    <n v="92"/>
    <n v="96.1"/>
    <n v="97.2"/>
    <n v="94.2"/>
    <n v="95"/>
    <n v="100.6"/>
    <n v="100"/>
    <n v="97.4"/>
    <n v="104"/>
    <n v="106.5"/>
    <n v="103.1"/>
    <n v="101.2"/>
    <n v="103.6"/>
    <n v="106.9"/>
    <n v="104.6"/>
    <n v="102"/>
    <n v="103.7"/>
    <n v="104.3"/>
    <n v="97.7"/>
    <n v="99.7"/>
    <n v="106"/>
    <n v="102.5"/>
    <n v="101.5"/>
    <n v="104.6"/>
    <n v="106.9"/>
    <n v="102.5"/>
    <n v="106.9"/>
    <n v="105.2"/>
    <n v="109.3"/>
    <n v="107.4"/>
    <n v="107.7"/>
    <n v="105.3"/>
    <n v="107.3"/>
    <n v="123.4"/>
    <n v="119.9"/>
    <n v="131.4"/>
    <n v="129.30000000000001"/>
    <n v="126.2"/>
    <n v="94.6"/>
    <n v="95.3"/>
    <n v="94.1"/>
    <n v="95"/>
    <n v="107.5"/>
    <n v="114.9"/>
    <n v="114.6"/>
    <n v="112.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BF424-4C40-4DBE-A626-B138EFDC62C4}" name="Сводная таблица20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E12" firstHeaderRow="0" firstDataRow="1" firstDataCol="1"/>
  <pivotFields count="54"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5" showAll="0"/>
    <pivotField numFmtId="164" showAll="0"/>
    <pivotField numFmtId="164" showAll="0"/>
    <pivotField numFmtId="165" showAll="0"/>
    <pivotField numFmtId="165" showAll="0"/>
    <pivotField numFmtId="165" showAll="0"/>
    <pivotField numFmtId="164" showAll="0"/>
    <pivotField numFmtId="164" showAll="0"/>
    <pivotField numFmtId="165"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5" showAll="0"/>
    <pivotField axis="axisRow" showAll="0">
      <items count="9">
        <item x="7"/>
        <item x="4"/>
        <item x="1"/>
        <item x="3"/>
        <item x="6"/>
        <item x="5"/>
        <item x="0"/>
        <item x="2"/>
        <item t="default"/>
      </items>
    </pivotField>
  </pivotFields>
  <rowFields count="1">
    <field x="5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I кв." fld="0" baseField="0" baseItem="0"/>
    <dataField name="Сумма по полю II кв." fld="1" baseField="0" baseItem="0"/>
    <dataField name="Сумма по полю III кв." fld="2" baseField="0" baseItem="0"/>
    <dataField name="Сумма по полю IV кв.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453F5-AB82-4427-B47B-1C24863D35EF}" name="Сводная таблица22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9">
  <location ref="A3:F12" firstHeaderRow="0" firstDataRow="1" firstDataCol="1"/>
  <pivotFields count="54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5" showAll="0"/>
    <pivotField numFmtId="164" showAll="0"/>
    <pivotField numFmtId="164" showAll="0"/>
    <pivotField numFmtId="165" showAll="0"/>
    <pivotField numFmtId="165" showAll="0"/>
    <pivotField numFmtId="165" showAll="0"/>
    <pivotField numFmtId="164" showAll="0"/>
    <pivotField numFmtId="164" showAll="0"/>
    <pivotField numFmtId="165"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5" showAll="0"/>
    <pivotField axis="axisRow" showAll="0">
      <items count="9">
        <item x="7"/>
        <item x="4"/>
        <item x="1"/>
        <item x="3"/>
        <item x="6"/>
        <item x="5"/>
        <item x="0"/>
        <item x="2"/>
        <item t="default"/>
      </items>
    </pivotField>
  </pivotFields>
  <rowFields count="1">
    <field x="5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I кв.2" fld="5" baseField="0" baseItem="0"/>
    <dataField name="Сумма по полю II кв.2" fld="6" baseField="0" baseItem="0"/>
    <dataField name="Сумма по полю III кв.2" fld="7" baseField="0" baseItem="0"/>
    <dataField name="Сумма по полю IV кв.2" fld="8" baseField="0" baseItem="0"/>
    <dataField name="Сумма по полю год2" fld="9" baseField="0" baseItem="0"/>
  </dataFields>
  <chartFormats count="7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3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3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3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53" count="1" selected="0">
            <x v="3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53" count="1" selected="0">
            <x v="4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53" count="1" selected="0">
            <x v="5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53" count="1" selected="0">
            <x v="6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53" count="1" selected="0">
            <x v="7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1"/>
          </reference>
          <reference field="53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1"/>
          </reference>
          <reference field="53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1"/>
          </reference>
          <reference field="53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1"/>
          </reference>
          <reference field="53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1"/>
          </reference>
          <reference field="53" count="1" selected="0">
            <x v="4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1"/>
          </reference>
          <reference field="53" count="1" selected="0">
            <x v="5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1"/>
          </reference>
          <reference field="53" count="1" selected="0">
            <x v="6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1"/>
          </reference>
          <reference field="53" count="1" selected="0">
            <x v="7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2"/>
          </reference>
          <reference field="53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2"/>
          </reference>
          <reference field="53" count="1" selected="0">
            <x v="1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2"/>
          </reference>
          <reference field="53" count="1" selected="0">
            <x v="2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2"/>
          </reference>
          <reference field="53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2"/>
          </reference>
          <reference field="53" count="1" selected="0">
            <x v="4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2"/>
          </reference>
          <reference field="53" count="1" selected="0">
            <x v="5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2"/>
          </reference>
          <reference field="53" count="1" selected="0">
            <x v="6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2"/>
          </reference>
          <reference field="53" count="1" selected="0">
            <x v="7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3"/>
          </reference>
          <reference field="53" count="1" selected="0">
            <x v="0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3"/>
          </reference>
          <reference field="53" count="1" selected="0">
            <x v="1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3"/>
          </reference>
          <reference field="53" count="1" selected="0">
            <x v="2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3"/>
          </reference>
          <reference field="53" count="1" selected="0">
            <x v="3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3"/>
          </reference>
          <reference field="53" count="1" selected="0">
            <x v="4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3"/>
          </reference>
          <reference field="53" count="1" selected="0">
            <x v="5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3"/>
          </reference>
          <reference field="53" count="1" selected="0">
            <x v="6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3"/>
          </reference>
          <reference field="53" count="1" selected="0">
            <x v="7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4"/>
          </reference>
          <reference field="53" count="1" selected="0">
            <x v="0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4"/>
          </reference>
          <reference field="53" count="1" selected="0">
            <x v="1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4"/>
          </reference>
          <reference field="53" count="1" selected="0">
            <x v="2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4"/>
          </reference>
          <reference field="53" count="1" selected="0">
            <x v="3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4"/>
          </reference>
          <reference field="53" count="1" selected="0">
            <x v="4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4"/>
          </reference>
          <reference field="53" count="1" selected="0">
            <x v="5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4"/>
          </reference>
          <reference field="53" count="1" selected="0">
            <x v="6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4"/>
          </reference>
          <reference field="5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42576-BDA3-4662-849F-9197F77EA446}" name="Таблица2" displayName="Таблица2" ref="A3:BC100" totalsRowShown="0" headerRowDxfId="73" headerRowBorderDxfId="72" tableBorderDxfId="71">
  <autoFilter ref="A3:BC100" xr:uid="{F3242576-BDA3-4662-849F-9197F77EA446}"/>
  <tableColumns count="55">
    <tableColumn id="1" xr3:uid="{011F59FA-57DA-49CE-91F0-ED4BDFD4F077}" name="Столбец1" dataDxfId="70"/>
    <tableColumn id="2" xr3:uid="{2395A0D2-2343-4468-8C58-B39383D734C1}" name="Столбец2" dataDxfId="69"/>
    <tableColumn id="3" xr3:uid="{02C76213-417F-433B-94C2-D6C7D9E6CC28}" name="Столбец3" dataDxfId="68"/>
    <tableColumn id="4" xr3:uid="{E4D14541-39E4-429C-BB2E-85FDE0EE96F8}" name="Столбец4" dataDxfId="67"/>
    <tableColumn id="5" xr3:uid="{5C986269-95B6-4EC9-B9C5-A1E3BFB5774C}" name="Столбец5" dataDxfId="66"/>
    <tableColumn id="6" xr3:uid="{62E33453-D9E3-481A-B2BA-58CCCC2B76FA}" name="Столбец6" dataDxfId="65"/>
    <tableColumn id="7" xr3:uid="{0D937B5C-796D-4A52-B54D-0FE18CCA0A18}" name="Столбец7" dataDxfId="64"/>
    <tableColumn id="8" xr3:uid="{6D707D0B-E474-4E53-8D49-2484D7F24DAD}" name="Столбец8" dataDxfId="63"/>
    <tableColumn id="9" xr3:uid="{3717CB5B-CB8D-4D00-9926-B73DEF1CDB22}" name="Столбец9" dataDxfId="62"/>
    <tableColumn id="10" xr3:uid="{B2F39F08-3069-49DB-A108-6036A294AC2C}" name="Столбец10" dataDxfId="61"/>
    <tableColumn id="11" xr3:uid="{6D1A1A6E-5BA0-4933-950B-D8F03A13F5A2}" name="Столбец11" dataDxfId="60"/>
    <tableColumn id="12" xr3:uid="{EE6EA134-F371-4E66-A5ED-A247A4CE0FBF}" name="Столбец12" dataDxfId="59"/>
    <tableColumn id="13" xr3:uid="{0D1E97C9-A24A-40BB-A2F3-64EB638AC218}" name="Столбец13" dataDxfId="58"/>
    <tableColumn id="14" xr3:uid="{3369F452-7823-456B-AA2A-F1FE4F53D6B2}" name="Столбец14" dataDxfId="57"/>
    <tableColumn id="15" xr3:uid="{9ED89BA6-B7DF-4BF8-99B8-1CC7EE7F8666}" name="Столбец15" dataDxfId="56"/>
    <tableColumn id="16" xr3:uid="{670E101C-EE0A-4C14-8E69-E0C3028DA5C5}" name="Столбец16" dataDxfId="55"/>
    <tableColumn id="17" xr3:uid="{D7096BD3-EEAD-4AF9-B61F-94518CFD41C2}" name="Столбец17" dataDxfId="54"/>
    <tableColumn id="18" xr3:uid="{829E7785-C903-4814-B560-B700D0452AF4}" name="Столбец18" dataDxfId="53"/>
    <tableColumn id="19" xr3:uid="{FB308875-3A7F-4AAA-B914-D20471ED4B6D}" name="Столбец19" dataDxfId="52"/>
    <tableColumn id="20" xr3:uid="{3A5077F3-130E-44EC-BC6A-2788170B0615}" name="Столбец20" dataDxfId="51"/>
    <tableColumn id="21" xr3:uid="{3F9148B8-BA63-4235-8D98-967A7000029F}" name="Столбец21" dataDxfId="50"/>
    <tableColumn id="22" xr3:uid="{9FA0EF23-2C18-4780-874E-03DE400B8A64}" name="Столбец22" dataDxfId="49"/>
    <tableColumn id="23" xr3:uid="{86192DCE-171E-4E7D-BC95-1BB4EDBA9EBA}" name="Столбец23" dataDxfId="48"/>
    <tableColumn id="24" xr3:uid="{83B54FE0-7608-414D-A33D-5050A6EE03C7}" name="Столбец24" dataDxfId="47"/>
    <tableColumn id="25" xr3:uid="{41B05F43-448E-41BC-A0AD-C25D3CA9D301}" name="Столбец25" dataDxfId="46"/>
    <tableColumn id="26" xr3:uid="{758C7962-AFB3-4082-824F-02AF1C7EDD72}" name="Столбец26" dataDxfId="45"/>
    <tableColumn id="27" xr3:uid="{F8A4977B-A874-46B2-9B86-4D9E86D8A481}" name="Столбец27" dataDxfId="44"/>
    <tableColumn id="28" xr3:uid="{E8C33405-9777-4F1B-9156-75B328B56ADB}" name="Столбец28" dataDxfId="43"/>
    <tableColumn id="29" xr3:uid="{F12D749E-0793-4CAF-AB2C-60B299DF44FC}" name="Столбец29" dataDxfId="42"/>
    <tableColumn id="30" xr3:uid="{3CE05A05-8794-4894-B227-F02DC9538F9B}" name="Столбец30" dataDxfId="41"/>
    <tableColumn id="31" xr3:uid="{0726F62E-711F-4FF1-BA7E-FB7D0F9E9A41}" name="Столбец31" dataDxfId="40"/>
    <tableColumn id="32" xr3:uid="{A983203F-5E11-4B86-833D-59BDBEB58609}" name="Столбец32" dataDxfId="39"/>
    <tableColumn id="33" xr3:uid="{C57CB6E3-4627-4F14-819F-BC73C876B600}" name="Столбец33" dataDxfId="38"/>
    <tableColumn id="34" xr3:uid="{B1584503-E8AC-4995-81F7-B8D7499A80D5}" name="Столбец34" dataDxfId="37"/>
    <tableColumn id="35" xr3:uid="{3C794601-073B-483D-8027-E778D92458EC}" name="Столбец35" dataDxfId="36"/>
    <tableColumn id="36" xr3:uid="{66CF4BEB-E11E-4EAE-A6F5-37E2B0A481B4}" name="Столбец36" dataDxfId="35"/>
    <tableColumn id="37" xr3:uid="{1260D289-E41C-4914-957A-0C5819327BB1}" name="Столбец37" dataDxfId="34"/>
    <tableColumn id="38" xr3:uid="{B9F44AC5-9805-488A-A54C-C58285DE0152}" name="Столбец38" dataDxfId="33"/>
    <tableColumn id="39" xr3:uid="{4875B219-CCDA-49EF-8EFC-A669D127E509}" name="Столбец39" dataDxfId="32"/>
    <tableColumn id="40" xr3:uid="{4DFB039C-0CDD-44F4-99EC-7FCEB7FBD585}" name="Столбец40" dataDxfId="31"/>
    <tableColumn id="41" xr3:uid="{51314DC3-908B-44A3-B3C1-38FFEF1E0FD5}" name="Столбец41" dataDxfId="30"/>
    <tableColumn id="42" xr3:uid="{70622C2C-E91D-4101-A788-108B58A8BF9F}" name="Столбец42" dataDxfId="29"/>
    <tableColumn id="43" xr3:uid="{32D282F4-A947-4294-88DB-C6CE9D70DE7F}" name="Столбец43" dataDxfId="28"/>
    <tableColumn id="44" xr3:uid="{25892104-6CEB-45D5-BF55-2C6B0B87719D}" name="Столбец44" dataDxfId="27"/>
    <tableColumn id="45" xr3:uid="{E155A94C-457E-4268-BD71-E983A26686A8}" name="Столбец45" dataDxfId="26"/>
    <tableColumn id="46" xr3:uid="{90DD7AC6-A258-43DC-BB17-F660705C14F3}" name="Столбец46" dataDxfId="25"/>
    <tableColumn id="47" xr3:uid="{195BBC2E-F6DB-48CF-8A74-0ED51210000B}" name="Столбец47" dataDxfId="24"/>
    <tableColumn id="48" xr3:uid="{B9C6ACC2-E37F-402A-B7EB-1E56914B970E}" name="Столбец48" dataDxfId="23"/>
    <tableColumn id="49" xr3:uid="{473E97F0-D821-4888-8A7D-EA03B2E125B8}" name="Столбец49" dataDxfId="22"/>
    <tableColumn id="50" xr3:uid="{3D808EDA-3A4B-4D4E-91C4-1D20E7523B02}" name="Столбец50" dataDxfId="21"/>
    <tableColumn id="51" xr3:uid="{0A4CC6B0-9DCF-4F9D-8BAB-E67D75124ABB}" name="Столбец51" dataDxfId="20"/>
    <tableColumn id="52" xr3:uid="{C32F2A5A-75BF-493B-AEC9-BEF34E85E87C}" name="Столбец52" dataDxfId="19"/>
    <tableColumn id="53" xr3:uid="{EE999736-0525-4CB0-8EAE-411060576F8A}" name="Столбец53" dataDxfId="18"/>
    <tableColumn id="54" xr3:uid="{0B78E1C8-EC32-4975-87F0-E5CC1F68FABF}" name="Столбец54" dataDxfId="17"/>
    <tableColumn id="55" xr3:uid="{811DF993-07A5-449A-A137-FE1222A5AE7E}" name="Столбец55" dataDxfId="1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5"/>
  <sheetViews>
    <sheetView zoomScale="78" zoomScaleNormal="100" workbookViewId="0">
      <pane xSplit="1" ySplit="4" topLeftCell="AY44" activePane="bottomRight" state="frozen"/>
      <selection pane="topRight" activeCell="B1" sqref="B1"/>
      <selection pane="bottomLeft" activeCell="A6" sqref="A6"/>
      <selection pane="bottomRight" activeCell="BF66" sqref="BF66:BF67"/>
    </sheetView>
  </sheetViews>
  <sheetFormatPr defaultColWidth="9.33203125" defaultRowHeight="13.2" x14ac:dyDescent="0.25"/>
  <cols>
    <col min="1" max="1" width="37.44140625" style="6" bestFit="1" customWidth="1"/>
    <col min="2" max="9" width="15.77734375" style="3" bestFit="1" customWidth="1"/>
    <col min="10" max="26" width="16.77734375" style="3" bestFit="1" customWidth="1"/>
    <col min="27" max="36" width="16.77734375" style="4" bestFit="1" customWidth="1"/>
    <col min="37" max="51" width="16.77734375" style="1" bestFit="1" customWidth="1"/>
    <col min="52" max="55" width="16.77734375" style="4" bestFit="1" customWidth="1"/>
    <col min="56" max="16384" width="9.33203125" style="4"/>
  </cols>
  <sheetData>
    <row r="1" spans="1:65" ht="16.5" customHeight="1" x14ac:dyDescent="0.25">
      <c r="A1" s="61" t="s">
        <v>99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65" s="25" customForma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</row>
    <row r="3" spans="1:65" s="22" customFormat="1" x14ac:dyDescent="0.25">
      <c r="A3" s="38" t="s">
        <v>111</v>
      </c>
      <c r="B3" s="38" t="s">
        <v>112</v>
      </c>
      <c r="C3" s="38" t="s">
        <v>113</v>
      </c>
      <c r="D3" s="38" t="s">
        <v>114</v>
      </c>
      <c r="E3" s="38" t="s">
        <v>115</v>
      </c>
      <c r="F3" s="38" t="s">
        <v>116</v>
      </c>
      <c r="G3" s="38" t="s">
        <v>117</v>
      </c>
      <c r="H3" s="38" t="s">
        <v>118</v>
      </c>
      <c r="I3" s="38" t="s">
        <v>119</v>
      </c>
      <c r="J3" s="38" t="s">
        <v>120</v>
      </c>
      <c r="K3" s="38" t="s">
        <v>121</v>
      </c>
      <c r="L3" s="38" t="s">
        <v>122</v>
      </c>
      <c r="M3" s="38" t="s">
        <v>123</v>
      </c>
      <c r="N3" s="38" t="s">
        <v>124</v>
      </c>
      <c r="O3" s="38" t="s">
        <v>125</v>
      </c>
      <c r="P3" s="38" t="s">
        <v>126</v>
      </c>
      <c r="Q3" s="38" t="s">
        <v>127</v>
      </c>
      <c r="R3" s="38" t="s">
        <v>128</v>
      </c>
      <c r="S3" s="38" t="s">
        <v>129</v>
      </c>
      <c r="T3" s="38" t="s">
        <v>130</v>
      </c>
      <c r="U3" s="38" t="s">
        <v>131</v>
      </c>
      <c r="V3" s="38" t="s">
        <v>132</v>
      </c>
      <c r="W3" s="38" t="s">
        <v>133</v>
      </c>
      <c r="X3" s="38" t="s">
        <v>134</v>
      </c>
      <c r="Y3" s="38" t="s">
        <v>135</v>
      </c>
      <c r="Z3" s="38" t="s">
        <v>136</v>
      </c>
      <c r="AA3" s="38" t="s">
        <v>137</v>
      </c>
      <c r="AB3" s="38" t="s">
        <v>138</v>
      </c>
      <c r="AC3" s="38" t="s">
        <v>139</v>
      </c>
      <c r="AD3" s="38" t="s">
        <v>140</v>
      </c>
      <c r="AE3" s="38" t="s">
        <v>141</v>
      </c>
      <c r="AF3" s="38" t="s">
        <v>142</v>
      </c>
      <c r="AG3" s="38" t="s">
        <v>143</v>
      </c>
      <c r="AH3" s="38" t="s">
        <v>144</v>
      </c>
      <c r="AI3" s="38" t="s">
        <v>145</v>
      </c>
      <c r="AJ3" s="38" t="s">
        <v>146</v>
      </c>
      <c r="AK3" s="38" t="s">
        <v>147</v>
      </c>
      <c r="AL3" s="38" t="s">
        <v>148</v>
      </c>
      <c r="AM3" s="38" t="s">
        <v>149</v>
      </c>
      <c r="AN3" s="38" t="s">
        <v>150</v>
      </c>
      <c r="AO3" s="38" t="s">
        <v>151</v>
      </c>
      <c r="AP3" s="38" t="s">
        <v>152</v>
      </c>
      <c r="AQ3" s="38" t="s">
        <v>153</v>
      </c>
      <c r="AR3" s="38" t="s">
        <v>154</v>
      </c>
      <c r="AS3" s="38" t="s">
        <v>155</v>
      </c>
      <c r="AT3" s="38" t="s">
        <v>156</v>
      </c>
      <c r="AU3" s="38" t="s">
        <v>157</v>
      </c>
      <c r="AV3" s="38" t="s">
        <v>158</v>
      </c>
      <c r="AW3" s="38" t="s">
        <v>159</v>
      </c>
      <c r="AX3" s="38" t="s">
        <v>160</v>
      </c>
      <c r="AY3" s="38" t="s">
        <v>161</v>
      </c>
      <c r="AZ3" s="38" t="s">
        <v>162</v>
      </c>
      <c r="BA3" s="38" t="s">
        <v>163</v>
      </c>
      <c r="BB3" s="38" t="s">
        <v>164</v>
      </c>
      <c r="BC3" s="39" t="s">
        <v>168</v>
      </c>
    </row>
    <row r="4" spans="1:65" s="25" customFormat="1" ht="15.6" x14ac:dyDescent="0.25">
      <c r="A4" s="36"/>
      <c r="B4" s="30" t="s">
        <v>94</v>
      </c>
      <c r="C4" s="30" t="s">
        <v>95</v>
      </c>
      <c r="D4" s="30" t="s">
        <v>96</v>
      </c>
      <c r="E4" s="30" t="s">
        <v>97</v>
      </c>
      <c r="F4" s="30" t="s">
        <v>98</v>
      </c>
      <c r="G4" s="30" t="s">
        <v>94</v>
      </c>
      <c r="H4" s="30" t="s">
        <v>95</v>
      </c>
      <c r="I4" s="30" t="s">
        <v>96</v>
      </c>
      <c r="J4" s="30" t="s">
        <v>97</v>
      </c>
      <c r="K4" s="30" t="s">
        <v>98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94</v>
      </c>
      <c r="R4" s="30" t="s">
        <v>95</v>
      </c>
      <c r="S4" s="30" t="s">
        <v>96</v>
      </c>
      <c r="T4" s="30" t="s">
        <v>97</v>
      </c>
      <c r="U4" s="30" t="s">
        <v>98</v>
      </c>
      <c r="V4" s="30" t="s">
        <v>94</v>
      </c>
      <c r="W4" s="30" t="s">
        <v>95</v>
      </c>
      <c r="X4" s="30" t="s">
        <v>96</v>
      </c>
      <c r="Y4" s="30" t="s">
        <v>97</v>
      </c>
      <c r="Z4" s="30" t="s">
        <v>98</v>
      </c>
      <c r="AA4" s="30" t="s">
        <v>94</v>
      </c>
      <c r="AB4" s="30" t="s">
        <v>95</v>
      </c>
      <c r="AC4" s="30" t="s">
        <v>96</v>
      </c>
      <c r="AD4" s="30" t="s">
        <v>97</v>
      </c>
      <c r="AE4" s="30" t="s">
        <v>98</v>
      </c>
      <c r="AF4" s="28" t="s">
        <v>94</v>
      </c>
      <c r="AG4" s="30" t="s">
        <v>95</v>
      </c>
      <c r="AH4" s="28" t="s">
        <v>96</v>
      </c>
      <c r="AI4" s="28" t="s">
        <v>97</v>
      </c>
      <c r="AJ4" s="28" t="s">
        <v>98</v>
      </c>
      <c r="AK4" s="28" t="s">
        <v>94</v>
      </c>
      <c r="AL4" s="30" t="s">
        <v>95</v>
      </c>
      <c r="AM4" s="28" t="s">
        <v>96</v>
      </c>
      <c r="AN4" s="28" t="s">
        <v>97</v>
      </c>
      <c r="AO4" s="28" t="s">
        <v>98</v>
      </c>
      <c r="AP4" s="28" t="s">
        <v>94</v>
      </c>
      <c r="AQ4" s="30" t="s">
        <v>95</v>
      </c>
      <c r="AR4" s="28" t="s">
        <v>96</v>
      </c>
      <c r="AS4" s="28" t="s">
        <v>97</v>
      </c>
      <c r="AT4" s="28" t="s">
        <v>98</v>
      </c>
      <c r="AU4" s="28" t="s">
        <v>100</v>
      </c>
      <c r="AV4" s="30" t="s">
        <v>101</v>
      </c>
      <c r="AW4" s="28" t="s">
        <v>102</v>
      </c>
      <c r="AX4" s="28" t="s">
        <v>103</v>
      </c>
      <c r="AY4" s="28" t="s">
        <v>104</v>
      </c>
      <c r="AZ4" s="28" t="s">
        <v>94</v>
      </c>
      <c r="BA4" s="30" t="s">
        <v>95</v>
      </c>
      <c r="BB4" s="37" t="s">
        <v>96</v>
      </c>
      <c r="BC4" s="25" t="s">
        <v>167</v>
      </c>
    </row>
    <row r="5" spans="1:65" x14ac:dyDescent="0.25">
      <c r="A5" s="31" t="s">
        <v>92</v>
      </c>
      <c r="B5" s="7">
        <v>97</v>
      </c>
      <c r="C5" s="8">
        <v>100.9</v>
      </c>
      <c r="D5" s="8">
        <v>102</v>
      </c>
      <c r="E5" s="8">
        <v>96.7</v>
      </c>
      <c r="F5" s="9">
        <v>99.2</v>
      </c>
      <c r="G5" s="7">
        <v>98.6</v>
      </c>
      <c r="H5" s="8">
        <v>96.1</v>
      </c>
      <c r="I5" s="8">
        <v>93.9</v>
      </c>
      <c r="J5" s="8">
        <v>97.6</v>
      </c>
      <c r="K5" s="9">
        <v>96.4</v>
      </c>
      <c r="L5" s="7">
        <v>97.2</v>
      </c>
      <c r="M5" s="8">
        <v>94.9</v>
      </c>
      <c r="N5" s="8">
        <v>95.7</v>
      </c>
      <c r="O5" s="8">
        <v>94.8</v>
      </c>
      <c r="P5" s="9">
        <v>95.5</v>
      </c>
      <c r="Q5" s="7">
        <v>99.8</v>
      </c>
      <c r="R5" s="8">
        <v>99.6</v>
      </c>
      <c r="S5" s="8">
        <v>99.4</v>
      </c>
      <c r="T5" s="8">
        <v>100.6</v>
      </c>
      <c r="U5" s="9">
        <v>99.8</v>
      </c>
      <c r="V5" s="7">
        <v>102.3</v>
      </c>
      <c r="W5" s="8">
        <v>101.5</v>
      </c>
      <c r="X5" s="8">
        <v>101.6</v>
      </c>
      <c r="Y5" s="8">
        <v>101.2</v>
      </c>
      <c r="Z5" s="9">
        <v>101.7</v>
      </c>
      <c r="AA5" s="7">
        <v>99.2</v>
      </c>
      <c r="AB5" s="8">
        <v>101.5</v>
      </c>
      <c r="AC5" s="8">
        <v>103.2</v>
      </c>
      <c r="AD5" s="8">
        <v>103.2</v>
      </c>
      <c r="AE5" s="8">
        <v>101.9</v>
      </c>
      <c r="AF5" s="7">
        <v>103.4</v>
      </c>
      <c r="AG5" s="8">
        <v>93.6</v>
      </c>
      <c r="AH5" s="8">
        <v>97</v>
      </c>
      <c r="AI5" s="8">
        <v>100.2</v>
      </c>
      <c r="AJ5" s="9">
        <v>98.6</v>
      </c>
      <c r="AK5" s="10">
        <v>97</v>
      </c>
      <c r="AL5" s="11">
        <v>108.5</v>
      </c>
      <c r="AM5" s="11">
        <v>108.1</v>
      </c>
      <c r="AN5" s="12">
        <v>101.4</v>
      </c>
      <c r="AO5" s="13">
        <v>103.9</v>
      </c>
      <c r="AP5" s="10">
        <v>109.2</v>
      </c>
      <c r="AQ5" s="11">
        <v>102.7</v>
      </c>
      <c r="AR5" s="11">
        <v>98.8</v>
      </c>
      <c r="AS5" s="12">
        <v>106</v>
      </c>
      <c r="AT5" s="13">
        <v>104</v>
      </c>
      <c r="AU5" s="11">
        <v>104.2</v>
      </c>
      <c r="AV5" s="11">
        <v>104.7</v>
      </c>
      <c r="AW5" s="11">
        <v>106</v>
      </c>
      <c r="AX5" s="12">
        <v>106.9</v>
      </c>
      <c r="AY5" s="13">
        <v>106.5</v>
      </c>
      <c r="AZ5" s="7">
        <v>107.1</v>
      </c>
      <c r="BA5" s="8">
        <v>108.8</v>
      </c>
      <c r="BB5" s="34">
        <v>108.5</v>
      </c>
      <c r="BD5" s="3"/>
      <c r="BF5" s="3"/>
      <c r="BG5" s="3"/>
      <c r="BH5" s="27"/>
      <c r="BI5" s="27"/>
      <c r="BJ5" s="27"/>
      <c r="BK5" s="27"/>
      <c r="BL5" s="3"/>
      <c r="BM5" s="3"/>
    </row>
    <row r="6" spans="1:65" x14ac:dyDescent="0.25">
      <c r="A6" s="31" t="s">
        <v>0</v>
      </c>
      <c r="B6" s="7">
        <v>98.2</v>
      </c>
      <c r="C6" s="8">
        <v>95</v>
      </c>
      <c r="D6" s="8">
        <v>95.9</v>
      </c>
      <c r="E6" s="8">
        <v>96.1</v>
      </c>
      <c r="F6" s="9">
        <v>96.3</v>
      </c>
      <c r="G6" s="7">
        <v>100</v>
      </c>
      <c r="H6" s="8">
        <v>94.7</v>
      </c>
      <c r="I6" s="8">
        <v>97</v>
      </c>
      <c r="J6" s="8">
        <v>94.2</v>
      </c>
      <c r="K6" s="9">
        <v>96.2</v>
      </c>
      <c r="L6" s="7">
        <v>95.5</v>
      </c>
      <c r="M6" s="8">
        <v>96.6</v>
      </c>
      <c r="N6" s="8">
        <v>95</v>
      </c>
      <c r="O6" s="8">
        <v>98.8</v>
      </c>
      <c r="P6" s="9">
        <v>96.5</v>
      </c>
      <c r="Q6" s="7">
        <v>99.1</v>
      </c>
      <c r="R6" s="8">
        <v>100.3</v>
      </c>
      <c r="S6" s="8">
        <v>98.3</v>
      </c>
      <c r="T6" s="8">
        <v>103.3</v>
      </c>
      <c r="U6" s="9">
        <v>100.3</v>
      </c>
      <c r="V6" s="7">
        <v>102.2</v>
      </c>
      <c r="W6" s="8">
        <v>102.1</v>
      </c>
      <c r="X6" s="8">
        <v>102.9</v>
      </c>
      <c r="Y6" s="8">
        <v>101.5</v>
      </c>
      <c r="Z6" s="9">
        <v>102.2</v>
      </c>
      <c r="AA6" s="7">
        <v>100.1</v>
      </c>
      <c r="AB6" s="8">
        <v>103.6</v>
      </c>
      <c r="AC6" s="8">
        <v>105.1</v>
      </c>
      <c r="AD6" s="8">
        <v>103.4</v>
      </c>
      <c r="AE6" s="8">
        <v>103</v>
      </c>
      <c r="AF6" s="7">
        <v>101.9</v>
      </c>
      <c r="AG6" s="8">
        <v>91.5</v>
      </c>
      <c r="AH6" s="8">
        <v>96.2</v>
      </c>
      <c r="AI6" s="8">
        <v>104.7</v>
      </c>
      <c r="AJ6" s="9">
        <v>98.7</v>
      </c>
      <c r="AK6" s="10">
        <v>98</v>
      </c>
      <c r="AL6" s="11">
        <v>109.2</v>
      </c>
      <c r="AM6" s="11">
        <v>110.9</v>
      </c>
      <c r="AN6" s="12">
        <v>103</v>
      </c>
      <c r="AO6" s="13">
        <v>105.4</v>
      </c>
      <c r="AP6" s="10">
        <v>112.9</v>
      </c>
      <c r="AQ6" s="11">
        <v>102</v>
      </c>
      <c r="AR6" s="11">
        <v>97.9</v>
      </c>
      <c r="AS6" s="12">
        <v>101.9</v>
      </c>
      <c r="AT6" s="13">
        <v>103.1</v>
      </c>
      <c r="AU6" s="11">
        <v>101.6</v>
      </c>
      <c r="AV6" s="11">
        <v>106.3</v>
      </c>
      <c r="AW6" s="11">
        <v>107.5</v>
      </c>
      <c r="AX6" s="12">
        <v>111.6</v>
      </c>
      <c r="AY6" s="13">
        <v>107.9</v>
      </c>
      <c r="AZ6" s="7">
        <v>109.6</v>
      </c>
      <c r="BA6" s="8">
        <v>108.9</v>
      </c>
      <c r="BB6" s="34">
        <v>110</v>
      </c>
      <c r="BC6" s="4" t="s">
        <v>177</v>
      </c>
      <c r="BD6" s="3"/>
      <c r="BF6" s="3"/>
      <c r="BG6" s="3"/>
      <c r="BH6" s="27"/>
      <c r="BI6" s="27"/>
      <c r="BJ6" s="27"/>
      <c r="BK6" s="27"/>
      <c r="BL6" s="3"/>
      <c r="BM6" s="3"/>
    </row>
    <row r="7" spans="1:65" x14ac:dyDescent="0.25">
      <c r="A7" s="32" t="s">
        <v>1</v>
      </c>
      <c r="B7" s="14">
        <v>95.5</v>
      </c>
      <c r="C7" s="15">
        <v>95.6</v>
      </c>
      <c r="D7" s="15">
        <v>104.6</v>
      </c>
      <c r="E7" s="15">
        <v>100.7</v>
      </c>
      <c r="F7" s="16">
        <v>99.3</v>
      </c>
      <c r="G7" s="14">
        <v>104.3</v>
      </c>
      <c r="H7" s="15">
        <v>98.2</v>
      </c>
      <c r="I7" s="15">
        <v>96.2</v>
      </c>
      <c r="J7" s="15">
        <v>99.8</v>
      </c>
      <c r="K7" s="16">
        <v>99.3</v>
      </c>
      <c r="L7" s="14">
        <v>95</v>
      </c>
      <c r="M7" s="15">
        <v>109.6</v>
      </c>
      <c r="N7" s="15">
        <v>102.7</v>
      </c>
      <c r="O7" s="15">
        <v>96.4</v>
      </c>
      <c r="P7" s="16">
        <v>100.8</v>
      </c>
      <c r="Q7" s="14">
        <v>110.2</v>
      </c>
      <c r="R7" s="15">
        <v>93.3</v>
      </c>
      <c r="S7" s="15">
        <v>89.1</v>
      </c>
      <c r="T7" s="15">
        <v>105.9</v>
      </c>
      <c r="U7" s="16">
        <v>99.1</v>
      </c>
      <c r="V7" s="14">
        <v>98.4</v>
      </c>
      <c r="W7" s="15">
        <v>90.4</v>
      </c>
      <c r="X7" s="15">
        <v>102.5</v>
      </c>
      <c r="Y7" s="15">
        <v>102.6</v>
      </c>
      <c r="Z7" s="16">
        <v>98.7</v>
      </c>
      <c r="AA7" s="14">
        <v>89.4</v>
      </c>
      <c r="AB7" s="15">
        <v>106.4</v>
      </c>
      <c r="AC7" s="15">
        <v>107.4</v>
      </c>
      <c r="AD7" s="15">
        <v>100.1</v>
      </c>
      <c r="AE7" s="15">
        <v>100.7</v>
      </c>
      <c r="AF7" s="14">
        <v>105.1</v>
      </c>
      <c r="AG7" s="15">
        <v>97.1</v>
      </c>
      <c r="AH7" s="15">
        <v>99</v>
      </c>
      <c r="AI7" s="15">
        <v>93.2</v>
      </c>
      <c r="AJ7" s="16">
        <v>98.1</v>
      </c>
      <c r="AK7" s="17">
        <v>95.1</v>
      </c>
      <c r="AL7" s="18">
        <v>102.7</v>
      </c>
      <c r="AM7" s="18">
        <v>102.4</v>
      </c>
      <c r="AN7" s="19">
        <v>101.3</v>
      </c>
      <c r="AO7" s="20">
        <v>100.7</v>
      </c>
      <c r="AP7" s="17">
        <v>103.6</v>
      </c>
      <c r="AQ7" s="18">
        <v>104.2</v>
      </c>
      <c r="AR7" s="18">
        <v>72.7</v>
      </c>
      <c r="AS7" s="19">
        <v>124.7</v>
      </c>
      <c r="AT7" s="20">
        <v>101.8</v>
      </c>
      <c r="AU7" s="18">
        <v>102.8</v>
      </c>
      <c r="AV7" s="18">
        <v>101.3</v>
      </c>
      <c r="AW7" s="18">
        <v>129.30000000000001</v>
      </c>
      <c r="AX7" s="19">
        <v>96.2</v>
      </c>
      <c r="AY7" s="20">
        <v>105.2</v>
      </c>
      <c r="AZ7" s="14">
        <v>110.2</v>
      </c>
      <c r="BA7" s="15">
        <v>110.5</v>
      </c>
      <c r="BB7" s="35">
        <v>109.6</v>
      </c>
      <c r="BC7" s="4" t="s">
        <v>169</v>
      </c>
      <c r="BD7" s="3"/>
      <c r="BF7" s="3"/>
      <c r="BG7" s="3"/>
      <c r="BH7" s="27"/>
      <c r="BI7" s="27"/>
      <c r="BJ7" s="27"/>
      <c r="BK7" s="27"/>
      <c r="BL7" s="3"/>
      <c r="BM7" s="3"/>
    </row>
    <row r="8" spans="1:65" x14ac:dyDescent="0.25">
      <c r="A8" s="32" t="s">
        <v>2</v>
      </c>
      <c r="B8" s="14">
        <v>95.3</v>
      </c>
      <c r="C8" s="15">
        <v>101.7</v>
      </c>
      <c r="D8" s="15">
        <v>106.3</v>
      </c>
      <c r="E8" s="15">
        <v>96</v>
      </c>
      <c r="F8" s="16">
        <v>100</v>
      </c>
      <c r="G8" s="14">
        <v>96.1</v>
      </c>
      <c r="H8" s="15">
        <v>96.5</v>
      </c>
      <c r="I8" s="15">
        <v>98.6</v>
      </c>
      <c r="J8" s="15">
        <v>96.7</v>
      </c>
      <c r="K8" s="16">
        <v>97</v>
      </c>
      <c r="L8" s="14">
        <v>91.8</v>
      </c>
      <c r="M8" s="15">
        <v>94.6</v>
      </c>
      <c r="N8" s="15">
        <v>90.3</v>
      </c>
      <c r="O8" s="15">
        <v>102.9</v>
      </c>
      <c r="P8" s="16">
        <v>95</v>
      </c>
      <c r="Q8" s="14">
        <v>107.2</v>
      </c>
      <c r="R8" s="15">
        <v>96.7</v>
      </c>
      <c r="S8" s="15">
        <v>100.9</v>
      </c>
      <c r="T8" s="15">
        <v>95</v>
      </c>
      <c r="U8" s="16">
        <v>99.4</v>
      </c>
      <c r="V8" s="14">
        <v>99.6</v>
      </c>
      <c r="W8" s="15">
        <v>100.7</v>
      </c>
      <c r="X8" s="15">
        <v>103.2</v>
      </c>
      <c r="Y8" s="15">
        <v>105.1</v>
      </c>
      <c r="Z8" s="16">
        <v>102.4</v>
      </c>
      <c r="AA8" s="14">
        <v>98</v>
      </c>
      <c r="AB8" s="15">
        <v>100.3</v>
      </c>
      <c r="AC8" s="15">
        <v>101.3</v>
      </c>
      <c r="AD8" s="15">
        <v>101.9</v>
      </c>
      <c r="AE8" s="15">
        <v>100.4</v>
      </c>
      <c r="AF8" s="14">
        <v>101.7</v>
      </c>
      <c r="AG8" s="15">
        <v>83.5</v>
      </c>
      <c r="AH8" s="15">
        <v>95.6</v>
      </c>
      <c r="AI8" s="15">
        <v>103.6</v>
      </c>
      <c r="AJ8" s="16">
        <v>96.2</v>
      </c>
      <c r="AK8" s="17">
        <v>96.8</v>
      </c>
      <c r="AL8" s="18">
        <v>109</v>
      </c>
      <c r="AM8" s="18">
        <v>103.7</v>
      </c>
      <c r="AN8" s="19">
        <v>99.5</v>
      </c>
      <c r="AO8" s="20">
        <v>102.1</v>
      </c>
      <c r="AP8" s="17">
        <v>102.5</v>
      </c>
      <c r="AQ8" s="18">
        <v>105.3</v>
      </c>
      <c r="AR8" s="18">
        <v>95.4</v>
      </c>
      <c r="AS8" s="19">
        <v>103.1</v>
      </c>
      <c r="AT8" s="20">
        <v>101.5</v>
      </c>
      <c r="AU8" s="18">
        <v>98.3</v>
      </c>
      <c r="AV8" s="18">
        <v>95.6</v>
      </c>
      <c r="AW8" s="18">
        <v>100</v>
      </c>
      <c r="AX8" s="19">
        <v>105.7</v>
      </c>
      <c r="AY8" s="20">
        <v>101.2</v>
      </c>
      <c r="AZ8" s="14">
        <v>109.3</v>
      </c>
      <c r="BA8" s="15">
        <v>109.9</v>
      </c>
      <c r="BB8" s="35">
        <v>110.5</v>
      </c>
      <c r="BC8" s="4" t="s">
        <v>169</v>
      </c>
      <c r="BD8" s="3"/>
      <c r="BF8" s="3"/>
      <c r="BG8" s="3"/>
      <c r="BH8" s="27"/>
      <c r="BI8" s="27"/>
      <c r="BJ8" s="27"/>
      <c r="BK8" s="27"/>
      <c r="BL8" s="3"/>
      <c r="BM8" s="3"/>
    </row>
    <row r="9" spans="1:65" x14ac:dyDescent="0.25">
      <c r="A9" s="32" t="s">
        <v>3</v>
      </c>
      <c r="B9" s="14">
        <v>95.4</v>
      </c>
      <c r="C9" s="15">
        <v>103</v>
      </c>
      <c r="D9" s="15">
        <v>96.4</v>
      </c>
      <c r="E9" s="15">
        <v>97</v>
      </c>
      <c r="F9" s="16">
        <v>98</v>
      </c>
      <c r="G9" s="14">
        <v>107.2</v>
      </c>
      <c r="H9" s="15">
        <v>94.7</v>
      </c>
      <c r="I9" s="15">
        <v>98.2</v>
      </c>
      <c r="J9" s="15">
        <v>99.7</v>
      </c>
      <c r="K9" s="16">
        <v>99.5</v>
      </c>
      <c r="L9" s="14">
        <v>92.2</v>
      </c>
      <c r="M9" s="15">
        <v>95.6</v>
      </c>
      <c r="N9" s="15">
        <v>94.9</v>
      </c>
      <c r="O9" s="15">
        <v>87.1</v>
      </c>
      <c r="P9" s="16">
        <v>92.2</v>
      </c>
      <c r="Q9" s="14">
        <v>101</v>
      </c>
      <c r="R9" s="15">
        <v>101.9</v>
      </c>
      <c r="S9" s="15">
        <v>98.6</v>
      </c>
      <c r="T9" s="15">
        <v>102.4</v>
      </c>
      <c r="U9" s="16">
        <v>100.9</v>
      </c>
      <c r="V9" s="14">
        <v>94.1</v>
      </c>
      <c r="W9" s="15">
        <v>96.1</v>
      </c>
      <c r="X9" s="15">
        <v>95.6</v>
      </c>
      <c r="Y9" s="15">
        <v>99.5</v>
      </c>
      <c r="Z9" s="16">
        <v>96.5</v>
      </c>
      <c r="AA9" s="14">
        <v>96.7</v>
      </c>
      <c r="AB9" s="15">
        <v>100.2</v>
      </c>
      <c r="AC9" s="15">
        <v>104.3</v>
      </c>
      <c r="AD9" s="15">
        <v>106.3</v>
      </c>
      <c r="AE9" s="15">
        <v>102</v>
      </c>
      <c r="AF9" s="14">
        <v>104.7</v>
      </c>
      <c r="AG9" s="15">
        <v>95.8</v>
      </c>
      <c r="AH9" s="15">
        <v>97.3</v>
      </c>
      <c r="AI9" s="15">
        <v>95.2</v>
      </c>
      <c r="AJ9" s="16">
        <v>98</v>
      </c>
      <c r="AK9" s="17">
        <v>97</v>
      </c>
      <c r="AL9" s="18">
        <v>102.3</v>
      </c>
      <c r="AM9" s="18">
        <v>105.6</v>
      </c>
      <c r="AN9" s="19">
        <v>99.5</v>
      </c>
      <c r="AO9" s="20">
        <v>101.3</v>
      </c>
      <c r="AP9" s="17">
        <v>108.5</v>
      </c>
      <c r="AQ9" s="18">
        <v>101.5</v>
      </c>
      <c r="AR9" s="18">
        <v>92.6</v>
      </c>
      <c r="AS9" s="19">
        <v>118.5</v>
      </c>
      <c r="AT9" s="20">
        <v>105.3</v>
      </c>
      <c r="AU9" s="18">
        <v>107.8</v>
      </c>
      <c r="AV9" s="18">
        <v>108.4</v>
      </c>
      <c r="AW9" s="18">
        <v>106.2</v>
      </c>
      <c r="AX9" s="19">
        <v>94.9</v>
      </c>
      <c r="AY9" s="20">
        <v>103.7</v>
      </c>
      <c r="AZ9" s="14">
        <v>105.3</v>
      </c>
      <c r="BA9" s="15">
        <v>109.8</v>
      </c>
      <c r="BB9" s="35">
        <v>108.8</v>
      </c>
      <c r="BC9" s="4" t="s">
        <v>169</v>
      </c>
      <c r="BD9" s="3"/>
      <c r="BF9" s="3"/>
      <c r="BG9" s="3"/>
      <c r="BH9" s="27"/>
      <c r="BI9" s="27"/>
      <c r="BJ9" s="27"/>
      <c r="BK9" s="27"/>
      <c r="BL9" s="3"/>
      <c r="BM9" s="3"/>
    </row>
    <row r="10" spans="1:65" x14ac:dyDescent="0.25">
      <c r="A10" s="32" t="s">
        <v>4</v>
      </c>
      <c r="B10" s="14">
        <v>105.5</v>
      </c>
      <c r="C10" s="15">
        <v>105.4</v>
      </c>
      <c r="D10" s="15">
        <v>111.1</v>
      </c>
      <c r="E10" s="15">
        <v>101.7</v>
      </c>
      <c r="F10" s="16">
        <v>105.8</v>
      </c>
      <c r="G10" s="14">
        <v>110</v>
      </c>
      <c r="H10" s="15">
        <v>102.3</v>
      </c>
      <c r="I10" s="15">
        <v>102.5</v>
      </c>
      <c r="J10" s="15">
        <v>93.2</v>
      </c>
      <c r="K10" s="16">
        <v>101.1</v>
      </c>
      <c r="L10" s="14">
        <v>97.1</v>
      </c>
      <c r="M10" s="15">
        <v>99.2</v>
      </c>
      <c r="N10" s="15">
        <v>87.2</v>
      </c>
      <c r="O10" s="15">
        <v>92.3</v>
      </c>
      <c r="P10" s="16">
        <v>93.6</v>
      </c>
      <c r="Q10" s="14">
        <v>98.8</v>
      </c>
      <c r="R10" s="15">
        <v>95.9</v>
      </c>
      <c r="S10" s="15">
        <v>98.3</v>
      </c>
      <c r="T10" s="15">
        <v>97.1</v>
      </c>
      <c r="U10" s="16">
        <v>97.4</v>
      </c>
      <c r="V10" s="14">
        <v>98</v>
      </c>
      <c r="W10" s="15">
        <v>100.6</v>
      </c>
      <c r="X10" s="15">
        <v>100</v>
      </c>
      <c r="Y10" s="15">
        <v>101.3</v>
      </c>
      <c r="Z10" s="16">
        <v>100</v>
      </c>
      <c r="AA10" s="14">
        <v>94.5</v>
      </c>
      <c r="AB10" s="15">
        <v>99.5</v>
      </c>
      <c r="AC10" s="15">
        <v>106.5</v>
      </c>
      <c r="AD10" s="15">
        <v>103.3</v>
      </c>
      <c r="AE10" s="15">
        <v>101.1</v>
      </c>
      <c r="AF10" s="14">
        <v>103.7</v>
      </c>
      <c r="AG10" s="15">
        <v>88.7</v>
      </c>
      <c r="AH10" s="15">
        <v>91.5</v>
      </c>
      <c r="AI10" s="15">
        <v>98.7</v>
      </c>
      <c r="AJ10" s="16">
        <v>95.5</v>
      </c>
      <c r="AK10" s="17">
        <v>96</v>
      </c>
      <c r="AL10" s="18">
        <v>103.7</v>
      </c>
      <c r="AM10" s="18">
        <v>102.9</v>
      </c>
      <c r="AN10" s="19">
        <v>99.1</v>
      </c>
      <c r="AO10" s="20">
        <v>100.5</v>
      </c>
      <c r="AP10" s="17">
        <v>98.1</v>
      </c>
      <c r="AQ10" s="18">
        <v>101.1</v>
      </c>
      <c r="AR10" s="18">
        <v>99.5</v>
      </c>
      <c r="AS10" s="19">
        <v>109.1</v>
      </c>
      <c r="AT10" s="20">
        <v>102.3</v>
      </c>
      <c r="AU10" s="18">
        <v>102.9</v>
      </c>
      <c r="AV10" s="18">
        <v>104.1</v>
      </c>
      <c r="AW10" s="18">
        <v>102.5</v>
      </c>
      <c r="AX10" s="19">
        <v>102.6</v>
      </c>
      <c r="AY10" s="20">
        <v>103.3</v>
      </c>
      <c r="AZ10" s="14">
        <v>112</v>
      </c>
      <c r="BA10" s="15">
        <v>108.8</v>
      </c>
      <c r="BB10" s="35">
        <v>105.2</v>
      </c>
      <c r="BC10" s="4" t="s">
        <v>169</v>
      </c>
      <c r="BD10" s="3"/>
      <c r="BF10" s="3"/>
      <c r="BG10" s="3"/>
      <c r="BH10" s="27"/>
      <c r="BI10" s="27"/>
      <c r="BJ10" s="27"/>
      <c r="BK10" s="27"/>
      <c r="BL10" s="3"/>
      <c r="BM10" s="3"/>
    </row>
    <row r="11" spans="1:65" x14ac:dyDescent="0.25">
      <c r="A11" s="32" t="s">
        <v>5</v>
      </c>
      <c r="B11" s="14">
        <v>103</v>
      </c>
      <c r="C11" s="15">
        <v>106.5</v>
      </c>
      <c r="D11" s="15">
        <v>100.2</v>
      </c>
      <c r="E11" s="15">
        <v>98.7</v>
      </c>
      <c r="F11" s="16">
        <v>102</v>
      </c>
      <c r="G11" s="14">
        <v>89.6</v>
      </c>
      <c r="H11" s="15">
        <v>90.1</v>
      </c>
      <c r="I11" s="15">
        <v>97.3</v>
      </c>
      <c r="J11" s="15">
        <v>103.4</v>
      </c>
      <c r="K11" s="16">
        <v>95.5</v>
      </c>
      <c r="L11" s="14">
        <v>105.5</v>
      </c>
      <c r="M11" s="15">
        <v>98.6</v>
      </c>
      <c r="N11" s="15">
        <v>101</v>
      </c>
      <c r="O11" s="15">
        <v>91.8</v>
      </c>
      <c r="P11" s="16">
        <v>98.5</v>
      </c>
      <c r="Q11" s="14">
        <v>103.7</v>
      </c>
      <c r="R11" s="15">
        <v>95</v>
      </c>
      <c r="S11" s="15">
        <v>95.4</v>
      </c>
      <c r="T11" s="15">
        <v>107.2</v>
      </c>
      <c r="U11" s="16">
        <v>100.4</v>
      </c>
      <c r="V11" s="14">
        <v>95</v>
      </c>
      <c r="W11" s="15">
        <v>99</v>
      </c>
      <c r="X11" s="15">
        <v>88.7</v>
      </c>
      <c r="Y11" s="15">
        <v>94.7</v>
      </c>
      <c r="Z11" s="16">
        <v>94.4</v>
      </c>
      <c r="AA11" s="14">
        <v>94.9</v>
      </c>
      <c r="AB11" s="15">
        <v>104.7</v>
      </c>
      <c r="AC11" s="15">
        <v>104.9</v>
      </c>
      <c r="AD11" s="15">
        <v>95</v>
      </c>
      <c r="AE11" s="15">
        <v>99.5</v>
      </c>
      <c r="AF11" s="14">
        <v>102.4</v>
      </c>
      <c r="AG11" s="15">
        <v>93</v>
      </c>
      <c r="AH11" s="15">
        <v>96.8</v>
      </c>
      <c r="AI11" s="15">
        <v>97.2</v>
      </c>
      <c r="AJ11" s="16">
        <v>97.2</v>
      </c>
      <c r="AK11" s="17">
        <v>95.2</v>
      </c>
      <c r="AL11" s="18">
        <v>102.1</v>
      </c>
      <c r="AM11" s="18">
        <v>102.9</v>
      </c>
      <c r="AN11" s="19">
        <v>99.6</v>
      </c>
      <c r="AO11" s="20">
        <v>100.1</v>
      </c>
      <c r="AP11" s="17">
        <v>98.2</v>
      </c>
      <c r="AQ11" s="18">
        <v>96.4</v>
      </c>
      <c r="AR11" s="18">
        <v>94</v>
      </c>
      <c r="AS11" s="19">
        <v>119</v>
      </c>
      <c r="AT11" s="20">
        <v>102.8</v>
      </c>
      <c r="AU11" s="18">
        <v>104.5</v>
      </c>
      <c r="AV11" s="18">
        <v>104.3</v>
      </c>
      <c r="AW11" s="18">
        <v>106.4</v>
      </c>
      <c r="AX11" s="19">
        <v>101.3</v>
      </c>
      <c r="AY11" s="20">
        <v>105.9</v>
      </c>
      <c r="AZ11" s="14">
        <v>108.2</v>
      </c>
      <c r="BA11" s="15">
        <v>107.7</v>
      </c>
      <c r="BB11" s="35">
        <v>108.5</v>
      </c>
      <c r="BC11" s="4" t="s">
        <v>169</v>
      </c>
      <c r="BD11" s="3"/>
      <c r="BF11" s="3"/>
      <c r="BG11" s="3"/>
      <c r="BH11" s="27"/>
      <c r="BI11" s="27"/>
      <c r="BJ11" s="27"/>
      <c r="BK11" s="27"/>
      <c r="BL11" s="3"/>
      <c r="BM11" s="3"/>
    </row>
    <row r="12" spans="1:65" x14ac:dyDescent="0.25">
      <c r="A12" s="32" t="s">
        <v>6</v>
      </c>
      <c r="B12" s="14">
        <v>94.1</v>
      </c>
      <c r="C12" s="15">
        <v>99</v>
      </c>
      <c r="D12" s="15">
        <v>103.5</v>
      </c>
      <c r="E12" s="15">
        <v>103.3</v>
      </c>
      <c r="F12" s="16">
        <v>100.3</v>
      </c>
      <c r="G12" s="14">
        <v>105</v>
      </c>
      <c r="H12" s="15">
        <v>99.6</v>
      </c>
      <c r="I12" s="15">
        <v>96.7</v>
      </c>
      <c r="J12" s="15">
        <v>87.7</v>
      </c>
      <c r="K12" s="16">
        <v>96.4</v>
      </c>
      <c r="L12" s="14">
        <v>92.6</v>
      </c>
      <c r="M12" s="15">
        <v>102.5</v>
      </c>
      <c r="N12" s="15">
        <v>99.6</v>
      </c>
      <c r="O12" s="15">
        <v>96.3</v>
      </c>
      <c r="P12" s="16">
        <v>97.7</v>
      </c>
      <c r="Q12" s="14">
        <v>102.3</v>
      </c>
      <c r="R12" s="15">
        <v>90.8</v>
      </c>
      <c r="S12" s="15">
        <v>87.2</v>
      </c>
      <c r="T12" s="15">
        <v>101.1</v>
      </c>
      <c r="U12" s="16">
        <v>95.2</v>
      </c>
      <c r="V12" s="14">
        <v>94.4</v>
      </c>
      <c r="W12" s="15">
        <v>99</v>
      </c>
      <c r="X12" s="15">
        <v>99.2</v>
      </c>
      <c r="Y12" s="15">
        <v>99.8</v>
      </c>
      <c r="Z12" s="16">
        <v>98.2</v>
      </c>
      <c r="AA12" s="14">
        <v>101.1</v>
      </c>
      <c r="AB12" s="15">
        <v>100.4</v>
      </c>
      <c r="AC12" s="15">
        <v>107.6</v>
      </c>
      <c r="AD12" s="15">
        <v>102</v>
      </c>
      <c r="AE12" s="15">
        <v>102.7</v>
      </c>
      <c r="AF12" s="14">
        <v>101.6</v>
      </c>
      <c r="AG12" s="15">
        <v>98.8</v>
      </c>
      <c r="AH12" s="15">
        <v>102.1</v>
      </c>
      <c r="AI12" s="15">
        <v>96</v>
      </c>
      <c r="AJ12" s="16">
        <v>99.5</v>
      </c>
      <c r="AK12" s="17">
        <v>96.4</v>
      </c>
      <c r="AL12" s="18">
        <v>104.8</v>
      </c>
      <c r="AM12" s="18">
        <v>104.3</v>
      </c>
      <c r="AN12" s="19">
        <v>97.3</v>
      </c>
      <c r="AO12" s="20">
        <v>100.7</v>
      </c>
      <c r="AP12" s="17">
        <v>100.6</v>
      </c>
      <c r="AQ12" s="18">
        <v>91.6</v>
      </c>
      <c r="AR12" s="18">
        <v>97.2</v>
      </c>
      <c r="AS12" s="19">
        <v>119.2</v>
      </c>
      <c r="AT12" s="20">
        <v>102.4</v>
      </c>
      <c r="AU12" s="18">
        <v>100.7</v>
      </c>
      <c r="AV12" s="18">
        <v>105.9</v>
      </c>
      <c r="AW12" s="18">
        <v>96.3</v>
      </c>
      <c r="AX12" s="19">
        <v>115.8</v>
      </c>
      <c r="AY12" s="20">
        <v>105.6</v>
      </c>
      <c r="AZ12" s="14">
        <v>106.3</v>
      </c>
      <c r="BA12" s="15">
        <v>107.4</v>
      </c>
      <c r="BB12" s="35">
        <v>106.5</v>
      </c>
      <c r="BC12" s="4" t="s">
        <v>169</v>
      </c>
      <c r="BD12" s="3"/>
      <c r="BF12" s="3"/>
      <c r="BG12" s="3"/>
      <c r="BH12" s="27"/>
      <c r="BI12" s="27"/>
      <c r="BJ12" s="27"/>
      <c r="BK12" s="27"/>
      <c r="BL12" s="3"/>
      <c r="BM12" s="3"/>
    </row>
    <row r="13" spans="1:65" x14ac:dyDescent="0.25">
      <c r="A13" s="32" t="s">
        <v>7</v>
      </c>
      <c r="B13" s="14">
        <v>103.5</v>
      </c>
      <c r="C13" s="15">
        <v>102.3</v>
      </c>
      <c r="D13" s="15">
        <v>104.4</v>
      </c>
      <c r="E13" s="15">
        <v>105.8</v>
      </c>
      <c r="F13" s="16">
        <v>104.1</v>
      </c>
      <c r="G13" s="14">
        <v>101.5</v>
      </c>
      <c r="H13" s="15">
        <v>99.7</v>
      </c>
      <c r="I13" s="15">
        <v>96.3</v>
      </c>
      <c r="J13" s="15">
        <v>97.7</v>
      </c>
      <c r="K13" s="16">
        <v>98.6</v>
      </c>
      <c r="L13" s="14">
        <v>100.3</v>
      </c>
      <c r="M13" s="15">
        <v>96.1</v>
      </c>
      <c r="N13" s="15">
        <v>97.7</v>
      </c>
      <c r="O13" s="15">
        <v>98.8</v>
      </c>
      <c r="P13" s="16">
        <v>98.1</v>
      </c>
      <c r="Q13" s="14">
        <v>99.2</v>
      </c>
      <c r="R13" s="15">
        <v>100.7</v>
      </c>
      <c r="S13" s="15">
        <v>102.4</v>
      </c>
      <c r="T13" s="15">
        <v>97.4</v>
      </c>
      <c r="U13" s="16">
        <v>99.8</v>
      </c>
      <c r="V13" s="14">
        <v>98.3</v>
      </c>
      <c r="W13" s="15">
        <v>100.8</v>
      </c>
      <c r="X13" s="15">
        <v>89.6</v>
      </c>
      <c r="Y13" s="15">
        <v>90.8</v>
      </c>
      <c r="Z13" s="16">
        <v>94.7</v>
      </c>
      <c r="AA13" s="14">
        <v>98.2</v>
      </c>
      <c r="AB13" s="15">
        <v>98.8</v>
      </c>
      <c r="AC13" s="15">
        <v>102.4</v>
      </c>
      <c r="AD13" s="15">
        <v>104.6</v>
      </c>
      <c r="AE13" s="15">
        <v>101</v>
      </c>
      <c r="AF13" s="14">
        <v>97.1</v>
      </c>
      <c r="AG13" s="15">
        <v>94.2</v>
      </c>
      <c r="AH13" s="15">
        <v>100.6</v>
      </c>
      <c r="AI13" s="15">
        <v>97.3</v>
      </c>
      <c r="AJ13" s="16">
        <v>97.2</v>
      </c>
      <c r="AK13" s="17">
        <v>94.9</v>
      </c>
      <c r="AL13" s="18">
        <v>102.7</v>
      </c>
      <c r="AM13" s="18">
        <v>106.5</v>
      </c>
      <c r="AN13" s="19">
        <v>103.7</v>
      </c>
      <c r="AO13" s="20">
        <v>102.2</v>
      </c>
      <c r="AP13" s="17">
        <v>107.5</v>
      </c>
      <c r="AQ13" s="18">
        <v>98</v>
      </c>
      <c r="AR13" s="18">
        <v>90.5</v>
      </c>
      <c r="AS13" s="19">
        <v>120.9</v>
      </c>
      <c r="AT13" s="20">
        <v>104.5</v>
      </c>
      <c r="AU13" s="18">
        <v>99.5</v>
      </c>
      <c r="AV13" s="18">
        <v>106.1</v>
      </c>
      <c r="AW13" s="18">
        <v>110.4</v>
      </c>
      <c r="AX13" s="19">
        <v>112.7</v>
      </c>
      <c r="AY13" s="20">
        <v>107.8</v>
      </c>
      <c r="AZ13" s="14">
        <v>105.2</v>
      </c>
      <c r="BA13" s="15">
        <v>106.5</v>
      </c>
      <c r="BB13" s="35">
        <v>105.9</v>
      </c>
      <c r="BC13" s="4" t="s">
        <v>169</v>
      </c>
      <c r="BD13" s="3"/>
      <c r="BF13" s="3"/>
      <c r="BG13" s="3"/>
      <c r="BH13" s="27"/>
      <c r="BI13" s="27"/>
      <c r="BJ13" s="27"/>
      <c r="BK13" s="27"/>
      <c r="BL13" s="3"/>
      <c r="BM13" s="3"/>
    </row>
    <row r="14" spans="1:65" x14ac:dyDescent="0.25">
      <c r="A14" s="32" t="s">
        <v>8</v>
      </c>
      <c r="B14" s="14">
        <v>110.3</v>
      </c>
      <c r="C14" s="15">
        <v>104.5</v>
      </c>
      <c r="D14" s="15">
        <v>112.5</v>
      </c>
      <c r="E14" s="15">
        <v>92.2</v>
      </c>
      <c r="F14" s="16">
        <v>103.9</v>
      </c>
      <c r="G14" s="14">
        <v>97.1</v>
      </c>
      <c r="H14" s="15">
        <v>102.1</v>
      </c>
      <c r="I14" s="15">
        <v>96</v>
      </c>
      <c r="J14" s="15">
        <v>105.8</v>
      </c>
      <c r="K14" s="16">
        <v>100.4</v>
      </c>
      <c r="L14" s="14">
        <v>92.1</v>
      </c>
      <c r="M14" s="15">
        <v>97.2</v>
      </c>
      <c r="N14" s="15">
        <v>95.4</v>
      </c>
      <c r="O14" s="15">
        <v>89.4</v>
      </c>
      <c r="P14" s="16">
        <v>93.2</v>
      </c>
      <c r="Q14" s="14">
        <v>102.6</v>
      </c>
      <c r="R14" s="15">
        <v>96.8</v>
      </c>
      <c r="S14" s="15">
        <v>96.1</v>
      </c>
      <c r="T14" s="15">
        <v>101.3</v>
      </c>
      <c r="U14" s="16">
        <v>99.1</v>
      </c>
      <c r="V14" s="14">
        <v>97.4</v>
      </c>
      <c r="W14" s="15">
        <v>102.1</v>
      </c>
      <c r="X14" s="15">
        <v>101</v>
      </c>
      <c r="Y14" s="15">
        <v>99.4</v>
      </c>
      <c r="Z14" s="16">
        <v>100.1</v>
      </c>
      <c r="AA14" s="14">
        <v>100.2</v>
      </c>
      <c r="AB14" s="15">
        <v>99.9</v>
      </c>
      <c r="AC14" s="15">
        <v>101</v>
      </c>
      <c r="AD14" s="15">
        <v>102.6</v>
      </c>
      <c r="AE14" s="15">
        <v>100.9</v>
      </c>
      <c r="AF14" s="14">
        <v>100.8</v>
      </c>
      <c r="AG14" s="15">
        <v>97.2</v>
      </c>
      <c r="AH14" s="15">
        <v>98.1</v>
      </c>
      <c r="AI14" s="15">
        <v>95.7</v>
      </c>
      <c r="AJ14" s="16">
        <v>97.8</v>
      </c>
      <c r="AK14" s="17">
        <v>94.2</v>
      </c>
      <c r="AL14" s="18">
        <v>102.5</v>
      </c>
      <c r="AM14" s="18">
        <v>103.8</v>
      </c>
      <c r="AN14" s="19">
        <v>102.1</v>
      </c>
      <c r="AO14" s="20">
        <v>101</v>
      </c>
      <c r="AP14" s="17">
        <v>101.7</v>
      </c>
      <c r="AQ14" s="18">
        <v>101.5</v>
      </c>
      <c r="AR14" s="18">
        <v>99.5</v>
      </c>
      <c r="AS14" s="19">
        <v>106.6</v>
      </c>
      <c r="AT14" s="20">
        <v>102.5</v>
      </c>
      <c r="AU14" s="18">
        <v>104</v>
      </c>
      <c r="AV14" s="18">
        <v>100.7</v>
      </c>
      <c r="AW14" s="18">
        <v>98.7</v>
      </c>
      <c r="AX14" s="19">
        <v>101</v>
      </c>
      <c r="AY14" s="20">
        <v>103.5</v>
      </c>
      <c r="AZ14" s="14">
        <v>106.6</v>
      </c>
      <c r="BA14" s="15">
        <v>108.3</v>
      </c>
      <c r="BB14" s="35">
        <v>109.9</v>
      </c>
      <c r="BC14" s="4" t="s">
        <v>169</v>
      </c>
      <c r="BD14" s="3"/>
      <c r="BF14" s="3"/>
      <c r="BG14" s="3"/>
      <c r="BH14" s="27"/>
      <c r="BI14" s="27"/>
      <c r="BJ14" s="27"/>
      <c r="BK14" s="27"/>
      <c r="BL14" s="3"/>
      <c r="BM14" s="3"/>
    </row>
    <row r="15" spans="1:65" x14ac:dyDescent="0.25">
      <c r="A15" s="32" t="s">
        <v>9</v>
      </c>
      <c r="B15" s="14">
        <v>96</v>
      </c>
      <c r="C15" s="15">
        <v>106.4</v>
      </c>
      <c r="D15" s="15">
        <v>106.2</v>
      </c>
      <c r="E15" s="15">
        <v>101.7</v>
      </c>
      <c r="F15" s="16">
        <v>102.8</v>
      </c>
      <c r="G15" s="14">
        <v>98</v>
      </c>
      <c r="H15" s="15">
        <v>97.5</v>
      </c>
      <c r="I15" s="15">
        <v>95.7</v>
      </c>
      <c r="J15" s="15">
        <v>94.6</v>
      </c>
      <c r="K15" s="16">
        <v>96.1</v>
      </c>
      <c r="L15" s="14">
        <v>99.6</v>
      </c>
      <c r="M15" s="15">
        <v>95.8</v>
      </c>
      <c r="N15" s="15">
        <v>96</v>
      </c>
      <c r="O15" s="15">
        <v>96.5</v>
      </c>
      <c r="P15" s="16">
        <v>96.8</v>
      </c>
      <c r="Q15" s="14">
        <v>101</v>
      </c>
      <c r="R15" s="15">
        <v>100.7</v>
      </c>
      <c r="S15" s="15">
        <v>98.4</v>
      </c>
      <c r="T15" s="15">
        <v>100.6</v>
      </c>
      <c r="U15" s="16">
        <v>100.1</v>
      </c>
      <c r="V15" s="14">
        <v>98.1</v>
      </c>
      <c r="W15" s="15">
        <v>99.5</v>
      </c>
      <c r="X15" s="15">
        <v>102.9</v>
      </c>
      <c r="Y15" s="15">
        <v>99.6</v>
      </c>
      <c r="Z15" s="16">
        <v>100.1</v>
      </c>
      <c r="AA15" s="14">
        <v>102.3</v>
      </c>
      <c r="AB15" s="15">
        <v>102.2</v>
      </c>
      <c r="AC15" s="15">
        <v>105.9</v>
      </c>
      <c r="AD15" s="15">
        <v>100.9</v>
      </c>
      <c r="AE15" s="15">
        <v>102.6</v>
      </c>
      <c r="AF15" s="14">
        <v>103.5</v>
      </c>
      <c r="AG15" s="15">
        <v>92.2</v>
      </c>
      <c r="AH15" s="15">
        <v>92.6</v>
      </c>
      <c r="AI15" s="15">
        <v>95.4</v>
      </c>
      <c r="AJ15" s="16">
        <v>95.7</v>
      </c>
      <c r="AK15" s="17">
        <v>93.8</v>
      </c>
      <c r="AL15" s="18">
        <v>101.5</v>
      </c>
      <c r="AM15" s="18">
        <v>101.7</v>
      </c>
      <c r="AN15" s="19">
        <v>99.5</v>
      </c>
      <c r="AO15" s="20">
        <v>99.3</v>
      </c>
      <c r="AP15" s="17">
        <v>102.2</v>
      </c>
      <c r="AQ15" s="18">
        <v>97.4</v>
      </c>
      <c r="AR15" s="18">
        <v>101</v>
      </c>
      <c r="AS15" s="19">
        <v>110.1</v>
      </c>
      <c r="AT15" s="20">
        <v>103</v>
      </c>
      <c r="AU15" s="18">
        <v>100.9</v>
      </c>
      <c r="AV15" s="18">
        <v>101.6</v>
      </c>
      <c r="AW15" s="18">
        <v>96.6</v>
      </c>
      <c r="AX15" s="19">
        <v>101.5</v>
      </c>
      <c r="AY15" s="20">
        <v>103.3</v>
      </c>
      <c r="AZ15" s="14">
        <v>112.2</v>
      </c>
      <c r="BA15" s="15">
        <v>109.9</v>
      </c>
      <c r="BB15" s="35">
        <v>112.7</v>
      </c>
      <c r="BC15" s="4" t="s">
        <v>169</v>
      </c>
      <c r="BD15" s="3"/>
      <c r="BF15" s="3"/>
      <c r="BG15" s="3"/>
      <c r="BH15" s="27"/>
      <c r="BI15" s="27"/>
      <c r="BJ15" s="27"/>
      <c r="BK15" s="27"/>
      <c r="BL15" s="3"/>
      <c r="BM15" s="3"/>
    </row>
    <row r="16" spans="1:65" x14ac:dyDescent="0.25">
      <c r="A16" s="32" t="s">
        <v>10</v>
      </c>
      <c r="B16" s="14">
        <v>108.4</v>
      </c>
      <c r="C16" s="15">
        <v>91</v>
      </c>
      <c r="D16" s="15">
        <v>88.3</v>
      </c>
      <c r="E16" s="15">
        <v>105.7</v>
      </c>
      <c r="F16" s="16">
        <v>97.7</v>
      </c>
      <c r="G16" s="14">
        <v>105.4</v>
      </c>
      <c r="H16" s="15">
        <v>98</v>
      </c>
      <c r="I16" s="15">
        <v>94.5</v>
      </c>
      <c r="J16" s="15">
        <v>94</v>
      </c>
      <c r="K16" s="16">
        <v>97.5</v>
      </c>
      <c r="L16" s="14">
        <v>104.1</v>
      </c>
      <c r="M16" s="15">
        <v>99.2</v>
      </c>
      <c r="N16" s="15">
        <v>97.4</v>
      </c>
      <c r="O16" s="15">
        <v>98.7</v>
      </c>
      <c r="P16" s="16">
        <v>99.7</v>
      </c>
      <c r="Q16" s="14">
        <v>93</v>
      </c>
      <c r="R16" s="15">
        <v>99.1</v>
      </c>
      <c r="S16" s="15">
        <v>102.2</v>
      </c>
      <c r="T16" s="15">
        <v>105.2</v>
      </c>
      <c r="U16" s="16">
        <v>100</v>
      </c>
      <c r="V16" s="14">
        <v>99.8</v>
      </c>
      <c r="W16" s="15">
        <v>103.1</v>
      </c>
      <c r="X16" s="15">
        <v>107.1</v>
      </c>
      <c r="Y16" s="15">
        <v>100.8</v>
      </c>
      <c r="Z16" s="16">
        <v>102.7</v>
      </c>
      <c r="AA16" s="14">
        <v>98.4</v>
      </c>
      <c r="AB16" s="15">
        <v>106.2</v>
      </c>
      <c r="AC16" s="15">
        <v>101.1</v>
      </c>
      <c r="AD16" s="15">
        <v>104.7</v>
      </c>
      <c r="AE16" s="15">
        <v>102.7</v>
      </c>
      <c r="AF16" s="14">
        <v>105</v>
      </c>
      <c r="AG16" s="15">
        <v>88.8</v>
      </c>
      <c r="AH16" s="15">
        <v>94.2</v>
      </c>
      <c r="AI16" s="15">
        <v>102.6</v>
      </c>
      <c r="AJ16" s="16">
        <v>97.7</v>
      </c>
      <c r="AK16" s="17">
        <v>99.2</v>
      </c>
      <c r="AL16" s="18">
        <v>113.8</v>
      </c>
      <c r="AM16" s="18">
        <v>112.8</v>
      </c>
      <c r="AN16" s="19">
        <v>101.8</v>
      </c>
      <c r="AO16" s="20">
        <v>106.7</v>
      </c>
      <c r="AP16" s="17">
        <v>102.4</v>
      </c>
      <c r="AQ16" s="18">
        <v>103.1</v>
      </c>
      <c r="AR16" s="18">
        <v>99.2</v>
      </c>
      <c r="AS16" s="19">
        <v>92.3</v>
      </c>
      <c r="AT16" s="20">
        <v>98.8</v>
      </c>
      <c r="AU16" s="18">
        <v>101.1</v>
      </c>
      <c r="AV16" s="18">
        <v>106.4</v>
      </c>
      <c r="AW16" s="18">
        <v>103.8</v>
      </c>
      <c r="AX16" s="19">
        <v>121.9</v>
      </c>
      <c r="AY16" s="20">
        <v>108.8</v>
      </c>
      <c r="AZ16" s="14">
        <v>112</v>
      </c>
      <c r="BA16" s="15">
        <v>109.7</v>
      </c>
      <c r="BB16" s="35">
        <v>110.5</v>
      </c>
      <c r="BC16" s="4" t="s">
        <v>169</v>
      </c>
      <c r="BD16" s="3"/>
      <c r="BF16" s="3"/>
      <c r="BG16" s="3"/>
      <c r="BH16" s="27"/>
      <c r="BI16" s="27"/>
      <c r="BJ16" s="27"/>
      <c r="BK16" s="27"/>
      <c r="BL16" s="3"/>
      <c r="BM16" s="3"/>
    </row>
    <row r="17" spans="1:65" x14ac:dyDescent="0.25">
      <c r="A17" s="32" t="s">
        <v>11</v>
      </c>
      <c r="B17" s="14">
        <v>97.7</v>
      </c>
      <c r="C17" s="15">
        <v>100</v>
      </c>
      <c r="D17" s="15">
        <v>105.7</v>
      </c>
      <c r="E17" s="15">
        <v>99.2</v>
      </c>
      <c r="F17" s="16">
        <v>100.7</v>
      </c>
      <c r="G17" s="14">
        <v>109.3</v>
      </c>
      <c r="H17" s="15">
        <v>103.8</v>
      </c>
      <c r="I17" s="15">
        <v>94.2</v>
      </c>
      <c r="J17" s="15">
        <v>92.1</v>
      </c>
      <c r="K17" s="16">
        <v>98.9</v>
      </c>
      <c r="L17" s="14">
        <v>87.8</v>
      </c>
      <c r="M17" s="15">
        <v>95.8</v>
      </c>
      <c r="N17" s="15">
        <v>98.2</v>
      </c>
      <c r="O17" s="15">
        <v>101.1</v>
      </c>
      <c r="P17" s="16">
        <v>96</v>
      </c>
      <c r="Q17" s="14">
        <v>107</v>
      </c>
      <c r="R17" s="15">
        <v>96.7</v>
      </c>
      <c r="S17" s="15">
        <v>97.2</v>
      </c>
      <c r="T17" s="15">
        <v>99.5</v>
      </c>
      <c r="U17" s="16">
        <v>99.7</v>
      </c>
      <c r="V17" s="14">
        <v>97.1</v>
      </c>
      <c r="W17" s="15">
        <v>101.2</v>
      </c>
      <c r="X17" s="15">
        <v>102.9</v>
      </c>
      <c r="Y17" s="15">
        <v>100.2</v>
      </c>
      <c r="Z17" s="16">
        <v>100.5</v>
      </c>
      <c r="AA17" s="14">
        <v>97.8</v>
      </c>
      <c r="AB17" s="15">
        <v>98.8</v>
      </c>
      <c r="AC17" s="15">
        <v>101.3</v>
      </c>
      <c r="AD17" s="15">
        <v>100.3</v>
      </c>
      <c r="AE17" s="15">
        <v>99.6</v>
      </c>
      <c r="AF17" s="14">
        <v>100.9</v>
      </c>
      <c r="AG17" s="15">
        <v>92.5</v>
      </c>
      <c r="AH17" s="15">
        <v>99</v>
      </c>
      <c r="AI17" s="15">
        <v>101.5</v>
      </c>
      <c r="AJ17" s="16">
        <v>98.6</v>
      </c>
      <c r="AK17" s="17">
        <v>96.7</v>
      </c>
      <c r="AL17" s="18">
        <v>104.5</v>
      </c>
      <c r="AM17" s="18">
        <v>104.4</v>
      </c>
      <c r="AN17" s="19">
        <v>100.4</v>
      </c>
      <c r="AO17" s="20">
        <v>101.6</v>
      </c>
      <c r="AP17" s="17">
        <v>110.8</v>
      </c>
      <c r="AQ17" s="18">
        <v>100.1</v>
      </c>
      <c r="AR17" s="18">
        <v>97.5</v>
      </c>
      <c r="AS17" s="19">
        <v>104.1</v>
      </c>
      <c r="AT17" s="20">
        <v>102.8</v>
      </c>
      <c r="AU17" s="18">
        <v>112.7</v>
      </c>
      <c r="AV17" s="18">
        <v>130.19999999999999</v>
      </c>
      <c r="AW17" s="18">
        <v>135.19999999999999</v>
      </c>
      <c r="AX17" s="19">
        <v>113.5</v>
      </c>
      <c r="AY17" s="20">
        <v>113.8</v>
      </c>
      <c r="AZ17" s="14">
        <v>107.1</v>
      </c>
      <c r="BA17" s="15">
        <v>108.1</v>
      </c>
      <c r="BB17" s="35">
        <v>104.6</v>
      </c>
      <c r="BC17" s="4" t="s">
        <v>169</v>
      </c>
      <c r="BD17" s="3"/>
      <c r="BF17" s="3"/>
      <c r="BG17" s="3"/>
      <c r="BH17" s="27"/>
      <c r="BI17" s="27"/>
      <c r="BJ17" s="27"/>
      <c r="BK17" s="27"/>
      <c r="BL17" s="3"/>
      <c r="BM17" s="3"/>
    </row>
    <row r="18" spans="1:65" x14ac:dyDescent="0.25">
      <c r="A18" s="32" t="s">
        <v>12</v>
      </c>
      <c r="B18" s="14">
        <v>100.7</v>
      </c>
      <c r="C18" s="15">
        <v>110.7</v>
      </c>
      <c r="D18" s="15">
        <v>108.2</v>
      </c>
      <c r="E18" s="15">
        <v>91.9</v>
      </c>
      <c r="F18" s="16">
        <v>102.2</v>
      </c>
      <c r="G18" s="14">
        <v>94.3</v>
      </c>
      <c r="H18" s="15">
        <v>88.1</v>
      </c>
      <c r="I18" s="15">
        <v>91.9</v>
      </c>
      <c r="J18" s="15">
        <v>104.4</v>
      </c>
      <c r="K18" s="16">
        <v>94.8</v>
      </c>
      <c r="L18" s="14">
        <v>96.8</v>
      </c>
      <c r="M18" s="15">
        <v>94.1</v>
      </c>
      <c r="N18" s="15">
        <v>91.3</v>
      </c>
      <c r="O18" s="15">
        <v>95</v>
      </c>
      <c r="P18" s="16">
        <v>94.2</v>
      </c>
      <c r="Q18" s="14">
        <v>96.7</v>
      </c>
      <c r="R18" s="15">
        <v>94.6</v>
      </c>
      <c r="S18" s="15">
        <v>97.1</v>
      </c>
      <c r="T18" s="15">
        <v>100.2</v>
      </c>
      <c r="U18" s="16">
        <v>97.3</v>
      </c>
      <c r="V18" s="14">
        <v>101.2</v>
      </c>
      <c r="W18" s="15">
        <v>99.4</v>
      </c>
      <c r="X18" s="15">
        <v>99.5</v>
      </c>
      <c r="Y18" s="15">
        <v>100.6</v>
      </c>
      <c r="Z18" s="16">
        <v>100.3</v>
      </c>
      <c r="AA18" s="14">
        <v>95</v>
      </c>
      <c r="AB18" s="15">
        <v>103.6</v>
      </c>
      <c r="AC18" s="15">
        <v>104.6</v>
      </c>
      <c r="AD18" s="15">
        <v>97.4</v>
      </c>
      <c r="AE18" s="15">
        <v>99.9</v>
      </c>
      <c r="AF18" s="14">
        <v>102.8</v>
      </c>
      <c r="AG18" s="15">
        <v>95.6</v>
      </c>
      <c r="AH18" s="15">
        <v>96.8</v>
      </c>
      <c r="AI18" s="15">
        <v>94.6</v>
      </c>
      <c r="AJ18" s="16">
        <v>97.2</v>
      </c>
      <c r="AK18" s="17">
        <v>98.3</v>
      </c>
      <c r="AL18" s="18">
        <v>104.6</v>
      </c>
      <c r="AM18" s="18">
        <v>107.4</v>
      </c>
      <c r="AN18" s="19">
        <v>100</v>
      </c>
      <c r="AO18" s="20">
        <v>102.6</v>
      </c>
      <c r="AP18" s="17">
        <v>99.2</v>
      </c>
      <c r="AQ18" s="18">
        <v>98.1</v>
      </c>
      <c r="AR18" s="18">
        <v>104.8</v>
      </c>
      <c r="AS18" s="19">
        <v>114.6</v>
      </c>
      <c r="AT18" s="20">
        <v>104.9</v>
      </c>
      <c r="AU18" s="18">
        <v>100.2</v>
      </c>
      <c r="AV18" s="18">
        <v>104.7</v>
      </c>
      <c r="AW18" s="18">
        <v>104.1</v>
      </c>
      <c r="AX18" s="19">
        <v>99</v>
      </c>
      <c r="AY18" s="20">
        <v>102.8</v>
      </c>
      <c r="AZ18" s="14">
        <v>110.7</v>
      </c>
      <c r="BA18" s="15">
        <v>108.4</v>
      </c>
      <c r="BB18" s="35">
        <v>109</v>
      </c>
      <c r="BC18" s="4" t="s">
        <v>169</v>
      </c>
      <c r="BD18" s="3"/>
      <c r="BF18" s="3"/>
      <c r="BG18" s="3"/>
      <c r="BH18" s="27"/>
      <c r="BI18" s="27"/>
      <c r="BJ18" s="27"/>
      <c r="BK18" s="27"/>
      <c r="BL18" s="3"/>
      <c r="BM18" s="3"/>
    </row>
    <row r="19" spans="1:65" x14ac:dyDescent="0.25">
      <c r="A19" s="32" t="s">
        <v>13</v>
      </c>
      <c r="B19" s="14">
        <v>97.6</v>
      </c>
      <c r="C19" s="15">
        <v>95.7</v>
      </c>
      <c r="D19" s="15">
        <v>98.4</v>
      </c>
      <c r="E19" s="15">
        <v>110.7</v>
      </c>
      <c r="F19" s="16">
        <v>101</v>
      </c>
      <c r="G19" s="14">
        <v>110</v>
      </c>
      <c r="H19" s="15">
        <v>101.4</v>
      </c>
      <c r="I19" s="15">
        <v>101.9</v>
      </c>
      <c r="J19" s="15">
        <v>87.7</v>
      </c>
      <c r="K19" s="16">
        <v>99.1</v>
      </c>
      <c r="L19" s="14">
        <v>86.9</v>
      </c>
      <c r="M19" s="15">
        <v>95</v>
      </c>
      <c r="N19" s="15">
        <v>89.1</v>
      </c>
      <c r="O19" s="15">
        <v>101</v>
      </c>
      <c r="P19" s="16">
        <v>93.1</v>
      </c>
      <c r="Q19" s="14">
        <v>105</v>
      </c>
      <c r="R19" s="15">
        <v>101.2</v>
      </c>
      <c r="S19" s="15">
        <v>103.1</v>
      </c>
      <c r="T19" s="15">
        <v>95.3</v>
      </c>
      <c r="U19" s="16">
        <v>100.9</v>
      </c>
      <c r="V19" s="14">
        <v>100.8</v>
      </c>
      <c r="W19" s="15">
        <v>102.8</v>
      </c>
      <c r="X19" s="15">
        <v>100.6</v>
      </c>
      <c r="Y19" s="15">
        <v>101.2</v>
      </c>
      <c r="Z19" s="16">
        <v>101.4</v>
      </c>
      <c r="AA19" s="14">
        <v>94.3</v>
      </c>
      <c r="AB19" s="15">
        <v>96.9</v>
      </c>
      <c r="AC19" s="15">
        <v>100.9</v>
      </c>
      <c r="AD19" s="15">
        <v>109.1</v>
      </c>
      <c r="AE19" s="15">
        <v>100.4</v>
      </c>
      <c r="AF19" s="14">
        <v>101.8</v>
      </c>
      <c r="AG19" s="15">
        <v>95.7</v>
      </c>
      <c r="AH19" s="15">
        <v>95.4</v>
      </c>
      <c r="AI19" s="15">
        <v>100</v>
      </c>
      <c r="AJ19" s="16">
        <v>98.3</v>
      </c>
      <c r="AK19" s="17">
        <v>94.1</v>
      </c>
      <c r="AL19" s="18">
        <v>101.8</v>
      </c>
      <c r="AM19" s="18">
        <v>105.7</v>
      </c>
      <c r="AN19" s="19">
        <v>99.8</v>
      </c>
      <c r="AO19" s="20">
        <v>100.5</v>
      </c>
      <c r="AP19" s="17">
        <v>101</v>
      </c>
      <c r="AQ19" s="18">
        <v>96.7</v>
      </c>
      <c r="AR19" s="18">
        <v>96.4</v>
      </c>
      <c r="AS19" s="19">
        <v>100.1</v>
      </c>
      <c r="AT19" s="20">
        <v>98.5</v>
      </c>
      <c r="AU19" s="18">
        <v>114.1</v>
      </c>
      <c r="AV19" s="18">
        <v>116.6</v>
      </c>
      <c r="AW19" s="18">
        <v>110.8</v>
      </c>
      <c r="AX19" s="19">
        <v>121.5</v>
      </c>
      <c r="AY19" s="20">
        <v>113.6</v>
      </c>
      <c r="AZ19" s="14">
        <v>110</v>
      </c>
      <c r="BA19" s="15">
        <v>107.8</v>
      </c>
      <c r="BB19" s="35">
        <v>108.6</v>
      </c>
      <c r="BC19" s="4" t="s">
        <v>169</v>
      </c>
      <c r="BD19" s="3"/>
      <c r="BF19" s="3"/>
      <c r="BG19" s="3"/>
      <c r="BH19" s="27"/>
      <c r="BI19" s="27"/>
      <c r="BJ19" s="27"/>
      <c r="BK19" s="27"/>
      <c r="BL19" s="3"/>
      <c r="BM19" s="3"/>
    </row>
    <row r="20" spans="1:65" x14ac:dyDescent="0.25">
      <c r="A20" s="32" t="s">
        <v>14</v>
      </c>
      <c r="B20" s="14">
        <v>103</v>
      </c>
      <c r="C20" s="15">
        <v>100.8</v>
      </c>
      <c r="D20" s="15">
        <v>108.3</v>
      </c>
      <c r="E20" s="15">
        <v>92.7</v>
      </c>
      <c r="F20" s="16">
        <v>100.8</v>
      </c>
      <c r="G20" s="14">
        <v>94.1</v>
      </c>
      <c r="H20" s="15">
        <v>98.9</v>
      </c>
      <c r="I20" s="15">
        <v>97.6</v>
      </c>
      <c r="J20" s="15">
        <v>102.3</v>
      </c>
      <c r="K20" s="16">
        <v>98.5</v>
      </c>
      <c r="L20" s="14">
        <v>98.1</v>
      </c>
      <c r="M20" s="15">
        <v>98.9</v>
      </c>
      <c r="N20" s="15">
        <v>93.3</v>
      </c>
      <c r="O20" s="15">
        <v>93.9</v>
      </c>
      <c r="P20" s="16">
        <v>95.8</v>
      </c>
      <c r="Q20" s="14">
        <v>99.8</v>
      </c>
      <c r="R20" s="15">
        <v>91.5</v>
      </c>
      <c r="S20" s="15">
        <v>98.3</v>
      </c>
      <c r="T20" s="15">
        <v>98.9</v>
      </c>
      <c r="U20" s="16">
        <v>97</v>
      </c>
      <c r="V20" s="14">
        <v>98</v>
      </c>
      <c r="W20" s="15">
        <v>99.1</v>
      </c>
      <c r="X20" s="15">
        <v>96.7</v>
      </c>
      <c r="Y20" s="15">
        <v>100.7</v>
      </c>
      <c r="Z20" s="16">
        <v>98.8</v>
      </c>
      <c r="AA20" s="14">
        <v>98.3</v>
      </c>
      <c r="AB20" s="15">
        <v>99.2</v>
      </c>
      <c r="AC20" s="15">
        <v>98.7</v>
      </c>
      <c r="AD20" s="15">
        <v>96.8</v>
      </c>
      <c r="AE20" s="15">
        <v>98.1</v>
      </c>
      <c r="AF20" s="14">
        <v>102.9</v>
      </c>
      <c r="AG20" s="15">
        <v>87.9</v>
      </c>
      <c r="AH20" s="15">
        <v>90.4</v>
      </c>
      <c r="AI20" s="15">
        <v>96.4</v>
      </c>
      <c r="AJ20" s="16">
        <v>94.3</v>
      </c>
      <c r="AK20" s="17">
        <v>94.1</v>
      </c>
      <c r="AL20" s="18">
        <v>101.7</v>
      </c>
      <c r="AM20" s="18">
        <v>100</v>
      </c>
      <c r="AN20" s="19">
        <v>99.8</v>
      </c>
      <c r="AO20" s="20">
        <v>99.1</v>
      </c>
      <c r="AP20" s="17">
        <v>97.4</v>
      </c>
      <c r="AQ20" s="18">
        <v>101.2</v>
      </c>
      <c r="AR20" s="18">
        <v>106</v>
      </c>
      <c r="AS20" s="19">
        <v>92</v>
      </c>
      <c r="AT20" s="20">
        <v>98.7</v>
      </c>
      <c r="AU20" s="18">
        <v>102.5</v>
      </c>
      <c r="AV20" s="18">
        <v>98.3</v>
      </c>
      <c r="AW20" s="18">
        <v>109.1</v>
      </c>
      <c r="AX20" s="19">
        <v>105.8</v>
      </c>
      <c r="AY20" s="20">
        <v>105</v>
      </c>
      <c r="AZ20" s="14">
        <v>108.6</v>
      </c>
      <c r="BA20" s="15">
        <v>110</v>
      </c>
      <c r="BB20" s="35">
        <v>109.3</v>
      </c>
      <c r="BC20" s="4" t="s">
        <v>169</v>
      </c>
      <c r="BD20" s="3"/>
      <c r="BF20" s="3"/>
      <c r="BG20" s="3"/>
      <c r="BH20" s="27"/>
      <c r="BI20" s="27"/>
      <c r="BJ20" s="27"/>
      <c r="BK20" s="27"/>
      <c r="BL20" s="3"/>
      <c r="BM20" s="3"/>
    </row>
    <row r="21" spans="1:65" x14ac:dyDescent="0.25">
      <c r="A21" s="32" t="s">
        <v>15</v>
      </c>
      <c r="B21" s="14">
        <v>99</v>
      </c>
      <c r="C21" s="15">
        <v>98.2</v>
      </c>
      <c r="D21" s="15">
        <v>104.7</v>
      </c>
      <c r="E21" s="15">
        <v>93.8</v>
      </c>
      <c r="F21" s="16">
        <v>98.7</v>
      </c>
      <c r="G21" s="14">
        <v>112.2</v>
      </c>
      <c r="H21" s="15">
        <v>95.3</v>
      </c>
      <c r="I21" s="15">
        <v>94</v>
      </c>
      <c r="J21" s="15">
        <v>89.6</v>
      </c>
      <c r="K21" s="16">
        <v>96.7</v>
      </c>
      <c r="L21" s="14">
        <v>84.4</v>
      </c>
      <c r="M21" s="15">
        <v>98.4</v>
      </c>
      <c r="N21" s="15">
        <v>96.9</v>
      </c>
      <c r="O21" s="15">
        <v>98</v>
      </c>
      <c r="P21" s="16">
        <v>94.4</v>
      </c>
      <c r="Q21" s="14">
        <v>98.7</v>
      </c>
      <c r="R21" s="15">
        <v>89.9</v>
      </c>
      <c r="S21" s="15">
        <v>94.2</v>
      </c>
      <c r="T21" s="15">
        <v>106.8</v>
      </c>
      <c r="U21" s="16">
        <v>97.5</v>
      </c>
      <c r="V21" s="14">
        <v>97.2</v>
      </c>
      <c r="W21" s="15">
        <v>102.8</v>
      </c>
      <c r="X21" s="15">
        <v>103</v>
      </c>
      <c r="Y21" s="15">
        <v>96.4</v>
      </c>
      <c r="Z21" s="16">
        <v>99.8</v>
      </c>
      <c r="AA21" s="14">
        <v>106.7</v>
      </c>
      <c r="AB21" s="15">
        <v>103.5</v>
      </c>
      <c r="AC21" s="15">
        <v>101.5</v>
      </c>
      <c r="AD21" s="15">
        <v>102.3</v>
      </c>
      <c r="AE21" s="15">
        <v>103.2</v>
      </c>
      <c r="AF21" s="14">
        <v>103.1</v>
      </c>
      <c r="AG21" s="15">
        <v>98</v>
      </c>
      <c r="AH21" s="15">
        <v>95.5</v>
      </c>
      <c r="AI21" s="15">
        <v>93.8</v>
      </c>
      <c r="AJ21" s="16">
        <v>97.4</v>
      </c>
      <c r="AK21" s="17">
        <v>90.4</v>
      </c>
      <c r="AL21" s="18">
        <v>102.4</v>
      </c>
      <c r="AM21" s="18">
        <v>109.9</v>
      </c>
      <c r="AN21" s="19">
        <v>104.2</v>
      </c>
      <c r="AO21" s="20">
        <v>102</v>
      </c>
      <c r="AP21" s="17">
        <v>103.9</v>
      </c>
      <c r="AQ21" s="18">
        <v>100.3</v>
      </c>
      <c r="AR21" s="18">
        <v>98</v>
      </c>
      <c r="AS21" s="19">
        <v>103.9</v>
      </c>
      <c r="AT21" s="20">
        <v>101.5</v>
      </c>
      <c r="AU21" s="18">
        <v>103.3</v>
      </c>
      <c r="AV21" s="18">
        <v>105.6</v>
      </c>
      <c r="AW21" s="18">
        <v>108.1</v>
      </c>
      <c r="AX21" s="19">
        <v>110</v>
      </c>
      <c r="AY21" s="20">
        <v>107.3</v>
      </c>
      <c r="AZ21" s="14">
        <v>108.5</v>
      </c>
      <c r="BA21" s="15">
        <v>109.2</v>
      </c>
      <c r="BB21" s="35">
        <v>111.2</v>
      </c>
      <c r="BC21" s="4" t="s">
        <v>169</v>
      </c>
      <c r="BD21" s="3"/>
      <c r="BF21" s="3"/>
      <c r="BG21" s="3"/>
      <c r="BH21" s="27"/>
      <c r="BI21" s="27"/>
      <c r="BJ21" s="27"/>
      <c r="BK21" s="27"/>
      <c r="BL21" s="3"/>
      <c r="BM21" s="3"/>
    </row>
    <row r="22" spans="1:65" x14ac:dyDescent="0.25">
      <c r="A22" s="32" t="s">
        <v>16</v>
      </c>
      <c r="B22" s="14">
        <v>99</v>
      </c>
      <c r="C22" s="15">
        <v>100.3</v>
      </c>
      <c r="D22" s="15">
        <v>108.4</v>
      </c>
      <c r="E22" s="15">
        <v>100.8</v>
      </c>
      <c r="F22" s="16">
        <v>102.2</v>
      </c>
      <c r="G22" s="14">
        <v>97.7</v>
      </c>
      <c r="H22" s="15">
        <v>100.2</v>
      </c>
      <c r="I22" s="15">
        <v>93.5</v>
      </c>
      <c r="J22" s="15">
        <v>104.2</v>
      </c>
      <c r="K22" s="16">
        <v>99</v>
      </c>
      <c r="L22" s="14">
        <v>102.2</v>
      </c>
      <c r="M22" s="15">
        <v>99.9</v>
      </c>
      <c r="N22" s="15">
        <v>100.6</v>
      </c>
      <c r="O22" s="15">
        <v>91.2</v>
      </c>
      <c r="P22" s="16">
        <v>97.9</v>
      </c>
      <c r="Q22" s="14">
        <v>98.6</v>
      </c>
      <c r="R22" s="15">
        <v>95.5</v>
      </c>
      <c r="S22" s="15">
        <v>97.8</v>
      </c>
      <c r="T22" s="15">
        <v>99.1</v>
      </c>
      <c r="U22" s="16">
        <v>97.7</v>
      </c>
      <c r="V22" s="14">
        <v>98.9</v>
      </c>
      <c r="W22" s="15">
        <v>96.7</v>
      </c>
      <c r="X22" s="15">
        <v>91.1</v>
      </c>
      <c r="Y22" s="15">
        <v>97.1</v>
      </c>
      <c r="Z22" s="16">
        <v>96</v>
      </c>
      <c r="AA22" s="14">
        <v>92.9</v>
      </c>
      <c r="AB22" s="15">
        <v>99.2</v>
      </c>
      <c r="AC22" s="15">
        <v>106</v>
      </c>
      <c r="AD22" s="15">
        <v>101.7</v>
      </c>
      <c r="AE22" s="15">
        <v>99.9</v>
      </c>
      <c r="AF22" s="14">
        <v>106.4</v>
      </c>
      <c r="AG22" s="15">
        <v>94.7</v>
      </c>
      <c r="AH22" s="15">
        <v>95.9</v>
      </c>
      <c r="AI22" s="15">
        <v>96.9</v>
      </c>
      <c r="AJ22" s="16">
        <v>98.2</v>
      </c>
      <c r="AK22" s="17">
        <v>94.6</v>
      </c>
      <c r="AL22" s="18">
        <v>104.4</v>
      </c>
      <c r="AM22" s="18">
        <v>104.7</v>
      </c>
      <c r="AN22" s="19">
        <v>99.9</v>
      </c>
      <c r="AO22" s="20">
        <v>101</v>
      </c>
      <c r="AP22" s="17">
        <v>107.8</v>
      </c>
      <c r="AQ22" s="18">
        <v>100.1</v>
      </c>
      <c r="AR22" s="18">
        <v>108.5</v>
      </c>
      <c r="AS22" s="19">
        <v>109.8</v>
      </c>
      <c r="AT22" s="20">
        <v>106.5</v>
      </c>
      <c r="AU22" s="18">
        <v>106.8</v>
      </c>
      <c r="AV22" s="18">
        <v>111.8</v>
      </c>
      <c r="AW22" s="18">
        <v>100.2</v>
      </c>
      <c r="AX22" s="19">
        <v>108.9</v>
      </c>
      <c r="AY22" s="20">
        <v>107</v>
      </c>
      <c r="AZ22" s="14">
        <v>111.9</v>
      </c>
      <c r="BA22" s="15">
        <v>110.8</v>
      </c>
      <c r="BB22" s="35">
        <v>112.4</v>
      </c>
      <c r="BC22" s="4" t="s">
        <v>169</v>
      </c>
      <c r="BD22" s="3"/>
      <c r="BF22" s="3"/>
      <c r="BG22" s="3"/>
      <c r="BH22" s="27"/>
      <c r="BI22" s="27"/>
      <c r="BJ22" s="27"/>
      <c r="BK22" s="27"/>
      <c r="BL22" s="3"/>
      <c r="BM22" s="3"/>
    </row>
    <row r="23" spans="1:65" x14ac:dyDescent="0.25">
      <c r="A23" s="32" t="s">
        <v>17</v>
      </c>
      <c r="B23" s="14">
        <v>96.9</v>
      </c>
      <c r="C23" s="15">
        <v>102.9</v>
      </c>
      <c r="D23" s="15">
        <v>103</v>
      </c>
      <c r="E23" s="15">
        <v>101</v>
      </c>
      <c r="F23" s="16">
        <v>101.3</v>
      </c>
      <c r="G23" s="14">
        <v>105.9</v>
      </c>
      <c r="H23" s="15">
        <v>97.7</v>
      </c>
      <c r="I23" s="15">
        <v>99.8</v>
      </c>
      <c r="J23" s="15">
        <v>96.7</v>
      </c>
      <c r="K23" s="16">
        <v>99.5</v>
      </c>
      <c r="L23" s="14">
        <v>95.5</v>
      </c>
      <c r="M23" s="15">
        <v>94.2</v>
      </c>
      <c r="N23" s="15">
        <v>94.9</v>
      </c>
      <c r="O23" s="15">
        <v>88.9</v>
      </c>
      <c r="P23" s="16">
        <v>93</v>
      </c>
      <c r="Q23" s="14">
        <v>99.6</v>
      </c>
      <c r="R23" s="15">
        <v>98.3</v>
      </c>
      <c r="S23" s="15">
        <v>96.1</v>
      </c>
      <c r="T23" s="15">
        <v>97.9</v>
      </c>
      <c r="U23" s="16">
        <v>98</v>
      </c>
      <c r="V23" s="14">
        <v>96.3</v>
      </c>
      <c r="W23" s="15">
        <v>95.5</v>
      </c>
      <c r="X23" s="15">
        <v>94.7</v>
      </c>
      <c r="Y23" s="15">
        <v>98.5</v>
      </c>
      <c r="Z23" s="16">
        <v>96.3</v>
      </c>
      <c r="AA23" s="14">
        <v>92.4</v>
      </c>
      <c r="AB23" s="15">
        <v>99.3</v>
      </c>
      <c r="AC23" s="15">
        <v>103</v>
      </c>
      <c r="AD23" s="15">
        <v>102.7</v>
      </c>
      <c r="AE23" s="15">
        <v>99.5</v>
      </c>
      <c r="AF23" s="14">
        <v>101.4</v>
      </c>
      <c r="AG23" s="15">
        <v>94.9</v>
      </c>
      <c r="AH23" s="15">
        <v>98.1</v>
      </c>
      <c r="AI23" s="15">
        <v>98.8</v>
      </c>
      <c r="AJ23" s="16">
        <v>98.3</v>
      </c>
      <c r="AK23" s="17">
        <v>96.5</v>
      </c>
      <c r="AL23" s="18">
        <v>103.3</v>
      </c>
      <c r="AM23" s="18">
        <v>108.1</v>
      </c>
      <c r="AN23" s="19">
        <v>106</v>
      </c>
      <c r="AO23" s="20">
        <v>103.9</v>
      </c>
      <c r="AP23" s="17">
        <v>106.7</v>
      </c>
      <c r="AQ23" s="18">
        <v>99.6</v>
      </c>
      <c r="AR23" s="18">
        <v>107.8</v>
      </c>
      <c r="AS23" s="19">
        <v>102.5</v>
      </c>
      <c r="AT23" s="20">
        <v>103.8</v>
      </c>
      <c r="AU23" s="18">
        <v>100.3</v>
      </c>
      <c r="AV23" s="18">
        <v>104.8</v>
      </c>
      <c r="AW23" s="18">
        <v>97.9</v>
      </c>
      <c r="AX23" s="19">
        <v>101.2</v>
      </c>
      <c r="AY23" s="20">
        <v>108.4</v>
      </c>
      <c r="AZ23" s="14">
        <v>112.6</v>
      </c>
      <c r="BA23" s="15">
        <v>108.6</v>
      </c>
      <c r="BB23" s="35">
        <v>109.7</v>
      </c>
      <c r="BC23" s="4" t="s">
        <v>169</v>
      </c>
      <c r="BD23" s="3"/>
      <c r="BF23" s="3"/>
      <c r="BG23" s="3"/>
      <c r="BH23" s="27"/>
      <c r="BI23" s="27"/>
      <c r="BJ23" s="27"/>
      <c r="BK23" s="27"/>
      <c r="BL23" s="3"/>
      <c r="BM23" s="3"/>
    </row>
    <row r="24" spans="1:65" x14ac:dyDescent="0.25">
      <c r="A24" s="32" t="s">
        <v>18</v>
      </c>
      <c r="B24" s="14">
        <v>94.3</v>
      </c>
      <c r="C24" s="15">
        <v>92.6</v>
      </c>
      <c r="D24" s="15">
        <v>93.2</v>
      </c>
      <c r="E24" s="15">
        <v>91</v>
      </c>
      <c r="F24" s="16">
        <v>92.7</v>
      </c>
      <c r="G24" s="14">
        <v>96.6</v>
      </c>
      <c r="H24" s="15">
        <v>91.6</v>
      </c>
      <c r="I24" s="15">
        <v>97.8</v>
      </c>
      <c r="J24" s="15">
        <v>92.4</v>
      </c>
      <c r="K24" s="16">
        <v>94.4</v>
      </c>
      <c r="L24" s="14">
        <v>92.3</v>
      </c>
      <c r="M24" s="15">
        <v>94.4</v>
      </c>
      <c r="N24" s="15">
        <v>93.9</v>
      </c>
      <c r="O24" s="15">
        <v>101.8</v>
      </c>
      <c r="P24" s="16">
        <v>95.7</v>
      </c>
      <c r="Q24" s="14">
        <v>99.9</v>
      </c>
      <c r="R24" s="15">
        <v>103.6</v>
      </c>
      <c r="S24" s="15">
        <v>98</v>
      </c>
      <c r="T24" s="15">
        <v>104.3</v>
      </c>
      <c r="U24" s="16">
        <v>101.5</v>
      </c>
      <c r="V24" s="14">
        <v>106.3</v>
      </c>
      <c r="W24" s="15">
        <v>103.6</v>
      </c>
      <c r="X24" s="15">
        <v>104</v>
      </c>
      <c r="Y24" s="15">
        <v>103</v>
      </c>
      <c r="Z24" s="16">
        <v>104.1</v>
      </c>
      <c r="AA24" s="14">
        <v>103.1</v>
      </c>
      <c r="AB24" s="15">
        <v>104.2</v>
      </c>
      <c r="AC24" s="15">
        <v>107.4</v>
      </c>
      <c r="AD24" s="15">
        <v>103.8</v>
      </c>
      <c r="AE24" s="15">
        <v>104.6</v>
      </c>
      <c r="AF24" s="14">
        <v>100.1</v>
      </c>
      <c r="AG24" s="15">
        <v>91.4</v>
      </c>
      <c r="AH24" s="15">
        <v>97.2</v>
      </c>
      <c r="AI24" s="15">
        <v>110.3</v>
      </c>
      <c r="AJ24" s="16">
        <v>100.2</v>
      </c>
      <c r="AK24" s="17">
        <v>99.7</v>
      </c>
      <c r="AL24" s="18">
        <v>111.1</v>
      </c>
      <c r="AM24" s="18">
        <v>114.4</v>
      </c>
      <c r="AN24" s="19">
        <v>105</v>
      </c>
      <c r="AO24" s="20">
        <v>107.6</v>
      </c>
      <c r="AP24" s="17">
        <v>123.5</v>
      </c>
      <c r="AQ24" s="18">
        <v>103</v>
      </c>
      <c r="AR24" s="18">
        <v>98</v>
      </c>
      <c r="AS24" s="19">
        <v>101.2</v>
      </c>
      <c r="AT24" s="20">
        <v>105.1</v>
      </c>
      <c r="AU24" s="18">
        <v>100.7</v>
      </c>
      <c r="AV24" s="18">
        <v>106.4</v>
      </c>
      <c r="AW24" s="18">
        <v>110</v>
      </c>
      <c r="AX24" s="19">
        <v>111.8</v>
      </c>
      <c r="AY24" s="20">
        <v>109</v>
      </c>
      <c r="AZ24" s="14">
        <v>108.9</v>
      </c>
      <c r="BA24" s="15">
        <v>108.6</v>
      </c>
      <c r="BB24" s="35">
        <v>110.3</v>
      </c>
      <c r="BC24" s="4" t="s">
        <v>169</v>
      </c>
      <c r="BD24" s="3"/>
      <c r="BF24" s="3"/>
      <c r="BG24" s="3"/>
      <c r="BH24" s="27"/>
      <c r="BI24" s="27"/>
      <c r="BJ24" s="27"/>
      <c r="BK24" s="27"/>
      <c r="BL24" s="3"/>
      <c r="BM24" s="3"/>
    </row>
    <row r="25" spans="1:65" x14ac:dyDescent="0.25">
      <c r="A25" s="31" t="s">
        <v>19</v>
      </c>
      <c r="B25" s="7">
        <v>96.6</v>
      </c>
      <c r="C25" s="8">
        <v>104</v>
      </c>
      <c r="D25" s="8">
        <v>100.4</v>
      </c>
      <c r="E25" s="8">
        <v>102.1</v>
      </c>
      <c r="F25" s="9">
        <v>101.2</v>
      </c>
      <c r="G25" s="7">
        <v>100.5</v>
      </c>
      <c r="H25" s="8">
        <v>96.3</v>
      </c>
      <c r="I25" s="8">
        <v>97.6</v>
      </c>
      <c r="J25" s="8">
        <v>94.3</v>
      </c>
      <c r="K25" s="9">
        <v>96.7</v>
      </c>
      <c r="L25" s="7">
        <v>101.5</v>
      </c>
      <c r="M25" s="8">
        <v>99.1</v>
      </c>
      <c r="N25" s="8">
        <v>95.7</v>
      </c>
      <c r="O25" s="8">
        <v>97.7</v>
      </c>
      <c r="P25" s="9">
        <v>98.3</v>
      </c>
      <c r="Q25" s="7">
        <v>99.1</v>
      </c>
      <c r="R25" s="8">
        <v>99.4</v>
      </c>
      <c r="S25" s="8">
        <v>99.2</v>
      </c>
      <c r="T25" s="8">
        <v>105.3</v>
      </c>
      <c r="U25" s="9">
        <v>100.9</v>
      </c>
      <c r="V25" s="7">
        <v>102.7</v>
      </c>
      <c r="W25" s="8">
        <v>100.6</v>
      </c>
      <c r="X25" s="8">
        <v>104.8</v>
      </c>
      <c r="Y25" s="8">
        <v>103.7</v>
      </c>
      <c r="Z25" s="9">
        <v>103</v>
      </c>
      <c r="AA25" s="7">
        <v>98.7</v>
      </c>
      <c r="AB25" s="8">
        <v>100</v>
      </c>
      <c r="AC25" s="8">
        <v>102.3</v>
      </c>
      <c r="AD25" s="8">
        <v>102</v>
      </c>
      <c r="AE25" s="8">
        <v>100.8</v>
      </c>
      <c r="AF25" s="7">
        <v>103.2</v>
      </c>
      <c r="AG25" s="8">
        <v>99.1</v>
      </c>
      <c r="AH25" s="8">
        <v>96.2</v>
      </c>
      <c r="AI25" s="8">
        <v>101.9</v>
      </c>
      <c r="AJ25" s="9">
        <v>100.2</v>
      </c>
      <c r="AK25" s="10">
        <v>97.5</v>
      </c>
      <c r="AL25" s="11">
        <v>108.7</v>
      </c>
      <c r="AM25" s="11">
        <v>113.7</v>
      </c>
      <c r="AN25" s="12">
        <v>102.9</v>
      </c>
      <c r="AO25" s="13">
        <v>105.8</v>
      </c>
      <c r="AP25" s="10">
        <v>114</v>
      </c>
      <c r="AQ25" s="11">
        <v>97.9</v>
      </c>
      <c r="AR25" s="11">
        <v>100.9</v>
      </c>
      <c r="AS25" s="12">
        <v>102.3</v>
      </c>
      <c r="AT25" s="13">
        <v>103.2</v>
      </c>
      <c r="AU25" s="11">
        <v>102.9</v>
      </c>
      <c r="AV25" s="11">
        <v>108</v>
      </c>
      <c r="AW25" s="11">
        <v>103.4</v>
      </c>
      <c r="AX25" s="12">
        <v>101.1</v>
      </c>
      <c r="AY25" s="13">
        <v>105.4</v>
      </c>
      <c r="AZ25" s="7">
        <v>109.8</v>
      </c>
      <c r="BA25" s="8">
        <v>109.1</v>
      </c>
      <c r="BB25" s="34">
        <v>108.2</v>
      </c>
      <c r="BC25" s="4" t="s">
        <v>178</v>
      </c>
      <c r="BD25" s="3"/>
      <c r="BF25" s="3"/>
      <c r="BG25" s="3"/>
      <c r="BH25" s="27"/>
      <c r="BI25" s="27"/>
      <c r="BJ25" s="27"/>
      <c r="BK25" s="27"/>
      <c r="BL25" s="3"/>
      <c r="BM25" s="3"/>
    </row>
    <row r="26" spans="1:65" x14ac:dyDescent="0.25">
      <c r="A26" s="32" t="s">
        <v>20</v>
      </c>
      <c r="B26" s="14">
        <v>89.7</v>
      </c>
      <c r="C26" s="15">
        <v>97.3</v>
      </c>
      <c r="D26" s="15">
        <v>98.2</v>
      </c>
      <c r="E26" s="15">
        <v>99.9</v>
      </c>
      <c r="F26" s="16">
        <v>96.7</v>
      </c>
      <c r="G26" s="14">
        <v>99.4</v>
      </c>
      <c r="H26" s="15">
        <v>96.9</v>
      </c>
      <c r="I26" s="15">
        <v>99.2</v>
      </c>
      <c r="J26" s="15">
        <v>96.9</v>
      </c>
      <c r="K26" s="16">
        <v>97.9</v>
      </c>
      <c r="L26" s="14">
        <v>105.8</v>
      </c>
      <c r="M26" s="15">
        <v>96.4</v>
      </c>
      <c r="N26" s="15">
        <v>91.5</v>
      </c>
      <c r="O26" s="15">
        <v>88.7</v>
      </c>
      <c r="P26" s="16">
        <v>94.9</v>
      </c>
      <c r="Q26" s="14">
        <v>98.4</v>
      </c>
      <c r="R26" s="15">
        <v>97.5</v>
      </c>
      <c r="S26" s="15">
        <v>98.7</v>
      </c>
      <c r="T26" s="15">
        <v>107.4</v>
      </c>
      <c r="U26" s="16">
        <v>100.7</v>
      </c>
      <c r="V26" s="14">
        <v>100</v>
      </c>
      <c r="W26" s="15">
        <v>103.9</v>
      </c>
      <c r="X26" s="15">
        <v>102.9</v>
      </c>
      <c r="Y26" s="15">
        <v>102.2</v>
      </c>
      <c r="Z26" s="16">
        <v>102.3</v>
      </c>
      <c r="AA26" s="14">
        <v>98.6</v>
      </c>
      <c r="AB26" s="15">
        <v>100.5</v>
      </c>
      <c r="AC26" s="15">
        <v>102</v>
      </c>
      <c r="AD26" s="15">
        <v>101.9</v>
      </c>
      <c r="AE26" s="15">
        <v>100.8</v>
      </c>
      <c r="AF26" s="14">
        <v>102.7</v>
      </c>
      <c r="AG26" s="15">
        <v>96.8</v>
      </c>
      <c r="AH26" s="15">
        <v>101.9</v>
      </c>
      <c r="AI26" s="15">
        <v>102</v>
      </c>
      <c r="AJ26" s="16">
        <v>100.9</v>
      </c>
      <c r="AK26" s="17">
        <v>96.1</v>
      </c>
      <c r="AL26" s="18">
        <v>101</v>
      </c>
      <c r="AM26" s="18">
        <v>104.2</v>
      </c>
      <c r="AN26" s="19">
        <v>98.1</v>
      </c>
      <c r="AO26" s="20">
        <v>99.9</v>
      </c>
      <c r="AP26" s="17">
        <v>107.7</v>
      </c>
      <c r="AQ26" s="18">
        <v>102.4</v>
      </c>
      <c r="AR26" s="18">
        <v>97.4</v>
      </c>
      <c r="AS26" s="19">
        <v>92.2</v>
      </c>
      <c r="AT26" s="20">
        <v>99.2</v>
      </c>
      <c r="AU26" s="18">
        <v>102.7</v>
      </c>
      <c r="AV26" s="18">
        <v>108.5</v>
      </c>
      <c r="AW26" s="18">
        <v>111.8</v>
      </c>
      <c r="AX26" s="19">
        <v>107.5</v>
      </c>
      <c r="AY26" s="20">
        <v>107.9</v>
      </c>
      <c r="AZ26" s="14">
        <v>107.5</v>
      </c>
      <c r="BA26" s="15">
        <v>107</v>
      </c>
      <c r="BB26" s="35">
        <v>111.5</v>
      </c>
      <c r="BC26" s="4" t="s">
        <v>170</v>
      </c>
      <c r="BD26" s="3"/>
      <c r="BF26" s="3"/>
      <c r="BG26" s="3"/>
      <c r="BH26" s="27"/>
      <c r="BI26" s="27"/>
      <c r="BJ26" s="27"/>
      <c r="BK26" s="27"/>
      <c r="BL26" s="3"/>
      <c r="BM26" s="3"/>
    </row>
    <row r="27" spans="1:65" x14ac:dyDescent="0.25">
      <c r="A27" s="32" t="s">
        <v>21</v>
      </c>
      <c r="B27" s="14">
        <v>96.9</v>
      </c>
      <c r="C27" s="15">
        <v>100.6</v>
      </c>
      <c r="D27" s="15">
        <v>91.3</v>
      </c>
      <c r="E27" s="15">
        <v>90.6</v>
      </c>
      <c r="F27" s="16">
        <v>94.7</v>
      </c>
      <c r="G27" s="14">
        <v>96</v>
      </c>
      <c r="H27" s="15">
        <v>94.9</v>
      </c>
      <c r="I27" s="15">
        <v>86.3</v>
      </c>
      <c r="J27" s="15">
        <v>86.9</v>
      </c>
      <c r="K27" s="16">
        <v>90.9</v>
      </c>
      <c r="L27" s="14">
        <v>92.8</v>
      </c>
      <c r="M27" s="15">
        <v>91.1</v>
      </c>
      <c r="N27" s="15">
        <v>98.8</v>
      </c>
      <c r="O27" s="15">
        <v>96.6</v>
      </c>
      <c r="P27" s="16">
        <v>94.7</v>
      </c>
      <c r="Q27" s="14">
        <v>92.3</v>
      </c>
      <c r="R27" s="15">
        <v>92.4</v>
      </c>
      <c r="S27" s="15">
        <v>96.4</v>
      </c>
      <c r="T27" s="15">
        <v>108.2</v>
      </c>
      <c r="U27" s="16">
        <v>97.5</v>
      </c>
      <c r="V27" s="14">
        <v>99.4</v>
      </c>
      <c r="W27" s="15">
        <v>103</v>
      </c>
      <c r="X27" s="15">
        <v>99.5</v>
      </c>
      <c r="Y27" s="15">
        <v>102.8</v>
      </c>
      <c r="Z27" s="16">
        <v>101.3</v>
      </c>
      <c r="AA27" s="14">
        <v>94.8</v>
      </c>
      <c r="AB27" s="15">
        <v>95.4</v>
      </c>
      <c r="AC27" s="15">
        <v>99.7</v>
      </c>
      <c r="AD27" s="15">
        <v>98.5</v>
      </c>
      <c r="AE27" s="15">
        <v>97.1</v>
      </c>
      <c r="AF27" s="14">
        <v>99.9</v>
      </c>
      <c r="AG27" s="15">
        <v>96.8</v>
      </c>
      <c r="AH27" s="15">
        <v>100.5</v>
      </c>
      <c r="AI27" s="15">
        <v>94.8</v>
      </c>
      <c r="AJ27" s="16">
        <v>97.8</v>
      </c>
      <c r="AK27" s="17">
        <v>95.8</v>
      </c>
      <c r="AL27" s="18">
        <v>97.3</v>
      </c>
      <c r="AM27" s="18">
        <v>100.2</v>
      </c>
      <c r="AN27" s="19">
        <v>103</v>
      </c>
      <c r="AO27" s="20">
        <v>99.5</v>
      </c>
      <c r="AP27" s="17">
        <v>102.9</v>
      </c>
      <c r="AQ27" s="18">
        <v>96.8</v>
      </c>
      <c r="AR27" s="18">
        <v>104.1</v>
      </c>
      <c r="AS27" s="19">
        <v>109.4</v>
      </c>
      <c r="AT27" s="20">
        <v>103.7</v>
      </c>
      <c r="AU27" s="18">
        <v>97.8</v>
      </c>
      <c r="AV27" s="18">
        <v>106.1</v>
      </c>
      <c r="AW27" s="18">
        <v>92.7</v>
      </c>
      <c r="AX27" s="19">
        <v>104</v>
      </c>
      <c r="AY27" s="20">
        <v>103.4</v>
      </c>
      <c r="AZ27" s="14">
        <v>105.3</v>
      </c>
      <c r="BA27" s="15">
        <v>105.6</v>
      </c>
      <c r="BB27" s="35">
        <v>102.8</v>
      </c>
      <c r="BC27" s="4" t="s">
        <v>170</v>
      </c>
      <c r="BD27" s="3"/>
      <c r="BF27" s="3"/>
      <c r="BG27" s="3"/>
      <c r="BH27" s="27"/>
      <c r="BI27" s="27"/>
      <c r="BJ27" s="27"/>
      <c r="BK27" s="27"/>
      <c r="BL27" s="3"/>
      <c r="BM27" s="3"/>
    </row>
    <row r="28" spans="1:65" x14ac:dyDescent="0.25">
      <c r="A28" s="32" t="s">
        <v>22</v>
      </c>
      <c r="B28" s="14">
        <v>99.2</v>
      </c>
      <c r="C28" s="15">
        <v>114.3</v>
      </c>
      <c r="D28" s="15">
        <v>108.5</v>
      </c>
      <c r="E28" s="15">
        <v>85.8</v>
      </c>
      <c r="F28" s="16">
        <v>101.3</v>
      </c>
      <c r="G28" s="14">
        <v>102.1</v>
      </c>
      <c r="H28" s="15">
        <v>86.4</v>
      </c>
      <c r="I28" s="15">
        <v>92.1</v>
      </c>
      <c r="J28" s="15">
        <v>102.1</v>
      </c>
      <c r="K28" s="16">
        <v>95.1</v>
      </c>
      <c r="L28" s="14">
        <v>90.2</v>
      </c>
      <c r="M28" s="15">
        <v>90.7</v>
      </c>
      <c r="N28" s="15">
        <v>93.6</v>
      </c>
      <c r="O28" s="15">
        <v>97.1</v>
      </c>
      <c r="P28" s="16">
        <v>92.9</v>
      </c>
      <c r="Q28" s="14">
        <v>100.4</v>
      </c>
      <c r="R28" s="15">
        <v>98.4</v>
      </c>
      <c r="S28" s="15">
        <v>97.4</v>
      </c>
      <c r="T28" s="15">
        <v>99.5</v>
      </c>
      <c r="U28" s="16">
        <v>98.9</v>
      </c>
      <c r="V28" s="14">
        <v>103.8</v>
      </c>
      <c r="W28" s="15">
        <v>99.3</v>
      </c>
      <c r="X28" s="15">
        <v>109.2</v>
      </c>
      <c r="Y28" s="15">
        <v>96.8</v>
      </c>
      <c r="Z28" s="16">
        <v>102.1</v>
      </c>
      <c r="AA28" s="14">
        <v>99.9</v>
      </c>
      <c r="AB28" s="15">
        <v>100.2</v>
      </c>
      <c r="AC28" s="15">
        <v>98.2</v>
      </c>
      <c r="AD28" s="15">
        <v>102.1</v>
      </c>
      <c r="AE28" s="15">
        <v>100</v>
      </c>
      <c r="AF28" s="14">
        <v>104</v>
      </c>
      <c r="AG28" s="15">
        <v>103.2</v>
      </c>
      <c r="AH28" s="15">
        <v>87.8</v>
      </c>
      <c r="AI28" s="15">
        <v>99.9</v>
      </c>
      <c r="AJ28" s="16">
        <v>98.5</v>
      </c>
      <c r="AK28" s="17">
        <v>93.3</v>
      </c>
      <c r="AL28" s="18">
        <v>97.4</v>
      </c>
      <c r="AM28" s="18">
        <v>104</v>
      </c>
      <c r="AN28" s="19">
        <v>104.7</v>
      </c>
      <c r="AO28" s="20">
        <v>100</v>
      </c>
      <c r="AP28" s="17">
        <v>104.6</v>
      </c>
      <c r="AQ28" s="18">
        <v>94.4</v>
      </c>
      <c r="AR28" s="18">
        <v>104.4</v>
      </c>
      <c r="AS28" s="19">
        <v>107.6</v>
      </c>
      <c r="AT28" s="20">
        <v>102.7</v>
      </c>
      <c r="AU28" s="18">
        <v>101.9</v>
      </c>
      <c r="AV28" s="18">
        <v>101.9</v>
      </c>
      <c r="AW28" s="18">
        <v>100.1</v>
      </c>
      <c r="AX28" s="19">
        <v>102.1</v>
      </c>
      <c r="AY28" s="20">
        <v>105.9</v>
      </c>
      <c r="AZ28" s="14">
        <v>103.8</v>
      </c>
      <c r="BA28" s="15">
        <v>104.6</v>
      </c>
      <c r="BB28" s="35">
        <v>103.1</v>
      </c>
      <c r="BC28" s="4" t="s">
        <v>170</v>
      </c>
      <c r="BD28" s="3"/>
      <c r="BF28" s="3"/>
      <c r="BG28" s="3"/>
      <c r="BH28" s="27"/>
      <c r="BI28" s="27"/>
      <c r="BJ28" s="27"/>
      <c r="BK28" s="27"/>
      <c r="BL28" s="3"/>
      <c r="BM28" s="3"/>
    </row>
    <row r="29" spans="1:65" x14ac:dyDescent="0.25">
      <c r="A29" s="32" t="s">
        <v>23</v>
      </c>
      <c r="B29" s="14">
        <v>102.8</v>
      </c>
      <c r="C29" s="15">
        <v>106.9</v>
      </c>
      <c r="D29" s="15">
        <v>98.9</v>
      </c>
      <c r="E29" s="15">
        <v>71.599999999999994</v>
      </c>
      <c r="F29" s="16">
        <v>94</v>
      </c>
      <c r="G29" s="14">
        <v>87.3</v>
      </c>
      <c r="H29" s="15">
        <v>93.1</v>
      </c>
      <c r="I29" s="15">
        <v>90</v>
      </c>
      <c r="J29" s="15">
        <v>111.7</v>
      </c>
      <c r="K29" s="16">
        <v>94.9</v>
      </c>
      <c r="L29" s="14">
        <v>98.7</v>
      </c>
      <c r="M29" s="15">
        <v>91</v>
      </c>
      <c r="N29" s="15">
        <v>94.9</v>
      </c>
      <c r="O29" s="15">
        <v>79.2</v>
      </c>
      <c r="P29" s="16">
        <v>90.8</v>
      </c>
      <c r="Q29" s="14">
        <v>92.7</v>
      </c>
      <c r="R29" s="15">
        <v>98.3</v>
      </c>
      <c r="S29" s="15">
        <v>102.5</v>
      </c>
      <c r="T29" s="15">
        <v>112.1</v>
      </c>
      <c r="U29" s="16">
        <v>100.9</v>
      </c>
      <c r="V29" s="14">
        <v>107.3</v>
      </c>
      <c r="W29" s="15">
        <v>107.7</v>
      </c>
      <c r="X29" s="15">
        <v>103.8</v>
      </c>
      <c r="Y29" s="15">
        <v>104.7</v>
      </c>
      <c r="Z29" s="16">
        <v>105.9</v>
      </c>
      <c r="AA29" s="14">
        <v>97.4</v>
      </c>
      <c r="AB29" s="15">
        <v>97.8</v>
      </c>
      <c r="AC29" s="15">
        <v>99.1</v>
      </c>
      <c r="AD29" s="15">
        <v>105.1</v>
      </c>
      <c r="AE29" s="15">
        <v>99.8</v>
      </c>
      <c r="AF29" s="14">
        <v>102.8</v>
      </c>
      <c r="AG29" s="15">
        <v>103.1</v>
      </c>
      <c r="AH29" s="15">
        <v>99.3</v>
      </c>
      <c r="AI29" s="15">
        <v>99.4</v>
      </c>
      <c r="AJ29" s="16">
        <v>101.1</v>
      </c>
      <c r="AK29" s="17">
        <v>94</v>
      </c>
      <c r="AL29" s="18">
        <v>96.3</v>
      </c>
      <c r="AM29" s="18">
        <v>101.7</v>
      </c>
      <c r="AN29" s="19">
        <v>106.2</v>
      </c>
      <c r="AO29" s="20">
        <v>99.6</v>
      </c>
      <c r="AP29" s="17">
        <v>105.9</v>
      </c>
      <c r="AQ29" s="18">
        <v>101.6</v>
      </c>
      <c r="AR29" s="18">
        <v>147.30000000000001</v>
      </c>
      <c r="AS29" s="19">
        <v>87.2</v>
      </c>
      <c r="AT29" s="20">
        <v>110.2</v>
      </c>
      <c r="AU29" s="18">
        <v>109.7</v>
      </c>
      <c r="AV29" s="18">
        <v>101.1</v>
      </c>
      <c r="AW29" s="18">
        <v>96.2</v>
      </c>
      <c r="AX29" s="19">
        <v>98.8</v>
      </c>
      <c r="AY29" s="20">
        <v>105</v>
      </c>
      <c r="AZ29" s="14">
        <v>104.5</v>
      </c>
      <c r="BA29" s="15">
        <v>108.4</v>
      </c>
      <c r="BB29" s="35">
        <v>104.9</v>
      </c>
      <c r="BC29" s="4" t="s">
        <v>170</v>
      </c>
      <c r="BD29" s="3"/>
      <c r="BF29" s="3"/>
      <c r="BG29" s="3"/>
      <c r="BH29" s="27"/>
      <c r="BI29" s="27"/>
      <c r="BJ29" s="27"/>
      <c r="BK29" s="27"/>
      <c r="BL29" s="3"/>
      <c r="BM29" s="3"/>
    </row>
    <row r="30" spans="1:65" x14ac:dyDescent="0.25">
      <c r="A30" s="33" t="s">
        <v>24</v>
      </c>
      <c r="B30" s="14">
        <v>98.8</v>
      </c>
      <c r="C30" s="15">
        <v>115</v>
      </c>
      <c r="D30" s="15">
        <v>109.5</v>
      </c>
      <c r="E30" s="15">
        <v>87.4</v>
      </c>
      <c r="F30" s="16">
        <v>102.2</v>
      </c>
      <c r="G30" s="14">
        <v>104</v>
      </c>
      <c r="H30" s="15">
        <v>86</v>
      </c>
      <c r="I30" s="15">
        <v>92.4</v>
      </c>
      <c r="J30" s="15">
        <v>101.2</v>
      </c>
      <c r="K30" s="16">
        <v>95.1</v>
      </c>
      <c r="L30" s="14">
        <v>89.1</v>
      </c>
      <c r="M30" s="15">
        <v>90.4</v>
      </c>
      <c r="N30" s="15">
        <v>93.3</v>
      </c>
      <c r="O30" s="15">
        <v>98.7</v>
      </c>
      <c r="P30" s="16">
        <v>93</v>
      </c>
      <c r="Q30" s="14">
        <v>101.4</v>
      </c>
      <c r="R30" s="15">
        <v>98.5</v>
      </c>
      <c r="S30" s="15">
        <v>97.1</v>
      </c>
      <c r="T30" s="15">
        <v>98.6</v>
      </c>
      <c r="U30" s="16">
        <v>98.7</v>
      </c>
      <c r="V30" s="14">
        <v>103.4</v>
      </c>
      <c r="W30" s="15">
        <v>98.5</v>
      </c>
      <c r="X30" s="15">
        <v>109.8</v>
      </c>
      <c r="Y30" s="15">
        <v>96.2</v>
      </c>
      <c r="Z30" s="16">
        <v>101.8</v>
      </c>
      <c r="AA30" s="14">
        <v>100.2</v>
      </c>
      <c r="AB30" s="15">
        <v>100.5</v>
      </c>
      <c r="AC30" s="15">
        <v>98.2</v>
      </c>
      <c r="AD30" s="15">
        <v>101.9</v>
      </c>
      <c r="AE30" s="15">
        <v>100.2</v>
      </c>
      <c r="AF30" s="14">
        <v>104.2</v>
      </c>
      <c r="AG30" s="15">
        <v>103.3</v>
      </c>
      <c r="AH30" s="15">
        <v>86.7</v>
      </c>
      <c r="AI30" s="15">
        <v>99.9</v>
      </c>
      <c r="AJ30" s="16">
        <v>98.3</v>
      </c>
      <c r="AK30" s="17">
        <v>93.3</v>
      </c>
      <c r="AL30" s="18">
        <v>97.6</v>
      </c>
      <c r="AM30" s="18">
        <v>104.5</v>
      </c>
      <c r="AN30" s="19">
        <v>104.7</v>
      </c>
      <c r="AO30" s="20">
        <v>100.1</v>
      </c>
      <c r="AP30" s="17">
        <v>104.8</v>
      </c>
      <c r="AQ30" s="18">
        <v>93.8</v>
      </c>
      <c r="AR30" s="18">
        <v>100.4</v>
      </c>
      <c r="AS30" s="19">
        <v>109.3</v>
      </c>
      <c r="AT30" s="20">
        <v>102.1</v>
      </c>
      <c r="AU30" s="18">
        <v>101</v>
      </c>
      <c r="AV30" s="18">
        <v>101.7</v>
      </c>
      <c r="AW30" s="18">
        <v>100.7</v>
      </c>
      <c r="AX30" s="19">
        <v>102.5</v>
      </c>
      <c r="AY30" s="20">
        <v>105.9</v>
      </c>
      <c r="AZ30" s="14">
        <v>103.9</v>
      </c>
      <c r="BA30" s="15">
        <v>104.4</v>
      </c>
      <c r="BB30" s="35">
        <v>103</v>
      </c>
      <c r="BC30" s="4" t="s">
        <v>170</v>
      </c>
      <c r="BD30" s="3"/>
      <c r="BF30" s="3"/>
      <c r="BG30" s="3"/>
      <c r="BH30" s="27"/>
      <c r="BI30" s="27"/>
      <c r="BJ30" s="27"/>
      <c r="BK30" s="27"/>
      <c r="BL30" s="3"/>
      <c r="BM30" s="3"/>
    </row>
    <row r="31" spans="1:65" x14ac:dyDescent="0.25">
      <c r="A31" s="32" t="s">
        <v>25</v>
      </c>
      <c r="B31" s="14">
        <v>100</v>
      </c>
      <c r="C31" s="15">
        <v>111.3</v>
      </c>
      <c r="D31" s="15">
        <v>101.7</v>
      </c>
      <c r="E31" s="15">
        <v>109</v>
      </c>
      <c r="F31" s="16">
        <v>105.7</v>
      </c>
      <c r="G31" s="14">
        <v>94.9</v>
      </c>
      <c r="H31" s="15">
        <v>100.4</v>
      </c>
      <c r="I31" s="15">
        <v>103.7</v>
      </c>
      <c r="J31" s="15">
        <v>98.2</v>
      </c>
      <c r="K31" s="16">
        <v>99.3</v>
      </c>
      <c r="L31" s="14">
        <v>105</v>
      </c>
      <c r="M31" s="15">
        <v>100.2</v>
      </c>
      <c r="N31" s="15">
        <v>100.9</v>
      </c>
      <c r="O31" s="15">
        <v>92.6</v>
      </c>
      <c r="P31" s="16">
        <v>99.2</v>
      </c>
      <c r="Q31" s="14">
        <v>96.7</v>
      </c>
      <c r="R31" s="15">
        <v>92.6</v>
      </c>
      <c r="S31" s="15">
        <v>92.1</v>
      </c>
      <c r="T31" s="15">
        <v>95.6</v>
      </c>
      <c r="U31" s="16">
        <v>94.2</v>
      </c>
      <c r="V31" s="14">
        <v>101.3</v>
      </c>
      <c r="W31" s="15">
        <v>97.9</v>
      </c>
      <c r="X31" s="15">
        <v>97.7</v>
      </c>
      <c r="Y31" s="15">
        <v>105.4</v>
      </c>
      <c r="Z31" s="16">
        <v>100.7</v>
      </c>
      <c r="AA31" s="14">
        <v>95.9</v>
      </c>
      <c r="AB31" s="15">
        <v>100.6</v>
      </c>
      <c r="AC31" s="15">
        <v>103.5</v>
      </c>
      <c r="AD31" s="15">
        <v>101.9</v>
      </c>
      <c r="AE31" s="15">
        <v>100.5</v>
      </c>
      <c r="AF31" s="14">
        <v>103.3</v>
      </c>
      <c r="AG31" s="15">
        <v>99.5</v>
      </c>
      <c r="AH31" s="15">
        <v>97.9</v>
      </c>
      <c r="AI31" s="15">
        <v>99.1</v>
      </c>
      <c r="AJ31" s="16">
        <v>99.9</v>
      </c>
      <c r="AK31" s="17">
        <v>92.9</v>
      </c>
      <c r="AL31" s="18">
        <v>102.2</v>
      </c>
      <c r="AM31" s="18">
        <v>102.8</v>
      </c>
      <c r="AN31" s="19">
        <v>99.1</v>
      </c>
      <c r="AO31" s="20">
        <v>99.4</v>
      </c>
      <c r="AP31" s="17">
        <v>107.8</v>
      </c>
      <c r="AQ31" s="18">
        <v>94.8</v>
      </c>
      <c r="AR31" s="18">
        <v>92</v>
      </c>
      <c r="AS31" s="19">
        <v>108.1</v>
      </c>
      <c r="AT31" s="20">
        <v>100.5</v>
      </c>
      <c r="AU31" s="18">
        <v>101.4</v>
      </c>
      <c r="AV31" s="18">
        <v>103.9</v>
      </c>
      <c r="AW31" s="18">
        <v>108</v>
      </c>
      <c r="AX31" s="19">
        <v>114</v>
      </c>
      <c r="AY31" s="20">
        <v>107.4</v>
      </c>
      <c r="AZ31" s="14">
        <v>107</v>
      </c>
      <c r="BA31" s="15">
        <v>108.1</v>
      </c>
      <c r="BB31" s="35">
        <v>106.6</v>
      </c>
      <c r="BC31" s="4" t="s">
        <v>170</v>
      </c>
      <c r="BD31" s="3"/>
      <c r="BF31" s="3"/>
      <c r="BG31" s="3"/>
      <c r="BH31" s="27"/>
      <c r="BI31" s="27"/>
      <c r="BJ31" s="27"/>
      <c r="BK31" s="27"/>
      <c r="BL31" s="3"/>
      <c r="BM31" s="3"/>
    </row>
    <row r="32" spans="1:65" x14ac:dyDescent="0.25">
      <c r="A32" s="32" t="s">
        <v>26</v>
      </c>
      <c r="B32" s="14">
        <v>105.4</v>
      </c>
      <c r="C32" s="15">
        <v>98.9</v>
      </c>
      <c r="D32" s="15">
        <v>104.8</v>
      </c>
      <c r="E32" s="15">
        <v>106.8</v>
      </c>
      <c r="F32" s="16">
        <v>104.2</v>
      </c>
      <c r="G32" s="14">
        <v>95.1</v>
      </c>
      <c r="H32" s="15">
        <v>96</v>
      </c>
      <c r="I32" s="15">
        <v>98.7</v>
      </c>
      <c r="J32" s="15">
        <v>98.8</v>
      </c>
      <c r="K32" s="16">
        <v>97.2</v>
      </c>
      <c r="L32" s="14">
        <v>103.6</v>
      </c>
      <c r="M32" s="15">
        <v>96.2</v>
      </c>
      <c r="N32" s="15">
        <v>87.8</v>
      </c>
      <c r="O32" s="15">
        <v>92.9</v>
      </c>
      <c r="P32" s="16">
        <v>94.6</v>
      </c>
      <c r="Q32" s="14">
        <v>98.7</v>
      </c>
      <c r="R32" s="15">
        <v>105.3</v>
      </c>
      <c r="S32" s="15">
        <v>101.8</v>
      </c>
      <c r="T32" s="15">
        <v>97.5</v>
      </c>
      <c r="U32" s="16">
        <v>100.7</v>
      </c>
      <c r="V32" s="14">
        <v>101</v>
      </c>
      <c r="W32" s="15">
        <v>99.4</v>
      </c>
      <c r="X32" s="15">
        <v>102.8</v>
      </c>
      <c r="Y32" s="15">
        <v>104.7</v>
      </c>
      <c r="Z32" s="16">
        <v>102.1</v>
      </c>
      <c r="AA32" s="14">
        <v>99.4</v>
      </c>
      <c r="AB32" s="15">
        <v>100.8</v>
      </c>
      <c r="AC32" s="15">
        <v>102</v>
      </c>
      <c r="AD32" s="15">
        <v>103.7</v>
      </c>
      <c r="AE32" s="15">
        <v>101.6</v>
      </c>
      <c r="AF32" s="14">
        <v>99.5</v>
      </c>
      <c r="AG32" s="15">
        <v>100.7</v>
      </c>
      <c r="AH32" s="15">
        <v>99</v>
      </c>
      <c r="AI32" s="15">
        <v>97.1</v>
      </c>
      <c r="AJ32" s="16">
        <v>99</v>
      </c>
      <c r="AK32" s="17">
        <v>96</v>
      </c>
      <c r="AL32" s="18">
        <v>101.7</v>
      </c>
      <c r="AM32" s="18">
        <v>104.5</v>
      </c>
      <c r="AN32" s="19">
        <v>102.3</v>
      </c>
      <c r="AO32" s="20">
        <v>101.4</v>
      </c>
      <c r="AP32" s="17">
        <v>111.5</v>
      </c>
      <c r="AQ32" s="18">
        <v>96.1</v>
      </c>
      <c r="AR32" s="18">
        <v>93.9</v>
      </c>
      <c r="AS32" s="19">
        <v>120.6</v>
      </c>
      <c r="AT32" s="20">
        <v>105.6</v>
      </c>
      <c r="AU32" s="18">
        <v>101.8</v>
      </c>
      <c r="AV32" s="18">
        <v>105.4</v>
      </c>
      <c r="AW32" s="18">
        <v>105.7</v>
      </c>
      <c r="AX32" s="19">
        <v>109.8</v>
      </c>
      <c r="AY32" s="20">
        <v>106.9</v>
      </c>
      <c r="AZ32" s="14">
        <v>110.4</v>
      </c>
      <c r="BA32" s="15">
        <v>107.5</v>
      </c>
      <c r="BB32" s="35">
        <v>108.2</v>
      </c>
      <c r="BC32" s="4" t="s">
        <v>170</v>
      </c>
      <c r="BD32" s="3"/>
      <c r="BF32" s="3"/>
      <c r="BG32" s="3"/>
      <c r="BH32" s="27"/>
      <c r="BI32" s="27"/>
      <c r="BJ32" s="27"/>
      <c r="BK32" s="27"/>
      <c r="BL32" s="3"/>
      <c r="BM32" s="3"/>
    </row>
    <row r="33" spans="1:65" x14ac:dyDescent="0.25">
      <c r="A33" s="32" t="s">
        <v>27</v>
      </c>
      <c r="B33" s="14">
        <v>99</v>
      </c>
      <c r="C33" s="15">
        <v>101.7</v>
      </c>
      <c r="D33" s="15">
        <v>101</v>
      </c>
      <c r="E33" s="15">
        <v>102.7</v>
      </c>
      <c r="F33" s="16">
        <v>101.2</v>
      </c>
      <c r="G33" s="14">
        <v>115.4</v>
      </c>
      <c r="H33" s="15">
        <v>97.4</v>
      </c>
      <c r="I33" s="15">
        <v>109.5</v>
      </c>
      <c r="J33" s="15">
        <v>91.2</v>
      </c>
      <c r="K33" s="16">
        <v>102.8</v>
      </c>
      <c r="L33" s="14">
        <v>100.8</v>
      </c>
      <c r="M33" s="15">
        <v>104.1</v>
      </c>
      <c r="N33" s="15">
        <v>97.9</v>
      </c>
      <c r="O33" s="15">
        <v>115.4</v>
      </c>
      <c r="P33" s="16">
        <v>104.3</v>
      </c>
      <c r="Q33" s="14">
        <v>94.9</v>
      </c>
      <c r="R33" s="15">
        <v>104.7</v>
      </c>
      <c r="S33" s="15">
        <v>99.4</v>
      </c>
      <c r="T33" s="15">
        <v>105.2</v>
      </c>
      <c r="U33" s="16">
        <v>101</v>
      </c>
      <c r="V33" s="14">
        <v>103.8</v>
      </c>
      <c r="W33" s="15">
        <v>104.8</v>
      </c>
      <c r="X33" s="15">
        <v>105.3</v>
      </c>
      <c r="Y33" s="15">
        <v>103.6</v>
      </c>
      <c r="Z33" s="16">
        <v>104.4</v>
      </c>
      <c r="AA33" s="14">
        <v>96.2</v>
      </c>
      <c r="AB33" s="15">
        <v>103.4</v>
      </c>
      <c r="AC33" s="15">
        <v>104.4</v>
      </c>
      <c r="AD33" s="15">
        <v>99.7</v>
      </c>
      <c r="AE33" s="15">
        <v>100.9</v>
      </c>
      <c r="AF33" s="14">
        <v>105.2</v>
      </c>
      <c r="AG33" s="15">
        <v>97.3</v>
      </c>
      <c r="AH33" s="15">
        <v>98.3</v>
      </c>
      <c r="AI33" s="15">
        <v>103.6</v>
      </c>
      <c r="AJ33" s="16">
        <v>100.9</v>
      </c>
      <c r="AK33" s="17">
        <v>100.2</v>
      </c>
      <c r="AL33" s="18">
        <v>101</v>
      </c>
      <c r="AM33" s="18">
        <v>109.9</v>
      </c>
      <c r="AN33" s="19">
        <v>109.1</v>
      </c>
      <c r="AO33" s="20">
        <v>105.4</v>
      </c>
      <c r="AP33" s="17">
        <v>107.2</v>
      </c>
      <c r="AQ33" s="18">
        <v>105.7</v>
      </c>
      <c r="AR33" s="18">
        <v>93.7</v>
      </c>
      <c r="AS33" s="19">
        <v>111.6</v>
      </c>
      <c r="AT33" s="20">
        <v>104.5</v>
      </c>
      <c r="AU33" s="18">
        <v>110.1</v>
      </c>
      <c r="AV33" s="18">
        <v>103.9</v>
      </c>
      <c r="AW33" s="18">
        <v>107.8</v>
      </c>
      <c r="AX33" s="19">
        <v>96.3</v>
      </c>
      <c r="AY33" s="20">
        <v>107.3</v>
      </c>
      <c r="AZ33" s="14">
        <v>110.8</v>
      </c>
      <c r="BA33" s="15">
        <v>110.7</v>
      </c>
      <c r="BB33" s="35">
        <v>111.3</v>
      </c>
      <c r="BC33" s="4" t="s">
        <v>170</v>
      </c>
      <c r="BD33" s="3"/>
      <c r="BF33" s="3"/>
      <c r="BG33" s="3"/>
      <c r="BH33" s="27"/>
      <c r="BI33" s="27"/>
      <c r="BJ33" s="27"/>
      <c r="BK33" s="27"/>
      <c r="BL33" s="3"/>
      <c r="BM33" s="3"/>
    </row>
    <row r="34" spans="1:65" x14ac:dyDescent="0.25">
      <c r="A34" s="32" t="s">
        <v>28</v>
      </c>
      <c r="B34" s="14">
        <v>97.8</v>
      </c>
      <c r="C34" s="15">
        <v>100</v>
      </c>
      <c r="D34" s="15">
        <v>94.9</v>
      </c>
      <c r="E34" s="15">
        <v>97.4</v>
      </c>
      <c r="F34" s="16">
        <v>97.6</v>
      </c>
      <c r="G34" s="14">
        <v>97.6</v>
      </c>
      <c r="H34" s="15">
        <v>90.7</v>
      </c>
      <c r="I34" s="15">
        <v>100.5</v>
      </c>
      <c r="J34" s="15">
        <v>88.7</v>
      </c>
      <c r="K34" s="16">
        <v>93.8</v>
      </c>
      <c r="L34" s="14">
        <v>98.9</v>
      </c>
      <c r="M34" s="15">
        <v>94.1</v>
      </c>
      <c r="N34" s="15">
        <v>96.6</v>
      </c>
      <c r="O34" s="15">
        <v>88.4</v>
      </c>
      <c r="P34" s="16">
        <v>94.2</v>
      </c>
      <c r="Q34" s="14">
        <v>100.9</v>
      </c>
      <c r="R34" s="15">
        <v>98.6</v>
      </c>
      <c r="S34" s="15">
        <v>101.3</v>
      </c>
      <c r="T34" s="15">
        <v>100.2</v>
      </c>
      <c r="U34" s="16">
        <v>100.2</v>
      </c>
      <c r="V34" s="14">
        <v>99.1</v>
      </c>
      <c r="W34" s="15">
        <v>100.3</v>
      </c>
      <c r="X34" s="15">
        <v>100.9</v>
      </c>
      <c r="Y34" s="15">
        <v>107.7</v>
      </c>
      <c r="Z34" s="16">
        <v>102</v>
      </c>
      <c r="AA34" s="14">
        <v>96.4</v>
      </c>
      <c r="AB34" s="15">
        <v>101.4</v>
      </c>
      <c r="AC34" s="15">
        <v>100</v>
      </c>
      <c r="AD34" s="15">
        <v>104.9</v>
      </c>
      <c r="AE34" s="15">
        <v>100.8</v>
      </c>
      <c r="AF34" s="14">
        <v>100.9</v>
      </c>
      <c r="AG34" s="15">
        <v>100.6</v>
      </c>
      <c r="AH34" s="15">
        <v>99.9</v>
      </c>
      <c r="AI34" s="15">
        <v>102.2</v>
      </c>
      <c r="AJ34" s="16">
        <v>101</v>
      </c>
      <c r="AK34" s="17">
        <v>100.7</v>
      </c>
      <c r="AL34" s="18">
        <v>103.1</v>
      </c>
      <c r="AM34" s="18">
        <v>106.1</v>
      </c>
      <c r="AN34" s="19">
        <v>100.7</v>
      </c>
      <c r="AO34" s="20">
        <v>102.7</v>
      </c>
      <c r="AP34" s="17">
        <v>110.1</v>
      </c>
      <c r="AQ34" s="18">
        <v>99.6</v>
      </c>
      <c r="AR34" s="18">
        <v>103.5</v>
      </c>
      <c r="AS34" s="19">
        <v>95</v>
      </c>
      <c r="AT34" s="20">
        <v>101.6</v>
      </c>
      <c r="AU34" s="18">
        <v>97.8</v>
      </c>
      <c r="AV34" s="18">
        <v>110.1</v>
      </c>
      <c r="AW34" s="18">
        <v>102.1</v>
      </c>
      <c r="AX34" s="19">
        <v>105</v>
      </c>
      <c r="AY34" s="20">
        <v>107.3</v>
      </c>
      <c r="AZ34" s="14">
        <v>108.6</v>
      </c>
      <c r="BA34" s="15">
        <v>103.3</v>
      </c>
      <c r="BB34" s="35">
        <v>103.8</v>
      </c>
      <c r="BC34" s="4" t="s">
        <v>170</v>
      </c>
      <c r="BD34" s="3"/>
      <c r="BF34" s="3"/>
      <c r="BG34" s="3"/>
      <c r="BH34" s="27"/>
      <c r="BI34" s="27"/>
      <c r="BJ34" s="27"/>
      <c r="BK34" s="27"/>
      <c r="BL34" s="3"/>
      <c r="BM34" s="3"/>
    </row>
    <row r="35" spans="1:65" x14ac:dyDescent="0.25">
      <c r="A35" s="32" t="s">
        <v>29</v>
      </c>
      <c r="B35" s="14">
        <v>94.9</v>
      </c>
      <c r="C35" s="15">
        <v>98.3</v>
      </c>
      <c r="D35" s="15">
        <v>97.8</v>
      </c>
      <c r="E35" s="15">
        <v>104</v>
      </c>
      <c r="F35" s="16">
        <v>102.8</v>
      </c>
      <c r="G35" s="14">
        <v>98.6</v>
      </c>
      <c r="H35" s="15">
        <v>99.2</v>
      </c>
      <c r="I35" s="15">
        <v>110.1</v>
      </c>
      <c r="J35" s="15">
        <v>94.2</v>
      </c>
      <c r="K35" s="16">
        <v>96.5</v>
      </c>
      <c r="L35" s="14">
        <v>88.8</v>
      </c>
      <c r="M35" s="15">
        <v>97.5</v>
      </c>
      <c r="N35" s="15">
        <v>83.3</v>
      </c>
      <c r="O35" s="15">
        <v>97.5</v>
      </c>
      <c r="P35" s="16">
        <v>91.8</v>
      </c>
      <c r="Q35" s="14">
        <v>103.8</v>
      </c>
      <c r="R35" s="15">
        <v>89.3</v>
      </c>
      <c r="S35" s="15">
        <v>95.2</v>
      </c>
      <c r="T35" s="15">
        <v>103</v>
      </c>
      <c r="U35" s="16">
        <v>97.6</v>
      </c>
      <c r="V35" s="14">
        <v>93.3</v>
      </c>
      <c r="W35" s="15">
        <v>97</v>
      </c>
      <c r="X35" s="15">
        <v>94.3</v>
      </c>
      <c r="Y35" s="15">
        <v>96.2</v>
      </c>
      <c r="Z35" s="16">
        <v>95.4</v>
      </c>
      <c r="AA35" s="14">
        <v>96.4</v>
      </c>
      <c r="AB35" s="15">
        <v>96.4</v>
      </c>
      <c r="AC35" s="15">
        <v>98.6</v>
      </c>
      <c r="AD35" s="15">
        <v>97.6</v>
      </c>
      <c r="AE35" s="15">
        <v>97.2</v>
      </c>
      <c r="AF35" s="14">
        <v>99.8</v>
      </c>
      <c r="AG35" s="15">
        <v>99.2</v>
      </c>
      <c r="AH35" s="15">
        <v>97.9</v>
      </c>
      <c r="AI35" s="15">
        <v>91.3</v>
      </c>
      <c r="AJ35" s="16">
        <v>96.7</v>
      </c>
      <c r="AK35" s="17">
        <v>94.5</v>
      </c>
      <c r="AL35" s="18">
        <v>102.3</v>
      </c>
      <c r="AM35" s="18">
        <v>107.5</v>
      </c>
      <c r="AN35" s="19">
        <v>107.2</v>
      </c>
      <c r="AO35" s="20">
        <v>103.4</v>
      </c>
      <c r="AP35" s="17">
        <v>103.6</v>
      </c>
      <c r="AQ35" s="18">
        <v>101.1</v>
      </c>
      <c r="AR35" s="18">
        <v>102.2</v>
      </c>
      <c r="AS35" s="19">
        <v>102</v>
      </c>
      <c r="AT35" s="20">
        <v>102.1</v>
      </c>
      <c r="AU35" s="18">
        <v>105.8</v>
      </c>
      <c r="AV35" s="18">
        <v>103.2</v>
      </c>
      <c r="AW35" s="18">
        <v>100.5</v>
      </c>
      <c r="AX35" s="19">
        <v>114.3</v>
      </c>
      <c r="AY35" s="20">
        <v>106.5</v>
      </c>
      <c r="AZ35" s="14">
        <v>108.7</v>
      </c>
      <c r="BA35" s="15">
        <v>110</v>
      </c>
      <c r="BB35" s="35">
        <v>107.6</v>
      </c>
      <c r="BC35" s="4" t="s">
        <v>170</v>
      </c>
      <c r="BD35" s="3"/>
      <c r="BF35" s="3"/>
      <c r="BG35" s="3"/>
      <c r="BH35" s="27"/>
      <c r="BI35" s="27"/>
      <c r="BJ35" s="27"/>
      <c r="BK35" s="27"/>
      <c r="BL35" s="3"/>
      <c r="BM35" s="3"/>
    </row>
    <row r="36" spans="1:65" x14ac:dyDescent="0.25">
      <c r="A36" s="32" t="s">
        <v>30</v>
      </c>
      <c r="B36" s="14">
        <v>100.4</v>
      </c>
      <c r="C36" s="15">
        <v>103.5</v>
      </c>
      <c r="D36" s="15">
        <v>107.5</v>
      </c>
      <c r="E36" s="15">
        <v>93.9</v>
      </c>
      <c r="F36" s="16">
        <v>100.9</v>
      </c>
      <c r="G36" s="14">
        <v>95.5</v>
      </c>
      <c r="H36" s="15">
        <v>96</v>
      </c>
      <c r="I36" s="15">
        <v>90.3</v>
      </c>
      <c r="J36" s="15">
        <v>90.5</v>
      </c>
      <c r="K36" s="16">
        <v>92.7</v>
      </c>
      <c r="L36" s="14">
        <v>95.8</v>
      </c>
      <c r="M36" s="15">
        <v>96.4</v>
      </c>
      <c r="N36" s="15">
        <v>94.2</v>
      </c>
      <c r="O36" s="15">
        <v>93.9</v>
      </c>
      <c r="P36" s="16">
        <v>95</v>
      </c>
      <c r="Q36" s="14">
        <v>103.2</v>
      </c>
      <c r="R36" s="15">
        <v>99.3</v>
      </c>
      <c r="S36" s="15">
        <v>104.3</v>
      </c>
      <c r="T36" s="15">
        <v>98.1</v>
      </c>
      <c r="U36" s="16">
        <v>101</v>
      </c>
      <c r="V36" s="14">
        <v>94.7</v>
      </c>
      <c r="W36" s="15">
        <v>94.3</v>
      </c>
      <c r="X36" s="15">
        <v>98.1</v>
      </c>
      <c r="Y36" s="15">
        <v>106</v>
      </c>
      <c r="Z36" s="16">
        <v>98.6</v>
      </c>
      <c r="AA36" s="14">
        <v>98.9</v>
      </c>
      <c r="AB36" s="15">
        <v>105.7</v>
      </c>
      <c r="AC36" s="15">
        <v>103.1</v>
      </c>
      <c r="AD36" s="15">
        <v>98.6</v>
      </c>
      <c r="AE36" s="15">
        <v>101.4</v>
      </c>
      <c r="AF36" s="14">
        <v>104.7</v>
      </c>
      <c r="AG36" s="15">
        <v>97.6</v>
      </c>
      <c r="AH36" s="15">
        <v>97.7</v>
      </c>
      <c r="AI36" s="15">
        <v>99.7</v>
      </c>
      <c r="AJ36" s="16">
        <v>99.8</v>
      </c>
      <c r="AK36" s="17">
        <v>94.9</v>
      </c>
      <c r="AL36" s="18">
        <v>105.1</v>
      </c>
      <c r="AM36" s="18">
        <v>107.6</v>
      </c>
      <c r="AN36" s="19">
        <v>104.6</v>
      </c>
      <c r="AO36" s="20">
        <v>103.4</v>
      </c>
      <c r="AP36" s="17">
        <v>104.7</v>
      </c>
      <c r="AQ36" s="18">
        <v>95.7</v>
      </c>
      <c r="AR36" s="18">
        <v>98.8</v>
      </c>
      <c r="AS36" s="19">
        <v>104.7</v>
      </c>
      <c r="AT36" s="20">
        <v>100.9</v>
      </c>
      <c r="AU36" s="18">
        <v>106.1</v>
      </c>
      <c r="AV36" s="18">
        <v>104.8</v>
      </c>
      <c r="AW36" s="18">
        <v>102.2</v>
      </c>
      <c r="AX36" s="19">
        <v>102.2</v>
      </c>
      <c r="AY36" s="20">
        <v>106.8</v>
      </c>
      <c r="AZ36" s="14">
        <v>110.9</v>
      </c>
      <c r="BA36" s="15">
        <v>108.4</v>
      </c>
      <c r="BB36" s="35">
        <v>109.3</v>
      </c>
      <c r="BC36" s="4" t="s">
        <v>170</v>
      </c>
      <c r="BD36" s="3"/>
      <c r="BF36" s="3"/>
      <c r="BG36" s="3"/>
      <c r="BH36" s="27"/>
      <c r="BI36" s="27"/>
      <c r="BJ36" s="27"/>
      <c r="BK36" s="27"/>
      <c r="BL36" s="3"/>
      <c r="BM36" s="3"/>
    </row>
    <row r="37" spans="1:65" x14ac:dyDescent="0.25">
      <c r="A37" s="32" t="s">
        <v>31</v>
      </c>
      <c r="B37" s="14">
        <v>94.2</v>
      </c>
      <c r="C37" s="15">
        <v>104.4</v>
      </c>
      <c r="D37" s="15">
        <v>100.1</v>
      </c>
      <c r="E37" s="15">
        <v>106.8</v>
      </c>
      <c r="F37" s="16">
        <v>102</v>
      </c>
      <c r="G37" s="14">
        <v>100.4</v>
      </c>
      <c r="H37" s="15">
        <v>98.7</v>
      </c>
      <c r="I37" s="15">
        <v>96</v>
      </c>
      <c r="J37" s="15">
        <v>94.6</v>
      </c>
      <c r="K37" s="16">
        <v>97</v>
      </c>
      <c r="L37" s="14">
        <v>106.3</v>
      </c>
      <c r="M37" s="15">
        <v>102.1</v>
      </c>
      <c r="N37" s="15">
        <v>96.7</v>
      </c>
      <c r="O37" s="15">
        <v>98.1</v>
      </c>
      <c r="P37" s="16">
        <v>100.4</v>
      </c>
      <c r="Q37" s="14">
        <v>100.6</v>
      </c>
      <c r="R37" s="15">
        <v>100.7</v>
      </c>
      <c r="S37" s="15">
        <v>100.4</v>
      </c>
      <c r="T37" s="15">
        <v>109.3</v>
      </c>
      <c r="U37" s="16">
        <v>103.1</v>
      </c>
      <c r="V37" s="14">
        <v>105.2</v>
      </c>
      <c r="W37" s="15">
        <v>100.5</v>
      </c>
      <c r="X37" s="15">
        <v>108.1</v>
      </c>
      <c r="Y37" s="15">
        <v>104.6</v>
      </c>
      <c r="Z37" s="16">
        <v>104.5</v>
      </c>
      <c r="AA37" s="14">
        <v>100.4</v>
      </c>
      <c r="AB37" s="15">
        <v>99.2</v>
      </c>
      <c r="AC37" s="15">
        <v>103.3</v>
      </c>
      <c r="AD37" s="15">
        <v>102.8</v>
      </c>
      <c r="AE37" s="15">
        <v>101.4</v>
      </c>
      <c r="AF37" s="14">
        <v>104</v>
      </c>
      <c r="AG37" s="15">
        <v>99</v>
      </c>
      <c r="AH37" s="15">
        <v>94.9</v>
      </c>
      <c r="AI37" s="15">
        <v>104.3</v>
      </c>
      <c r="AJ37" s="16">
        <v>100.8</v>
      </c>
      <c r="AK37" s="17">
        <v>98.5</v>
      </c>
      <c r="AL37" s="18">
        <v>117.3</v>
      </c>
      <c r="AM37" s="18">
        <v>123.1</v>
      </c>
      <c r="AN37" s="19">
        <v>102.2</v>
      </c>
      <c r="AO37" s="20">
        <v>109.8</v>
      </c>
      <c r="AP37" s="17">
        <v>121.6</v>
      </c>
      <c r="AQ37" s="18">
        <v>96.9</v>
      </c>
      <c r="AR37" s="18">
        <v>103.5</v>
      </c>
      <c r="AS37" s="19">
        <v>97.8</v>
      </c>
      <c r="AT37" s="20">
        <v>103.6</v>
      </c>
      <c r="AU37" s="18">
        <v>102.8</v>
      </c>
      <c r="AV37" s="18">
        <v>110.9</v>
      </c>
      <c r="AW37" s="18">
        <v>103.3</v>
      </c>
      <c r="AX37" s="19">
        <v>99.1</v>
      </c>
      <c r="AY37" s="20">
        <v>104.2</v>
      </c>
      <c r="AZ37" s="14">
        <v>111.5</v>
      </c>
      <c r="BA37" s="15">
        <v>110.8</v>
      </c>
      <c r="BB37" s="35">
        <v>109.3</v>
      </c>
      <c r="BC37" s="4" t="s">
        <v>170</v>
      </c>
      <c r="BD37" s="3"/>
      <c r="BF37" s="3"/>
      <c r="BG37" s="3"/>
      <c r="BH37" s="27"/>
      <c r="BI37" s="27"/>
      <c r="BJ37" s="27"/>
      <c r="BK37" s="27"/>
      <c r="BL37" s="3"/>
      <c r="BM37" s="3"/>
    </row>
    <row r="38" spans="1:65" x14ac:dyDescent="0.25">
      <c r="A38" s="31" t="s">
        <v>32</v>
      </c>
      <c r="B38" s="7">
        <v>108.2</v>
      </c>
      <c r="C38" s="8">
        <v>108.2</v>
      </c>
      <c r="D38" s="8">
        <v>104.9</v>
      </c>
      <c r="E38" s="8">
        <v>94.3</v>
      </c>
      <c r="F38" s="9">
        <v>103.2</v>
      </c>
      <c r="G38" s="7">
        <v>97.7</v>
      </c>
      <c r="H38" s="8">
        <v>93.8</v>
      </c>
      <c r="I38" s="8">
        <v>93.6</v>
      </c>
      <c r="J38" s="8">
        <v>103.2</v>
      </c>
      <c r="K38" s="9">
        <v>97.2</v>
      </c>
      <c r="L38" s="7">
        <v>99.2</v>
      </c>
      <c r="M38" s="8">
        <v>100.7</v>
      </c>
      <c r="N38" s="8">
        <v>99.5</v>
      </c>
      <c r="O38" s="8">
        <v>93.2</v>
      </c>
      <c r="P38" s="9">
        <v>97.7</v>
      </c>
      <c r="Q38" s="7">
        <v>99.2</v>
      </c>
      <c r="R38" s="8">
        <v>97</v>
      </c>
      <c r="S38" s="8">
        <v>100.9</v>
      </c>
      <c r="T38" s="8">
        <v>102.3</v>
      </c>
      <c r="U38" s="9">
        <v>99.9</v>
      </c>
      <c r="V38" s="7">
        <v>100.4</v>
      </c>
      <c r="W38" s="8">
        <v>102.4</v>
      </c>
      <c r="X38" s="8">
        <v>103</v>
      </c>
      <c r="Y38" s="8">
        <v>102.6</v>
      </c>
      <c r="Z38" s="9">
        <v>102.2</v>
      </c>
      <c r="AA38" s="7">
        <v>98.2</v>
      </c>
      <c r="AB38" s="8">
        <v>99.7</v>
      </c>
      <c r="AC38" s="8">
        <v>103.2</v>
      </c>
      <c r="AD38" s="8">
        <v>102.2</v>
      </c>
      <c r="AE38" s="8">
        <v>100.9</v>
      </c>
      <c r="AF38" s="7">
        <v>106.6</v>
      </c>
      <c r="AG38" s="8">
        <v>89.3</v>
      </c>
      <c r="AH38" s="8">
        <v>100.9</v>
      </c>
      <c r="AI38" s="8">
        <v>100</v>
      </c>
      <c r="AJ38" s="9">
        <v>99.2</v>
      </c>
      <c r="AK38" s="10">
        <v>99.7</v>
      </c>
      <c r="AL38" s="11">
        <v>114.8</v>
      </c>
      <c r="AM38" s="11">
        <v>106.8</v>
      </c>
      <c r="AN38" s="12">
        <v>101.7</v>
      </c>
      <c r="AO38" s="13">
        <v>105.5</v>
      </c>
      <c r="AP38" s="10">
        <v>102.2</v>
      </c>
      <c r="AQ38" s="11">
        <v>101.5</v>
      </c>
      <c r="AR38" s="11">
        <v>93.8</v>
      </c>
      <c r="AS38" s="12">
        <v>112.4</v>
      </c>
      <c r="AT38" s="13">
        <v>102.6</v>
      </c>
      <c r="AU38" s="11">
        <v>104.6</v>
      </c>
      <c r="AV38" s="11">
        <v>107.1</v>
      </c>
      <c r="AW38" s="11">
        <v>107</v>
      </c>
      <c r="AX38" s="12">
        <v>101.7</v>
      </c>
      <c r="AY38" s="13">
        <v>105.2</v>
      </c>
      <c r="AZ38" s="7">
        <v>107.5</v>
      </c>
      <c r="BA38" s="8">
        <v>109.4</v>
      </c>
      <c r="BB38" s="34">
        <v>110.2</v>
      </c>
      <c r="BC38" s="4" t="s">
        <v>179</v>
      </c>
      <c r="BD38" s="3"/>
      <c r="BF38" s="3"/>
      <c r="BG38" s="3"/>
      <c r="BH38" s="27"/>
      <c r="BI38" s="27"/>
      <c r="BJ38" s="27"/>
      <c r="BK38" s="27"/>
      <c r="BL38" s="3"/>
      <c r="BM38" s="3"/>
    </row>
    <row r="39" spans="1:65" x14ac:dyDescent="0.25">
      <c r="A39" s="32" t="s">
        <v>33</v>
      </c>
      <c r="B39" s="14">
        <v>111.2</v>
      </c>
      <c r="C39" s="15">
        <v>107</v>
      </c>
      <c r="D39" s="15">
        <v>110.1</v>
      </c>
      <c r="E39" s="15">
        <v>110.9</v>
      </c>
      <c r="F39" s="16">
        <v>109.9</v>
      </c>
      <c r="G39" s="14">
        <v>99.5</v>
      </c>
      <c r="H39" s="15">
        <v>86.1</v>
      </c>
      <c r="I39" s="15">
        <v>92.5</v>
      </c>
      <c r="J39" s="15">
        <v>88.9</v>
      </c>
      <c r="K39" s="16">
        <v>91.3</v>
      </c>
      <c r="L39" s="14">
        <v>84.5</v>
      </c>
      <c r="M39" s="15">
        <v>112.1</v>
      </c>
      <c r="N39" s="15">
        <v>104.8</v>
      </c>
      <c r="O39" s="15">
        <v>106.4</v>
      </c>
      <c r="P39" s="16">
        <v>102.2</v>
      </c>
      <c r="Q39" s="14">
        <v>113</v>
      </c>
      <c r="R39" s="15">
        <v>98.4</v>
      </c>
      <c r="S39" s="15">
        <v>96</v>
      </c>
      <c r="T39" s="15">
        <v>102</v>
      </c>
      <c r="U39" s="16">
        <v>101.6</v>
      </c>
      <c r="V39" s="14">
        <v>99.5</v>
      </c>
      <c r="W39" s="15">
        <v>105.7</v>
      </c>
      <c r="X39" s="15">
        <v>105.8</v>
      </c>
      <c r="Y39" s="15">
        <v>98.7</v>
      </c>
      <c r="Z39" s="16">
        <v>102.5</v>
      </c>
      <c r="AA39" s="14">
        <v>104.1</v>
      </c>
      <c r="AB39" s="15">
        <v>100.6</v>
      </c>
      <c r="AC39" s="15">
        <v>101.7</v>
      </c>
      <c r="AD39" s="15">
        <v>104.6</v>
      </c>
      <c r="AE39" s="15">
        <v>102.6</v>
      </c>
      <c r="AF39" s="14">
        <v>105.5</v>
      </c>
      <c r="AG39" s="15">
        <v>92.2</v>
      </c>
      <c r="AH39" s="15">
        <v>102.9</v>
      </c>
      <c r="AI39" s="15">
        <v>104.6</v>
      </c>
      <c r="AJ39" s="16">
        <v>101.4</v>
      </c>
      <c r="AK39" s="17">
        <v>99.2</v>
      </c>
      <c r="AL39" s="18">
        <v>112.3</v>
      </c>
      <c r="AM39" s="18">
        <v>112.2</v>
      </c>
      <c r="AN39" s="19">
        <v>106.1</v>
      </c>
      <c r="AO39" s="20">
        <v>107.8</v>
      </c>
      <c r="AP39" s="17">
        <v>101.5</v>
      </c>
      <c r="AQ39" s="18">
        <v>96.3</v>
      </c>
      <c r="AR39" s="18">
        <v>98.7</v>
      </c>
      <c r="AS39" s="19">
        <v>95.5</v>
      </c>
      <c r="AT39" s="20">
        <v>97.6</v>
      </c>
      <c r="AU39" s="18">
        <v>107.4</v>
      </c>
      <c r="AV39" s="18">
        <v>108.8</v>
      </c>
      <c r="AW39" s="18">
        <v>112.2</v>
      </c>
      <c r="AX39" s="19">
        <v>114.6</v>
      </c>
      <c r="AY39" s="20">
        <v>111.4</v>
      </c>
      <c r="AZ39" s="14">
        <v>110.2</v>
      </c>
      <c r="BA39" s="15">
        <v>111.9</v>
      </c>
      <c r="BB39" s="35">
        <v>112.3</v>
      </c>
      <c r="BC39" s="4" t="s">
        <v>171</v>
      </c>
      <c r="BD39" s="3"/>
      <c r="BF39" s="3"/>
      <c r="BG39" s="3"/>
      <c r="BH39" s="27"/>
      <c r="BI39" s="27"/>
      <c r="BJ39" s="27"/>
      <c r="BK39" s="27"/>
      <c r="BL39" s="3"/>
      <c r="BM39" s="3"/>
    </row>
    <row r="40" spans="1:65" x14ac:dyDescent="0.25">
      <c r="A40" s="32" t="s">
        <v>34</v>
      </c>
      <c r="B40" s="14">
        <v>98.7</v>
      </c>
      <c r="C40" s="15">
        <v>130.6</v>
      </c>
      <c r="D40" s="15">
        <v>95</v>
      </c>
      <c r="E40" s="15">
        <v>97</v>
      </c>
      <c r="F40" s="16">
        <v>103.9</v>
      </c>
      <c r="G40" s="14">
        <v>107.7</v>
      </c>
      <c r="H40" s="15">
        <v>104.4</v>
      </c>
      <c r="I40" s="15">
        <v>101.2</v>
      </c>
      <c r="J40" s="15">
        <v>94.3</v>
      </c>
      <c r="K40" s="16">
        <v>101.4</v>
      </c>
      <c r="L40" s="14">
        <v>93.7</v>
      </c>
      <c r="M40" s="15">
        <v>89.1</v>
      </c>
      <c r="N40" s="15">
        <v>91.6</v>
      </c>
      <c r="O40" s="15">
        <v>109.7</v>
      </c>
      <c r="P40" s="16">
        <v>96</v>
      </c>
      <c r="Q40" s="14">
        <v>103.6</v>
      </c>
      <c r="R40" s="15">
        <v>91.5</v>
      </c>
      <c r="S40" s="15">
        <v>95.9</v>
      </c>
      <c r="T40" s="15">
        <v>104.6</v>
      </c>
      <c r="U40" s="16">
        <v>98.8</v>
      </c>
      <c r="V40" s="14">
        <v>100.4</v>
      </c>
      <c r="W40" s="15">
        <v>98.3</v>
      </c>
      <c r="X40" s="15">
        <v>97.5</v>
      </c>
      <c r="Y40" s="15">
        <v>106.6</v>
      </c>
      <c r="Z40" s="16">
        <v>101.3</v>
      </c>
      <c r="AA40" s="14">
        <v>97.3</v>
      </c>
      <c r="AB40" s="15">
        <v>105.4</v>
      </c>
      <c r="AC40" s="15">
        <v>109.2</v>
      </c>
      <c r="AD40" s="15">
        <v>99.8</v>
      </c>
      <c r="AE40" s="15">
        <v>102.6</v>
      </c>
      <c r="AF40" s="14">
        <v>110.4</v>
      </c>
      <c r="AG40" s="15">
        <v>106.1</v>
      </c>
      <c r="AH40" s="15">
        <v>105.1</v>
      </c>
      <c r="AI40" s="15">
        <v>92.1</v>
      </c>
      <c r="AJ40" s="16">
        <v>102.4</v>
      </c>
      <c r="AK40" s="17">
        <v>96.7</v>
      </c>
      <c r="AL40" s="18">
        <v>96.6</v>
      </c>
      <c r="AM40" s="18">
        <v>100.9</v>
      </c>
      <c r="AN40" s="19">
        <v>97.1</v>
      </c>
      <c r="AO40" s="20">
        <v>98</v>
      </c>
      <c r="AP40" s="17">
        <v>91.7</v>
      </c>
      <c r="AQ40" s="18">
        <v>99.2</v>
      </c>
      <c r="AR40" s="18">
        <v>95.1</v>
      </c>
      <c r="AS40" s="19">
        <v>99.7</v>
      </c>
      <c r="AT40" s="20">
        <v>96.5</v>
      </c>
      <c r="AU40" s="18">
        <v>117.2</v>
      </c>
      <c r="AV40" s="18">
        <v>108.3</v>
      </c>
      <c r="AW40" s="18">
        <v>104.9</v>
      </c>
      <c r="AX40" s="19">
        <v>108.8</v>
      </c>
      <c r="AY40" s="20">
        <v>115.6</v>
      </c>
      <c r="AZ40" s="14">
        <v>118.6</v>
      </c>
      <c r="BA40" s="15">
        <v>127.1</v>
      </c>
      <c r="BB40" s="35">
        <v>121.8</v>
      </c>
      <c r="BC40" s="4" t="s">
        <v>171</v>
      </c>
      <c r="BD40" s="3"/>
      <c r="BF40" s="3"/>
      <c r="BG40" s="3"/>
      <c r="BH40" s="27"/>
      <c r="BI40" s="27"/>
      <c r="BJ40" s="27"/>
      <c r="BK40" s="27"/>
      <c r="BL40" s="3"/>
      <c r="BM40" s="3"/>
    </row>
    <row r="41" spans="1:65" x14ac:dyDescent="0.25">
      <c r="A41" s="32" t="s">
        <v>35</v>
      </c>
      <c r="B41" s="14"/>
      <c r="C41" s="15"/>
      <c r="D41" s="15"/>
      <c r="E41" s="15"/>
      <c r="F41" s="16"/>
      <c r="G41" s="14"/>
      <c r="H41" s="15"/>
      <c r="I41" s="15"/>
      <c r="J41" s="15"/>
      <c r="K41" s="16"/>
      <c r="L41" s="14">
        <v>109.6</v>
      </c>
      <c r="M41" s="15">
        <v>105.7</v>
      </c>
      <c r="N41" s="15">
        <v>100.6</v>
      </c>
      <c r="O41" s="15">
        <v>96.6</v>
      </c>
      <c r="P41" s="16">
        <v>102.1</v>
      </c>
      <c r="Q41" s="14">
        <v>106.8</v>
      </c>
      <c r="R41" s="15">
        <v>107.3</v>
      </c>
      <c r="S41" s="15">
        <v>108.9</v>
      </c>
      <c r="T41" s="15">
        <v>103.5</v>
      </c>
      <c r="U41" s="16">
        <v>106.4</v>
      </c>
      <c r="V41" s="14">
        <v>102.5</v>
      </c>
      <c r="W41" s="15">
        <v>106.9</v>
      </c>
      <c r="X41" s="15">
        <v>111.3</v>
      </c>
      <c r="Y41" s="15">
        <v>102.5</v>
      </c>
      <c r="Z41" s="16">
        <v>105.9</v>
      </c>
      <c r="AA41" s="14">
        <v>99.4</v>
      </c>
      <c r="AB41" s="15">
        <v>95.3</v>
      </c>
      <c r="AC41" s="15">
        <v>99</v>
      </c>
      <c r="AD41" s="15">
        <v>102.4</v>
      </c>
      <c r="AE41" s="15">
        <v>99</v>
      </c>
      <c r="AF41" s="14">
        <v>100.2</v>
      </c>
      <c r="AG41" s="15">
        <v>89.2</v>
      </c>
      <c r="AH41" s="15">
        <v>105.8</v>
      </c>
      <c r="AI41" s="15">
        <v>103.4</v>
      </c>
      <c r="AJ41" s="16">
        <v>99.8</v>
      </c>
      <c r="AK41" s="17">
        <v>96.3</v>
      </c>
      <c r="AL41" s="18">
        <v>111.7</v>
      </c>
      <c r="AM41" s="18">
        <v>113.3</v>
      </c>
      <c r="AN41" s="19">
        <v>102.5</v>
      </c>
      <c r="AO41" s="20">
        <v>106.3</v>
      </c>
      <c r="AP41" s="17">
        <v>100.8</v>
      </c>
      <c r="AQ41" s="18">
        <v>96.7</v>
      </c>
      <c r="AR41" s="18">
        <v>90.3</v>
      </c>
      <c r="AS41" s="19">
        <v>112.5</v>
      </c>
      <c r="AT41" s="20">
        <v>100</v>
      </c>
      <c r="AU41" s="18">
        <v>109.9</v>
      </c>
      <c r="AV41" s="18">
        <v>111.1</v>
      </c>
      <c r="AW41" s="18">
        <v>103.8</v>
      </c>
      <c r="AX41" s="19">
        <v>90.8</v>
      </c>
      <c r="AY41" s="20">
        <v>102.6</v>
      </c>
      <c r="AZ41" s="14">
        <v>104.5</v>
      </c>
      <c r="BA41" s="15">
        <v>109</v>
      </c>
      <c r="BB41" s="35">
        <v>109.5</v>
      </c>
      <c r="BC41" s="4" t="s">
        <v>171</v>
      </c>
      <c r="BD41" s="3"/>
      <c r="BF41" s="3"/>
      <c r="BG41" s="3"/>
      <c r="BH41" s="27"/>
      <c r="BI41" s="27"/>
      <c r="BJ41" s="27"/>
      <c r="BK41" s="27"/>
      <c r="BL41" s="3"/>
      <c r="BM41" s="3"/>
    </row>
    <row r="42" spans="1:65" x14ac:dyDescent="0.25">
      <c r="A42" s="32" t="s">
        <v>36</v>
      </c>
      <c r="B42" s="14">
        <v>118.3</v>
      </c>
      <c r="C42" s="15">
        <v>116.3</v>
      </c>
      <c r="D42" s="15">
        <v>102.9</v>
      </c>
      <c r="E42" s="15">
        <v>87.5</v>
      </c>
      <c r="F42" s="16">
        <v>103.6</v>
      </c>
      <c r="G42" s="14">
        <v>95.5</v>
      </c>
      <c r="H42" s="15">
        <v>93.4</v>
      </c>
      <c r="I42" s="15">
        <v>92</v>
      </c>
      <c r="J42" s="15">
        <v>108</v>
      </c>
      <c r="K42" s="16">
        <v>97.4</v>
      </c>
      <c r="L42" s="14">
        <v>103.5</v>
      </c>
      <c r="M42" s="15">
        <v>100.5</v>
      </c>
      <c r="N42" s="15">
        <v>103.8</v>
      </c>
      <c r="O42" s="15">
        <v>91.3</v>
      </c>
      <c r="P42" s="16">
        <v>99.1</v>
      </c>
      <c r="Q42" s="14">
        <v>97.5</v>
      </c>
      <c r="R42" s="15">
        <v>97.4</v>
      </c>
      <c r="S42" s="15">
        <v>101.7</v>
      </c>
      <c r="T42" s="15">
        <v>97.5</v>
      </c>
      <c r="U42" s="16">
        <v>98.5</v>
      </c>
      <c r="V42" s="14">
        <v>100.5</v>
      </c>
      <c r="W42" s="15">
        <v>101.8</v>
      </c>
      <c r="X42" s="15">
        <v>102.6</v>
      </c>
      <c r="Y42" s="15">
        <v>104.5</v>
      </c>
      <c r="Z42" s="16">
        <v>102.6</v>
      </c>
      <c r="AA42" s="14">
        <v>96.6</v>
      </c>
      <c r="AB42" s="15">
        <v>100.8</v>
      </c>
      <c r="AC42" s="15">
        <v>105.3</v>
      </c>
      <c r="AD42" s="15">
        <v>101.1</v>
      </c>
      <c r="AE42" s="15">
        <v>101.1</v>
      </c>
      <c r="AF42" s="14">
        <v>107.7</v>
      </c>
      <c r="AG42" s="15">
        <v>87.3</v>
      </c>
      <c r="AH42" s="15">
        <v>99.9</v>
      </c>
      <c r="AI42" s="15">
        <v>101.6</v>
      </c>
      <c r="AJ42" s="16">
        <v>99.2</v>
      </c>
      <c r="AK42" s="17">
        <v>103.1</v>
      </c>
      <c r="AL42" s="18">
        <v>122.7</v>
      </c>
      <c r="AM42" s="18">
        <v>107.3</v>
      </c>
      <c r="AN42" s="19">
        <v>101.5</v>
      </c>
      <c r="AO42" s="20">
        <v>107.9</v>
      </c>
      <c r="AP42" s="17">
        <v>102.2</v>
      </c>
      <c r="AQ42" s="18">
        <v>103.6</v>
      </c>
      <c r="AR42" s="18">
        <v>76.7</v>
      </c>
      <c r="AS42" s="19">
        <v>126.6</v>
      </c>
      <c r="AT42" s="20">
        <v>101.8</v>
      </c>
      <c r="AU42" s="18">
        <v>104.6</v>
      </c>
      <c r="AV42" s="18">
        <v>104.6</v>
      </c>
      <c r="AW42" s="18">
        <v>112.8</v>
      </c>
      <c r="AX42" s="19">
        <v>101</v>
      </c>
      <c r="AY42" s="20">
        <v>105.5</v>
      </c>
      <c r="AZ42" s="14">
        <v>108.4</v>
      </c>
      <c r="BA42" s="15">
        <v>110.3</v>
      </c>
      <c r="BB42" s="35">
        <v>113.6</v>
      </c>
      <c r="BC42" s="4" t="s">
        <v>171</v>
      </c>
      <c r="BD42" s="3"/>
      <c r="BF42" s="3"/>
      <c r="BG42" s="3"/>
      <c r="BH42" s="27"/>
      <c r="BI42" s="27"/>
      <c r="BJ42" s="27"/>
      <c r="BK42" s="27"/>
      <c r="BL42" s="3"/>
      <c r="BM42" s="3"/>
    </row>
    <row r="43" spans="1:65" x14ac:dyDescent="0.25">
      <c r="A43" s="32" t="s">
        <v>37</v>
      </c>
      <c r="B43" s="14">
        <v>104.3</v>
      </c>
      <c r="C43" s="15">
        <v>102.8</v>
      </c>
      <c r="D43" s="15">
        <v>104.4</v>
      </c>
      <c r="E43" s="15">
        <v>100.8</v>
      </c>
      <c r="F43" s="16">
        <v>103</v>
      </c>
      <c r="G43" s="14">
        <v>102.6</v>
      </c>
      <c r="H43" s="15">
        <v>94.4</v>
      </c>
      <c r="I43" s="15">
        <v>93.8</v>
      </c>
      <c r="J43" s="15">
        <v>88</v>
      </c>
      <c r="K43" s="16">
        <v>94</v>
      </c>
      <c r="L43" s="14">
        <v>85.9</v>
      </c>
      <c r="M43" s="15">
        <v>93.5</v>
      </c>
      <c r="N43" s="15">
        <v>87.4</v>
      </c>
      <c r="O43" s="15">
        <v>93.2</v>
      </c>
      <c r="P43" s="16">
        <v>90.1</v>
      </c>
      <c r="Q43" s="14">
        <v>92.7</v>
      </c>
      <c r="R43" s="15">
        <v>96.9</v>
      </c>
      <c r="S43" s="15">
        <v>96.4</v>
      </c>
      <c r="T43" s="15">
        <v>101.7</v>
      </c>
      <c r="U43" s="16">
        <v>97.1</v>
      </c>
      <c r="V43" s="14">
        <v>103</v>
      </c>
      <c r="W43" s="15">
        <v>99.6</v>
      </c>
      <c r="X43" s="15">
        <v>101</v>
      </c>
      <c r="Y43" s="15">
        <v>100.4</v>
      </c>
      <c r="Z43" s="16">
        <v>100.9</v>
      </c>
      <c r="AA43" s="14">
        <v>101.7</v>
      </c>
      <c r="AB43" s="15">
        <v>98.1</v>
      </c>
      <c r="AC43" s="15">
        <v>101.3</v>
      </c>
      <c r="AD43" s="15">
        <v>100.4</v>
      </c>
      <c r="AE43" s="15">
        <v>100.2</v>
      </c>
      <c r="AF43" s="14">
        <v>103.4</v>
      </c>
      <c r="AG43" s="15">
        <v>94.3</v>
      </c>
      <c r="AH43" s="15">
        <v>96.1</v>
      </c>
      <c r="AI43" s="15">
        <v>95.3</v>
      </c>
      <c r="AJ43" s="16">
        <v>97.1</v>
      </c>
      <c r="AK43" s="17">
        <v>92.8</v>
      </c>
      <c r="AL43" s="18">
        <v>100.7</v>
      </c>
      <c r="AM43" s="18">
        <v>100</v>
      </c>
      <c r="AN43" s="19">
        <v>101.1</v>
      </c>
      <c r="AO43" s="20">
        <v>98.9</v>
      </c>
      <c r="AP43" s="17">
        <v>100.5</v>
      </c>
      <c r="AQ43" s="18">
        <v>97.1</v>
      </c>
      <c r="AR43" s="18">
        <v>109.9</v>
      </c>
      <c r="AS43" s="19">
        <v>107.8</v>
      </c>
      <c r="AT43" s="20">
        <v>104.2</v>
      </c>
      <c r="AU43" s="18">
        <v>111</v>
      </c>
      <c r="AV43" s="18">
        <v>107.7</v>
      </c>
      <c r="AW43" s="18">
        <v>97</v>
      </c>
      <c r="AX43" s="19">
        <v>100.4</v>
      </c>
      <c r="AY43" s="20">
        <v>103.7</v>
      </c>
      <c r="AZ43" s="14">
        <v>103.7</v>
      </c>
      <c r="BA43" s="15">
        <v>103.8</v>
      </c>
      <c r="BB43" s="35">
        <v>107.1</v>
      </c>
      <c r="BC43" s="4" t="s">
        <v>171</v>
      </c>
      <c r="BD43" s="3"/>
      <c r="BF43" s="3"/>
      <c r="BG43" s="3"/>
      <c r="BH43" s="27"/>
      <c r="BI43" s="27"/>
      <c r="BJ43" s="27"/>
      <c r="BK43" s="27"/>
      <c r="BL43" s="3"/>
      <c r="BM43" s="3"/>
    </row>
    <row r="44" spans="1:65" x14ac:dyDescent="0.25">
      <c r="A44" s="32" t="s">
        <v>38</v>
      </c>
      <c r="B44" s="14">
        <v>100.6</v>
      </c>
      <c r="C44" s="15">
        <v>93.1</v>
      </c>
      <c r="D44" s="15">
        <v>103</v>
      </c>
      <c r="E44" s="15">
        <v>101.1</v>
      </c>
      <c r="F44" s="16">
        <v>99.5</v>
      </c>
      <c r="G44" s="14">
        <v>97.1</v>
      </c>
      <c r="H44" s="15">
        <v>96.8</v>
      </c>
      <c r="I44" s="15">
        <v>95.6</v>
      </c>
      <c r="J44" s="15">
        <v>100.9</v>
      </c>
      <c r="K44" s="16">
        <v>97.6</v>
      </c>
      <c r="L44" s="14">
        <v>88.1</v>
      </c>
      <c r="M44" s="15">
        <v>93.7</v>
      </c>
      <c r="N44" s="15">
        <v>88</v>
      </c>
      <c r="O44" s="15">
        <v>91.1</v>
      </c>
      <c r="P44" s="16">
        <v>90.2</v>
      </c>
      <c r="Q44" s="14">
        <v>96.8</v>
      </c>
      <c r="R44" s="15">
        <v>92.9</v>
      </c>
      <c r="S44" s="15">
        <v>98.4</v>
      </c>
      <c r="T44" s="15">
        <v>105.9</v>
      </c>
      <c r="U44" s="16">
        <v>98.8</v>
      </c>
      <c r="V44" s="14">
        <v>99</v>
      </c>
      <c r="W44" s="15">
        <v>101.8</v>
      </c>
      <c r="X44" s="15">
        <v>96.7</v>
      </c>
      <c r="Y44" s="15">
        <v>101.6</v>
      </c>
      <c r="Z44" s="16">
        <v>100.1</v>
      </c>
      <c r="AA44" s="14">
        <v>95</v>
      </c>
      <c r="AB44" s="15">
        <v>97.5</v>
      </c>
      <c r="AC44" s="15">
        <v>107.5</v>
      </c>
      <c r="AD44" s="15">
        <v>103</v>
      </c>
      <c r="AE44" s="15">
        <v>101</v>
      </c>
      <c r="AF44" s="14">
        <v>110.4</v>
      </c>
      <c r="AG44" s="15">
        <v>88</v>
      </c>
      <c r="AH44" s="15">
        <v>102</v>
      </c>
      <c r="AI44" s="15">
        <v>98.3</v>
      </c>
      <c r="AJ44" s="16">
        <v>99.3</v>
      </c>
      <c r="AK44" s="17">
        <v>99.9</v>
      </c>
      <c r="AL44" s="18">
        <v>106.8</v>
      </c>
      <c r="AM44" s="18">
        <v>104.3</v>
      </c>
      <c r="AN44" s="19">
        <v>101.6</v>
      </c>
      <c r="AO44" s="20">
        <v>103.1</v>
      </c>
      <c r="AP44" s="17">
        <v>103.6</v>
      </c>
      <c r="AQ44" s="18">
        <v>106.3</v>
      </c>
      <c r="AR44" s="18">
        <v>119.5</v>
      </c>
      <c r="AS44" s="19">
        <v>94.6</v>
      </c>
      <c r="AT44" s="20">
        <v>105.5</v>
      </c>
      <c r="AU44" s="18">
        <v>102.9</v>
      </c>
      <c r="AV44" s="18">
        <v>110.4</v>
      </c>
      <c r="AW44" s="18">
        <v>86.2</v>
      </c>
      <c r="AX44" s="19">
        <v>112.2</v>
      </c>
      <c r="AY44" s="20">
        <v>102.4</v>
      </c>
      <c r="AZ44" s="14">
        <v>104.7</v>
      </c>
      <c r="BA44" s="15">
        <v>109.4</v>
      </c>
      <c r="BB44" s="35">
        <v>107.4</v>
      </c>
      <c r="BC44" s="4" t="s">
        <v>171</v>
      </c>
      <c r="BD44" s="3"/>
      <c r="BF44" s="3"/>
      <c r="BG44" s="3"/>
      <c r="BH44" s="27"/>
      <c r="BI44" s="27"/>
      <c r="BJ44" s="27"/>
      <c r="BK44" s="27"/>
      <c r="BL44" s="3"/>
      <c r="BM44" s="3"/>
    </row>
    <row r="45" spans="1:65" x14ac:dyDescent="0.25">
      <c r="A45" s="32" t="s">
        <v>39</v>
      </c>
      <c r="B45" s="14">
        <v>99</v>
      </c>
      <c r="C45" s="15">
        <v>106</v>
      </c>
      <c r="D45" s="15">
        <v>108.6</v>
      </c>
      <c r="E45" s="15">
        <v>99</v>
      </c>
      <c r="F45" s="16">
        <v>103.2</v>
      </c>
      <c r="G45" s="14">
        <v>99.9</v>
      </c>
      <c r="H45" s="15">
        <v>93</v>
      </c>
      <c r="I45" s="15">
        <v>95.3</v>
      </c>
      <c r="J45" s="15">
        <v>102.7</v>
      </c>
      <c r="K45" s="16">
        <v>97.7</v>
      </c>
      <c r="L45" s="14">
        <v>99</v>
      </c>
      <c r="M45" s="15">
        <v>101.9</v>
      </c>
      <c r="N45" s="15">
        <v>97.2</v>
      </c>
      <c r="O45" s="15">
        <v>90.8</v>
      </c>
      <c r="P45" s="16">
        <v>96.7</v>
      </c>
      <c r="Q45" s="14">
        <v>100.4</v>
      </c>
      <c r="R45" s="15">
        <v>94.3</v>
      </c>
      <c r="S45" s="15">
        <v>99.5</v>
      </c>
      <c r="T45" s="15">
        <v>107.8</v>
      </c>
      <c r="U45" s="16">
        <v>100.6</v>
      </c>
      <c r="V45" s="14">
        <v>99.2</v>
      </c>
      <c r="W45" s="15">
        <v>102.8</v>
      </c>
      <c r="X45" s="15">
        <v>104.7</v>
      </c>
      <c r="Y45" s="15">
        <v>101.9</v>
      </c>
      <c r="Z45" s="16">
        <v>102.3</v>
      </c>
      <c r="AA45" s="14">
        <v>101.1</v>
      </c>
      <c r="AB45" s="15">
        <v>100.8</v>
      </c>
      <c r="AC45" s="15">
        <v>100</v>
      </c>
      <c r="AD45" s="15">
        <v>102.9</v>
      </c>
      <c r="AE45" s="15">
        <v>101.2</v>
      </c>
      <c r="AF45" s="14">
        <v>105.2</v>
      </c>
      <c r="AG45" s="15">
        <v>90.8</v>
      </c>
      <c r="AH45" s="15">
        <v>100.4</v>
      </c>
      <c r="AI45" s="15">
        <v>98.3</v>
      </c>
      <c r="AJ45" s="16">
        <v>98.6</v>
      </c>
      <c r="AK45" s="17">
        <v>96.4</v>
      </c>
      <c r="AL45" s="18">
        <v>112.5</v>
      </c>
      <c r="AM45" s="18">
        <v>105.1</v>
      </c>
      <c r="AN45" s="19">
        <v>100.5</v>
      </c>
      <c r="AO45" s="20">
        <v>103.5</v>
      </c>
      <c r="AP45" s="17">
        <v>103.4</v>
      </c>
      <c r="AQ45" s="18">
        <v>100.4</v>
      </c>
      <c r="AR45" s="18">
        <v>111.2</v>
      </c>
      <c r="AS45" s="19">
        <v>101.1</v>
      </c>
      <c r="AT45" s="20">
        <v>104.2</v>
      </c>
      <c r="AU45" s="18">
        <v>101.6</v>
      </c>
      <c r="AV45" s="18">
        <v>107</v>
      </c>
      <c r="AW45" s="18">
        <v>111.2</v>
      </c>
      <c r="AX45" s="19">
        <v>102.6</v>
      </c>
      <c r="AY45" s="20">
        <v>106</v>
      </c>
      <c r="AZ45" s="14">
        <v>108.5</v>
      </c>
      <c r="BA45" s="15">
        <v>108.4</v>
      </c>
      <c r="BB45" s="35">
        <v>107.3</v>
      </c>
      <c r="BC45" s="4" t="s">
        <v>171</v>
      </c>
      <c r="BD45" s="3"/>
      <c r="BF45" s="3"/>
      <c r="BG45" s="3"/>
      <c r="BH45" s="27"/>
      <c r="BI45" s="27"/>
      <c r="BJ45" s="27"/>
      <c r="BK45" s="27"/>
      <c r="BL45" s="3"/>
      <c r="BM45" s="3"/>
    </row>
    <row r="46" spans="1:65" x14ac:dyDescent="0.25">
      <c r="A46" s="32" t="s">
        <v>40</v>
      </c>
      <c r="B46" s="14"/>
      <c r="C46" s="15"/>
      <c r="D46" s="15"/>
      <c r="E46" s="15"/>
      <c r="F46" s="16"/>
      <c r="G46" s="14"/>
      <c r="H46" s="15"/>
      <c r="I46" s="15"/>
      <c r="J46" s="15"/>
      <c r="K46" s="16"/>
      <c r="L46" s="14">
        <v>115.1</v>
      </c>
      <c r="M46" s="15">
        <v>130.6</v>
      </c>
      <c r="N46" s="15">
        <v>158.6</v>
      </c>
      <c r="O46" s="15">
        <v>153.1</v>
      </c>
      <c r="P46" s="16">
        <v>139.30000000000001</v>
      </c>
      <c r="Q46" s="14">
        <v>102.6</v>
      </c>
      <c r="R46" s="15">
        <v>104.8</v>
      </c>
      <c r="S46" s="15">
        <v>103.9</v>
      </c>
      <c r="T46" s="15">
        <v>105</v>
      </c>
      <c r="U46" s="16">
        <v>104.1</v>
      </c>
      <c r="V46" s="14">
        <v>105.6</v>
      </c>
      <c r="W46" s="15">
        <v>101.9</v>
      </c>
      <c r="X46" s="15">
        <v>104.9</v>
      </c>
      <c r="Y46" s="15">
        <v>94.7</v>
      </c>
      <c r="Z46" s="16">
        <v>101.4</v>
      </c>
      <c r="AA46" s="14">
        <v>94</v>
      </c>
      <c r="AB46" s="15">
        <v>102.3</v>
      </c>
      <c r="AC46" s="15">
        <v>99.1</v>
      </c>
      <c r="AD46" s="15">
        <v>108.3</v>
      </c>
      <c r="AE46" s="15">
        <v>101.2</v>
      </c>
      <c r="AF46" s="14">
        <v>116.3</v>
      </c>
      <c r="AG46" s="15">
        <v>93.6</v>
      </c>
      <c r="AH46" s="15">
        <v>105.6</v>
      </c>
      <c r="AI46" s="15">
        <v>99.1</v>
      </c>
      <c r="AJ46" s="16">
        <v>102.9</v>
      </c>
      <c r="AK46" s="17">
        <v>105.9</v>
      </c>
      <c r="AL46" s="18">
        <v>108.8</v>
      </c>
      <c r="AM46" s="18">
        <v>110.4</v>
      </c>
      <c r="AN46" s="19">
        <v>112</v>
      </c>
      <c r="AO46" s="20">
        <v>109.8</v>
      </c>
      <c r="AP46" s="17">
        <v>97.1</v>
      </c>
      <c r="AQ46" s="18">
        <v>91.8</v>
      </c>
      <c r="AR46" s="18">
        <v>88.5</v>
      </c>
      <c r="AS46" s="19">
        <v>122.7</v>
      </c>
      <c r="AT46" s="20">
        <v>101</v>
      </c>
      <c r="AU46" s="18">
        <v>106.1</v>
      </c>
      <c r="AV46" s="18">
        <v>120.5</v>
      </c>
      <c r="AW46" s="18">
        <v>117.2</v>
      </c>
      <c r="AX46" s="19">
        <v>87.7</v>
      </c>
      <c r="AY46" s="20">
        <v>106.4</v>
      </c>
      <c r="AZ46" s="14">
        <v>102.5</v>
      </c>
      <c r="BA46" s="15">
        <v>105</v>
      </c>
      <c r="BB46" s="35">
        <v>105.8</v>
      </c>
      <c r="BC46" s="4" t="s">
        <v>171</v>
      </c>
      <c r="BD46" s="3"/>
      <c r="BF46" s="3"/>
      <c r="BG46" s="3"/>
      <c r="BH46" s="27"/>
      <c r="BI46" s="27"/>
      <c r="BJ46" s="27"/>
      <c r="BK46" s="27"/>
      <c r="BL46" s="3"/>
      <c r="BM46" s="3"/>
    </row>
    <row r="47" spans="1:65" x14ac:dyDescent="0.25">
      <c r="A47" s="31" t="s">
        <v>41</v>
      </c>
      <c r="B47" s="7">
        <v>101.1</v>
      </c>
      <c r="C47" s="8">
        <v>103.8</v>
      </c>
      <c r="D47" s="8">
        <v>106.7</v>
      </c>
      <c r="E47" s="8">
        <v>101.3</v>
      </c>
      <c r="F47" s="9">
        <v>103.3</v>
      </c>
      <c r="G47" s="7">
        <v>98.5</v>
      </c>
      <c r="H47" s="8">
        <v>96.1</v>
      </c>
      <c r="I47" s="8">
        <v>96</v>
      </c>
      <c r="J47" s="8">
        <v>93.9</v>
      </c>
      <c r="K47" s="9">
        <v>95.8</v>
      </c>
      <c r="L47" s="7">
        <v>96.3</v>
      </c>
      <c r="M47" s="8">
        <v>94</v>
      </c>
      <c r="N47" s="8">
        <v>91.5</v>
      </c>
      <c r="O47" s="8">
        <v>91.8</v>
      </c>
      <c r="P47" s="9">
        <v>93</v>
      </c>
      <c r="Q47" s="7">
        <v>100.2</v>
      </c>
      <c r="R47" s="8">
        <v>100.4</v>
      </c>
      <c r="S47" s="8">
        <v>101</v>
      </c>
      <c r="T47" s="8">
        <v>100</v>
      </c>
      <c r="U47" s="9">
        <v>100.2</v>
      </c>
      <c r="V47" s="7">
        <v>99.3</v>
      </c>
      <c r="W47" s="8">
        <v>99.6</v>
      </c>
      <c r="X47" s="8">
        <v>98.7</v>
      </c>
      <c r="Y47" s="8">
        <v>98.9</v>
      </c>
      <c r="Z47" s="9">
        <v>99.2</v>
      </c>
      <c r="AA47" s="7">
        <v>99.9</v>
      </c>
      <c r="AB47" s="8">
        <v>102</v>
      </c>
      <c r="AC47" s="8">
        <v>99.5</v>
      </c>
      <c r="AD47" s="8">
        <v>102.6</v>
      </c>
      <c r="AE47" s="8">
        <v>101.1</v>
      </c>
      <c r="AF47" s="7">
        <v>104</v>
      </c>
      <c r="AG47" s="8">
        <v>85.9</v>
      </c>
      <c r="AH47" s="8">
        <v>99.3</v>
      </c>
      <c r="AI47" s="8">
        <v>99.1</v>
      </c>
      <c r="AJ47" s="9">
        <v>97.2</v>
      </c>
      <c r="AK47" s="10">
        <v>97.2</v>
      </c>
      <c r="AL47" s="11">
        <v>109.3</v>
      </c>
      <c r="AM47" s="11">
        <v>102.1</v>
      </c>
      <c r="AN47" s="12">
        <v>97.9</v>
      </c>
      <c r="AO47" s="13">
        <v>101.3</v>
      </c>
      <c r="AP47" s="10">
        <v>99.9</v>
      </c>
      <c r="AQ47" s="11">
        <v>99.3</v>
      </c>
      <c r="AR47" s="11">
        <v>96.3</v>
      </c>
      <c r="AS47" s="12">
        <v>130.4</v>
      </c>
      <c r="AT47" s="13">
        <v>108.1</v>
      </c>
      <c r="AU47" s="11">
        <v>105.1</v>
      </c>
      <c r="AV47" s="11">
        <v>107.3</v>
      </c>
      <c r="AW47" s="11">
        <v>100.4</v>
      </c>
      <c r="AX47" s="12">
        <v>98.9</v>
      </c>
      <c r="AY47" s="13">
        <v>103.4</v>
      </c>
      <c r="AZ47" s="7">
        <v>105.4</v>
      </c>
      <c r="BA47" s="8">
        <v>107.6</v>
      </c>
      <c r="BB47" s="34">
        <v>106.9</v>
      </c>
      <c r="BC47" s="4" t="s">
        <v>180</v>
      </c>
      <c r="BD47" s="3"/>
      <c r="BF47" s="3"/>
      <c r="BG47" s="3"/>
      <c r="BH47" s="27"/>
      <c r="BI47" s="27"/>
      <c r="BJ47" s="27"/>
      <c r="BK47" s="27"/>
      <c r="BL47" s="3"/>
      <c r="BM47" s="3"/>
    </row>
    <row r="48" spans="1:65" x14ac:dyDescent="0.25">
      <c r="A48" s="32" t="s">
        <v>42</v>
      </c>
      <c r="B48" s="14">
        <v>96.6</v>
      </c>
      <c r="C48" s="15">
        <v>106.7</v>
      </c>
      <c r="D48" s="15">
        <v>105.7</v>
      </c>
      <c r="E48" s="15">
        <v>101.6</v>
      </c>
      <c r="F48" s="16">
        <v>103.2</v>
      </c>
      <c r="G48" s="14">
        <v>99</v>
      </c>
      <c r="H48" s="15">
        <v>94.1</v>
      </c>
      <c r="I48" s="15">
        <v>98.7</v>
      </c>
      <c r="J48" s="15">
        <v>102.2</v>
      </c>
      <c r="K48" s="16">
        <v>98.8</v>
      </c>
      <c r="L48" s="14">
        <v>95.4</v>
      </c>
      <c r="M48" s="15">
        <v>93.2</v>
      </c>
      <c r="N48" s="15">
        <v>89.8</v>
      </c>
      <c r="O48" s="15">
        <v>89.3</v>
      </c>
      <c r="P48" s="16">
        <v>91.1</v>
      </c>
      <c r="Q48" s="14">
        <v>100.4</v>
      </c>
      <c r="R48" s="15">
        <v>100.5</v>
      </c>
      <c r="S48" s="15">
        <v>101.7</v>
      </c>
      <c r="T48" s="15">
        <v>101.6</v>
      </c>
      <c r="U48" s="16">
        <v>100.9</v>
      </c>
      <c r="V48" s="14">
        <v>99.3</v>
      </c>
      <c r="W48" s="15">
        <v>102.8</v>
      </c>
      <c r="X48" s="15">
        <v>97.1</v>
      </c>
      <c r="Y48" s="15">
        <v>91.4</v>
      </c>
      <c r="Z48" s="16">
        <v>96.9</v>
      </c>
      <c r="AA48" s="14">
        <v>106.1</v>
      </c>
      <c r="AB48" s="15">
        <v>105.5</v>
      </c>
      <c r="AC48" s="15">
        <v>96.2</v>
      </c>
      <c r="AD48" s="15">
        <v>103.9</v>
      </c>
      <c r="AE48" s="15">
        <v>102.5</v>
      </c>
      <c r="AF48" s="14">
        <v>101.3</v>
      </c>
      <c r="AG48" s="15">
        <v>85.7</v>
      </c>
      <c r="AH48" s="15">
        <v>99.4</v>
      </c>
      <c r="AI48" s="15">
        <v>100.3</v>
      </c>
      <c r="AJ48" s="16">
        <v>97.2</v>
      </c>
      <c r="AK48" s="17">
        <v>96.1</v>
      </c>
      <c r="AL48" s="18">
        <v>107.8</v>
      </c>
      <c r="AM48" s="18">
        <v>100.8</v>
      </c>
      <c r="AN48" s="19">
        <v>96.5</v>
      </c>
      <c r="AO48" s="20">
        <v>100</v>
      </c>
      <c r="AP48" s="17">
        <v>100.2</v>
      </c>
      <c r="AQ48" s="18">
        <v>97.5</v>
      </c>
      <c r="AR48" s="18">
        <v>74.099999999999994</v>
      </c>
      <c r="AS48" s="19">
        <v>155.30000000000001</v>
      </c>
      <c r="AT48" s="20">
        <v>110</v>
      </c>
      <c r="AU48" s="18">
        <v>102.9</v>
      </c>
      <c r="AV48" s="18">
        <v>108.7</v>
      </c>
      <c r="AW48" s="18">
        <v>104.4</v>
      </c>
      <c r="AX48" s="19">
        <v>92.8</v>
      </c>
      <c r="AY48" s="20">
        <v>100.5</v>
      </c>
      <c r="AZ48" s="14">
        <v>101.5</v>
      </c>
      <c r="BA48" s="15">
        <v>105.5</v>
      </c>
      <c r="BB48" s="35">
        <v>104.9</v>
      </c>
      <c r="BC48" s="4" t="s">
        <v>173</v>
      </c>
      <c r="BD48" s="3"/>
      <c r="BF48" s="3"/>
      <c r="BG48" s="3"/>
      <c r="BH48" s="27"/>
      <c r="BI48" s="27"/>
      <c r="BJ48" s="27"/>
      <c r="BK48" s="27"/>
      <c r="BL48" s="3"/>
      <c r="BM48" s="3"/>
    </row>
    <row r="49" spans="1:65" x14ac:dyDescent="0.25">
      <c r="A49" s="32" t="s">
        <v>43</v>
      </c>
      <c r="B49" s="14">
        <v>94.3</v>
      </c>
      <c r="C49" s="15">
        <v>109</v>
      </c>
      <c r="D49" s="15">
        <v>119</v>
      </c>
      <c r="E49" s="15">
        <v>108.4</v>
      </c>
      <c r="F49" s="16">
        <v>107.9</v>
      </c>
      <c r="G49" s="14">
        <v>93.4</v>
      </c>
      <c r="H49" s="15">
        <v>90.3</v>
      </c>
      <c r="I49" s="15">
        <v>84</v>
      </c>
      <c r="J49" s="15">
        <v>85.8</v>
      </c>
      <c r="K49" s="16">
        <v>87.9</v>
      </c>
      <c r="L49" s="14">
        <v>98.2</v>
      </c>
      <c r="M49" s="15">
        <v>97.8</v>
      </c>
      <c r="N49" s="15">
        <v>95.8</v>
      </c>
      <c r="O49" s="15">
        <v>107.2</v>
      </c>
      <c r="P49" s="16">
        <v>100</v>
      </c>
      <c r="Q49" s="14">
        <v>104.3</v>
      </c>
      <c r="R49" s="15">
        <v>99.7</v>
      </c>
      <c r="S49" s="15">
        <v>100.5</v>
      </c>
      <c r="T49" s="15">
        <v>94.8</v>
      </c>
      <c r="U49" s="16">
        <v>99.3</v>
      </c>
      <c r="V49" s="14">
        <v>91.9</v>
      </c>
      <c r="W49" s="15">
        <v>105.2</v>
      </c>
      <c r="X49" s="15">
        <v>102.3</v>
      </c>
      <c r="Y49" s="15">
        <v>103.3</v>
      </c>
      <c r="Z49" s="16">
        <v>100.9</v>
      </c>
      <c r="AA49" s="14">
        <v>101</v>
      </c>
      <c r="AB49" s="15">
        <v>103.1</v>
      </c>
      <c r="AC49" s="15">
        <v>106.6</v>
      </c>
      <c r="AD49" s="15">
        <v>97.1</v>
      </c>
      <c r="AE49" s="15">
        <v>101.7</v>
      </c>
      <c r="AF49" s="14">
        <v>100.3</v>
      </c>
      <c r="AG49" s="15">
        <v>97.5</v>
      </c>
      <c r="AH49" s="15">
        <v>102.3</v>
      </c>
      <c r="AI49" s="15">
        <v>98.8</v>
      </c>
      <c r="AJ49" s="16">
        <v>99.7</v>
      </c>
      <c r="AK49" s="17">
        <v>103.3</v>
      </c>
      <c r="AL49" s="18">
        <v>98.4</v>
      </c>
      <c r="AM49" s="18">
        <v>97.6</v>
      </c>
      <c r="AN49" s="19">
        <v>105.6</v>
      </c>
      <c r="AO49" s="20">
        <v>101.5</v>
      </c>
      <c r="AP49" s="17">
        <v>96.8</v>
      </c>
      <c r="AQ49" s="18">
        <v>93.4</v>
      </c>
      <c r="AR49" s="18">
        <v>90.2</v>
      </c>
      <c r="AS49" s="19">
        <v>134.1</v>
      </c>
      <c r="AT49" s="20">
        <v>106.1</v>
      </c>
      <c r="AU49" s="18">
        <v>100.3</v>
      </c>
      <c r="AV49" s="18">
        <v>107.7</v>
      </c>
      <c r="AW49" s="18">
        <v>105.9</v>
      </c>
      <c r="AX49" s="19">
        <v>92.4</v>
      </c>
      <c r="AY49" s="20">
        <v>99.9</v>
      </c>
      <c r="AZ49" s="14">
        <v>104.2</v>
      </c>
      <c r="BA49" s="15">
        <v>102</v>
      </c>
      <c r="BB49" s="35">
        <v>103.8</v>
      </c>
      <c r="BC49" s="4" t="s">
        <v>173</v>
      </c>
      <c r="BD49" s="3"/>
      <c r="BF49" s="3"/>
      <c r="BG49" s="3"/>
      <c r="BH49" s="27"/>
      <c r="BI49" s="27"/>
      <c r="BJ49" s="27"/>
      <c r="BK49" s="27"/>
      <c r="BL49" s="3"/>
      <c r="BM49" s="3"/>
    </row>
    <row r="50" spans="1:65" x14ac:dyDescent="0.25">
      <c r="A50" s="32" t="s">
        <v>44</v>
      </c>
      <c r="B50" s="14">
        <v>103.4</v>
      </c>
      <c r="C50" s="15">
        <v>101.4</v>
      </c>
      <c r="D50" s="15">
        <v>99.7</v>
      </c>
      <c r="E50" s="15">
        <v>105.5</v>
      </c>
      <c r="F50" s="16">
        <v>102.7</v>
      </c>
      <c r="G50" s="14">
        <v>102.1</v>
      </c>
      <c r="H50" s="15">
        <v>103.4</v>
      </c>
      <c r="I50" s="15">
        <v>102.7</v>
      </c>
      <c r="J50" s="15">
        <v>93</v>
      </c>
      <c r="K50" s="16">
        <v>99.6</v>
      </c>
      <c r="L50" s="14">
        <v>90.4</v>
      </c>
      <c r="M50" s="15">
        <v>97.8</v>
      </c>
      <c r="N50" s="15">
        <v>98.6</v>
      </c>
      <c r="O50" s="15">
        <v>101.3</v>
      </c>
      <c r="P50" s="16">
        <v>97.3</v>
      </c>
      <c r="Q50" s="14">
        <v>104.8</v>
      </c>
      <c r="R50" s="15">
        <v>100.8</v>
      </c>
      <c r="S50" s="15">
        <v>98.1</v>
      </c>
      <c r="T50" s="15">
        <v>95.2</v>
      </c>
      <c r="U50" s="16">
        <v>99.1</v>
      </c>
      <c r="V50" s="14">
        <v>97.5</v>
      </c>
      <c r="W50" s="15">
        <v>92.9</v>
      </c>
      <c r="X50" s="15">
        <v>101.5</v>
      </c>
      <c r="Y50" s="15">
        <v>105.6</v>
      </c>
      <c r="Z50" s="16">
        <v>99.8</v>
      </c>
      <c r="AA50" s="14">
        <v>99.5</v>
      </c>
      <c r="AB50" s="15">
        <v>99.7</v>
      </c>
      <c r="AC50" s="15">
        <v>96.8</v>
      </c>
      <c r="AD50" s="15">
        <v>98.5</v>
      </c>
      <c r="AE50" s="15">
        <v>98.5</v>
      </c>
      <c r="AF50" s="14">
        <v>108.3</v>
      </c>
      <c r="AG50" s="15">
        <v>82.1</v>
      </c>
      <c r="AH50" s="15">
        <v>100.7</v>
      </c>
      <c r="AI50" s="15">
        <v>103.2</v>
      </c>
      <c r="AJ50" s="16">
        <v>99</v>
      </c>
      <c r="AK50" s="17">
        <v>103.8</v>
      </c>
      <c r="AL50" s="18">
        <v>125.7</v>
      </c>
      <c r="AM50" s="18">
        <v>109.8</v>
      </c>
      <c r="AN50" s="19">
        <v>104.5</v>
      </c>
      <c r="AO50" s="20">
        <v>109.8</v>
      </c>
      <c r="AP50" s="17">
        <v>98</v>
      </c>
      <c r="AQ50" s="18">
        <v>109.6</v>
      </c>
      <c r="AR50" s="18">
        <v>110.1</v>
      </c>
      <c r="AS50" s="19">
        <v>162.5</v>
      </c>
      <c r="AT50" s="20">
        <v>123.6</v>
      </c>
      <c r="AU50" s="18">
        <v>115</v>
      </c>
      <c r="AV50" s="18">
        <v>112.3</v>
      </c>
      <c r="AW50" s="18">
        <v>109.6</v>
      </c>
      <c r="AX50" s="19">
        <v>93.8</v>
      </c>
      <c r="AY50" s="20">
        <v>105.3</v>
      </c>
      <c r="AZ50" s="14">
        <v>106.7</v>
      </c>
      <c r="BA50" s="15">
        <v>110.2</v>
      </c>
      <c r="BB50" s="35">
        <v>114.3</v>
      </c>
      <c r="BC50" s="4" t="s">
        <v>173</v>
      </c>
      <c r="BD50" s="3"/>
      <c r="BF50" s="3"/>
      <c r="BG50" s="3"/>
      <c r="BH50" s="27"/>
      <c r="BI50" s="27"/>
      <c r="BJ50" s="27"/>
      <c r="BK50" s="27"/>
      <c r="BL50" s="3"/>
      <c r="BM50" s="3"/>
    </row>
    <row r="51" spans="1:65" x14ac:dyDescent="0.25">
      <c r="A51" s="32" t="s">
        <v>45</v>
      </c>
      <c r="B51" s="14">
        <v>105.5</v>
      </c>
      <c r="C51" s="15">
        <v>107.1</v>
      </c>
      <c r="D51" s="15">
        <v>107.3</v>
      </c>
      <c r="E51" s="15">
        <v>106.3</v>
      </c>
      <c r="F51" s="16">
        <v>106.6</v>
      </c>
      <c r="G51" s="14">
        <v>101</v>
      </c>
      <c r="H51" s="15">
        <v>95</v>
      </c>
      <c r="I51" s="15">
        <v>87.9</v>
      </c>
      <c r="J51" s="15">
        <v>91.5</v>
      </c>
      <c r="K51" s="16">
        <v>93.3</v>
      </c>
      <c r="L51" s="14">
        <v>90.6</v>
      </c>
      <c r="M51" s="15">
        <v>92.2</v>
      </c>
      <c r="N51" s="15">
        <v>91.9</v>
      </c>
      <c r="O51" s="15">
        <v>93</v>
      </c>
      <c r="P51" s="16">
        <v>92</v>
      </c>
      <c r="Q51" s="14">
        <v>98.5</v>
      </c>
      <c r="R51" s="15">
        <v>95.9</v>
      </c>
      <c r="S51" s="15">
        <v>98.1</v>
      </c>
      <c r="T51" s="15">
        <v>99.6</v>
      </c>
      <c r="U51" s="16">
        <v>98</v>
      </c>
      <c r="V51" s="14">
        <v>88.3</v>
      </c>
      <c r="W51" s="15">
        <v>100.9</v>
      </c>
      <c r="X51" s="15">
        <v>99.6</v>
      </c>
      <c r="Y51" s="15">
        <v>104.2</v>
      </c>
      <c r="Z51" s="16">
        <v>98.7</v>
      </c>
      <c r="AA51" s="14">
        <v>102.9</v>
      </c>
      <c r="AB51" s="15">
        <v>98.3</v>
      </c>
      <c r="AC51" s="15">
        <v>101.4</v>
      </c>
      <c r="AD51" s="15">
        <v>99.4</v>
      </c>
      <c r="AE51" s="15">
        <v>100.2</v>
      </c>
      <c r="AF51" s="14">
        <v>104.6</v>
      </c>
      <c r="AG51" s="15">
        <v>87.9</v>
      </c>
      <c r="AH51" s="15">
        <v>98.5</v>
      </c>
      <c r="AI51" s="15">
        <v>98</v>
      </c>
      <c r="AJ51" s="16">
        <v>97.2</v>
      </c>
      <c r="AK51" s="17">
        <v>96.7</v>
      </c>
      <c r="AL51" s="18">
        <v>102.9</v>
      </c>
      <c r="AM51" s="18">
        <v>101.6</v>
      </c>
      <c r="AN51" s="19">
        <v>101.8</v>
      </c>
      <c r="AO51" s="20">
        <v>101</v>
      </c>
      <c r="AP51" s="17">
        <v>101</v>
      </c>
      <c r="AQ51" s="18">
        <v>100.4</v>
      </c>
      <c r="AR51" s="18">
        <v>106.8</v>
      </c>
      <c r="AS51" s="19">
        <v>92.8</v>
      </c>
      <c r="AT51" s="20">
        <v>99.8</v>
      </c>
      <c r="AU51" s="18">
        <v>107.1</v>
      </c>
      <c r="AV51" s="18">
        <v>107.7</v>
      </c>
      <c r="AW51" s="18">
        <v>99.4</v>
      </c>
      <c r="AX51" s="19">
        <v>104.5</v>
      </c>
      <c r="AY51" s="20">
        <v>104.8</v>
      </c>
      <c r="AZ51" s="14">
        <v>107</v>
      </c>
      <c r="BA51" s="15">
        <v>108.1</v>
      </c>
      <c r="BB51" s="35">
        <v>108.6</v>
      </c>
      <c r="BC51" s="4" t="s">
        <v>173</v>
      </c>
      <c r="BD51" s="3"/>
      <c r="BF51" s="3"/>
      <c r="BG51" s="3"/>
      <c r="BH51" s="27"/>
      <c r="BI51" s="27"/>
      <c r="BJ51" s="27"/>
      <c r="BK51" s="27"/>
      <c r="BL51" s="3"/>
      <c r="BM51" s="3"/>
    </row>
    <row r="52" spans="1:65" x14ac:dyDescent="0.25">
      <c r="A52" s="32" t="s">
        <v>46</v>
      </c>
      <c r="B52" s="14">
        <v>102.8</v>
      </c>
      <c r="C52" s="15">
        <v>107</v>
      </c>
      <c r="D52" s="15">
        <v>116.9</v>
      </c>
      <c r="E52" s="15">
        <v>96.1</v>
      </c>
      <c r="F52" s="16">
        <v>105.2</v>
      </c>
      <c r="G52" s="14">
        <v>102.3</v>
      </c>
      <c r="H52" s="15">
        <v>102.6</v>
      </c>
      <c r="I52" s="15">
        <v>91.3</v>
      </c>
      <c r="J52" s="15">
        <v>98.3</v>
      </c>
      <c r="K52" s="16">
        <v>98.3</v>
      </c>
      <c r="L52" s="14">
        <v>96.1</v>
      </c>
      <c r="M52" s="15">
        <v>94.9</v>
      </c>
      <c r="N52" s="15">
        <v>101.1</v>
      </c>
      <c r="O52" s="15">
        <v>89.7</v>
      </c>
      <c r="P52" s="16">
        <v>95.2</v>
      </c>
      <c r="Q52" s="14">
        <v>97</v>
      </c>
      <c r="R52" s="15">
        <v>100.8</v>
      </c>
      <c r="S52" s="15">
        <v>91.5</v>
      </c>
      <c r="T52" s="15">
        <v>105.7</v>
      </c>
      <c r="U52" s="16">
        <v>98.7</v>
      </c>
      <c r="V52" s="14">
        <v>93.2</v>
      </c>
      <c r="W52" s="15">
        <v>98.7</v>
      </c>
      <c r="X52" s="15">
        <v>103.2</v>
      </c>
      <c r="Y52" s="15">
        <v>104.3</v>
      </c>
      <c r="Z52" s="16">
        <v>100.2</v>
      </c>
      <c r="AA52" s="14">
        <v>97.9</v>
      </c>
      <c r="AB52" s="15">
        <v>100.3</v>
      </c>
      <c r="AC52" s="15">
        <v>102.3</v>
      </c>
      <c r="AD52" s="15">
        <v>103</v>
      </c>
      <c r="AE52" s="15">
        <v>101</v>
      </c>
      <c r="AF52" s="14">
        <v>110.8</v>
      </c>
      <c r="AG52" s="15">
        <v>91.3</v>
      </c>
      <c r="AH52" s="15">
        <v>89.9</v>
      </c>
      <c r="AI52" s="15">
        <v>89.9</v>
      </c>
      <c r="AJ52" s="16">
        <v>94.6</v>
      </c>
      <c r="AK52" s="17">
        <v>93</v>
      </c>
      <c r="AL52" s="18">
        <v>97.9</v>
      </c>
      <c r="AM52" s="18">
        <v>106.4</v>
      </c>
      <c r="AN52" s="19">
        <v>102.1</v>
      </c>
      <c r="AO52" s="20">
        <v>100.1</v>
      </c>
      <c r="AP52" s="17">
        <v>105.2</v>
      </c>
      <c r="AQ52" s="18">
        <v>106.6</v>
      </c>
      <c r="AR52" s="18">
        <v>107.1</v>
      </c>
      <c r="AS52" s="19">
        <v>97.7</v>
      </c>
      <c r="AT52" s="20">
        <v>103.7</v>
      </c>
      <c r="AU52" s="18">
        <v>107.2</v>
      </c>
      <c r="AV52" s="18">
        <v>103.8</v>
      </c>
      <c r="AW52" s="18">
        <v>96.6</v>
      </c>
      <c r="AX52" s="19">
        <v>114.5</v>
      </c>
      <c r="AY52" s="20">
        <v>107.8</v>
      </c>
      <c r="AZ52" s="14">
        <v>106.4</v>
      </c>
      <c r="BA52" s="15">
        <v>108.3</v>
      </c>
      <c r="BB52" s="35">
        <v>107.8</v>
      </c>
      <c r="BC52" s="4" t="s">
        <v>173</v>
      </c>
      <c r="BD52" s="3"/>
      <c r="BF52" s="3"/>
      <c r="BG52" s="3"/>
      <c r="BH52" s="27"/>
      <c r="BI52" s="27"/>
      <c r="BJ52" s="27"/>
      <c r="BK52" s="27"/>
      <c r="BL52" s="3"/>
      <c r="BM52" s="3"/>
    </row>
    <row r="53" spans="1:65" x14ac:dyDescent="0.25">
      <c r="A53" s="32" t="s">
        <v>47</v>
      </c>
      <c r="B53" s="14">
        <v>103.6</v>
      </c>
      <c r="C53" s="15">
        <v>102.4</v>
      </c>
      <c r="D53" s="15">
        <v>111.1</v>
      </c>
      <c r="E53" s="15">
        <v>100.7</v>
      </c>
      <c r="F53" s="16">
        <v>104.2</v>
      </c>
      <c r="G53" s="14">
        <v>102.1</v>
      </c>
      <c r="H53" s="15">
        <v>101.2</v>
      </c>
      <c r="I53" s="15">
        <v>102.1</v>
      </c>
      <c r="J53" s="15">
        <v>93.4</v>
      </c>
      <c r="K53" s="16">
        <v>99.2</v>
      </c>
      <c r="L53" s="14">
        <v>99</v>
      </c>
      <c r="M53" s="15">
        <v>100.1</v>
      </c>
      <c r="N53" s="15">
        <v>88.7</v>
      </c>
      <c r="O53" s="15">
        <v>93.6</v>
      </c>
      <c r="P53" s="16">
        <v>95</v>
      </c>
      <c r="Q53" s="14">
        <v>93.1</v>
      </c>
      <c r="R53" s="15">
        <v>96.3</v>
      </c>
      <c r="S53" s="15">
        <v>99.7</v>
      </c>
      <c r="T53" s="15">
        <v>96.3</v>
      </c>
      <c r="U53" s="16">
        <v>96.4</v>
      </c>
      <c r="V53" s="14">
        <v>99.7</v>
      </c>
      <c r="W53" s="15">
        <v>97</v>
      </c>
      <c r="X53" s="15">
        <v>106.3</v>
      </c>
      <c r="Y53" s="15">
        <v>105.5</v>
      </c>
      <c r="Z53" s="16">
        <v>102.3</v>
      </c>
      <c r="AA53" s="14">
        <v>101.3</v>
      </c>
      <c r="AB53" s="15">
        <v>99.6</v>
      </c>
      <c r="AC53" s="15">
        <v>100.9</v>
      </c>
      <c r="AD53" s="15">
        <v>104.4</v>
      </c>
      <c r="AE53" s="15">
        <v>101.6</v>
      </c>
      <c r="AF53" s="14">
        <v>105.1</v>
      </c>
      <c r="AG53" s="15">
        <v>86.9</v>
      </c>
      <c r="AH53" s="15">
        <v>103.7</v>
      </c>
      <c r="AI53" s="15">
        <v>103.7</v>
      </c>
      <c r="AJ53" s="16">
        <v>100.2</v>
      </c>
      <c r="AK53" s="17">
        <v>95.9</v>
      </c>
      <c r="AL53" s="18">
        <v>112.5</v>
      </c>
      <c r="AM53" s="18">
        <v>103</v>
      </c>
      <c r="AN53" s="19">
        <v>98.6</v>
      </c>
      <c r="AO53" s="20">
        <v>102.1</v>
      </c>
      <c r="AP53" s="17">
        <v>103.5</v>
      </c>
      <c r="AQ53" s="18">
        <v>95.3</v>
      </c>
      <c r="AR53" s="18">
        <v>111.4</v>
      </c>
      <c r="AS53" s="19">
        <v>103.8</v>
      </c>
      <c r="AT53" s="20">
        <v>103.7</v>
      </c>
      <c r="AU53" s="18">
        <v>113</v>
      </c>
      <c r="AV53" s="18">
        <v>106.3</v>
      </c>
      <c r="AW53" s="18">
        <v>104.2</v>
      </c>
      <c r="AX53" s="19">
        <v>119.5</v>
      </c>
      <c r="AY53" s="20">
        <v>111.9</v>
      </c>
      <c r="AZ53" s="14">
        <v>106.8</v>
      </c>
      <c r="BA53" s="15">
        <v>105</v>
      </c>
      <c r="BB53" s="35">
        <v>106.2</v>
      </c>
      <c r="BC53" s="4" t="s">
        <v>173</v>
      </c>
      <c r="BD53" s="3"/>
      <c r="BF53" s="3"/>
      <c r="BG53" s="3"/>
      <c r="BH53" s="27"/>
      <c r="BI53" s="27"/>
      <c r="BJ53" s="27"/>
      <c r="BK53" s="27"/>
      <c r="BL53" s="3"/>
      <c r="BM53" s="3"/>
    </row>
    <row r="54" spans="1:65" x14ac:dyDescent="0.25">
      <c r="A54" s="32" t="s">
        <v>48</v>
      </c>
      <c r="B54" s="14">
        <v>105.5</v>
      </c>
      <c r="C54" s="15">
        <v>101.3</v>
      </c>
      <c r="D54" s="15">
        <v>104.7</v>
      </c>
      <c r="E54" s="15">
        <v>99.9</v>
      </c>
      <c r="F54" s="16">
        <v>102.5</v>
      </c>
      <c r="G54" s="14">
        <v>94</v>
      </c>
      <c r="H54" s="15">
        <v>92.8</v>
      </c>
      <c r="I54" s="15">
        <v>90.8</v>
      </c>
      <c r="J54" s="15">
        <v>83.3</v>
      </c>
      <c r="K54" s="16">
        <v>89.5</v>
      </c>
      <c r="L54" s="14">
        <v>98.3</v>
      </c>
      <c r="M54" s="15">
        <v>90.3</v>
      </c>
      <c r="N54" s="15">
        <v>91.1</v>
      </c>
      <c r="O54" s="15">
        <v>91.3</v>
      </c>
      <c r="P54" s="16">
        <v>92.4</v>
      </c>
      <c r="Q54" s="14">
        <v>103.6</v>
      </c>
      <c r="R54" s="15">
        <v>103.2</v>
      </c>
      <c r="S54" s="15">
        <v>104.9</v>
      </c>
      <c r="T54" s="15">
        <v>100.7</v>
      </c>
      <c r="U54" s="16">
        <v>102.9</v>
      </c>
      <c r="V54" s="14">
        <v>103.6</v>
      </c>
      <c r="W54" s="15">
        <v>99.5</v>
      </c>
      <c r="X54" s="15">
        <v>95.9</v>
      </c>
      <c r="Y54" s="15">
        <v>103.5</v>
      </c>
      <c r="Z54" s="16">
        <v>100.7</v>
      </c>
      <c r="AA54" s="14">
        <v>93.2</v>
      </c>
      <c r="AB54" s="15">
        <v>100.8</v>
      </c>
      <c r="AC54" s="15">
        <v>102.1</v>
      </c>
      <c r="AD54" s="15">
        <v>102.1</v>
      </c>
      <c r="AE54" s="15">
        <v>99.7</v>
      </c>
      <c r="AF54" s="14">
        <v>103.9</v>
      </c>
      <c r="AG54" s="15">
        <v>83.7</v>
      </c>
      <c r="AH54" s="15">
        <v>98.4</v>
      </c>
      <c r="AI54" s="15">
        <v>96.2</v>
      </c>
      <c r="AJ54" s="16">
        <v>95.5</v>
      </c>
      <c r="AK54" s="17">
        <v>98</v>
      </c>
      <c r="AL54" s="18">
        <v>110.9</v>
      </c>
      <c r="AM54" s="18">
        <v>100.8</v>
      </c>
      <c r="AN54" s="19">
        <v>94.9</v>
      </c>
      <c r="AO54" s="20">
        <v>100.5</v>
      </c>
      <c r="AP54" s="17">
        <v>97.6</v>
      </c>
      <c r="AQ54" s="18">
        <v>99.9</v>
      </c>
      <c r="AR54" s="18">
        <v>111</v>
      </c>
      <c r="AS54" s="19">
        <v>112.1</v>
      </c>
      <c r="AT54" s="20">
        <v>105.7</v>
      </c>
      <c r="AU54" s="18">
        <v>100.6</v>
      </c>
      <c r="AV54" s="18">
        <v>105.7</v>
      </c>
      <c r="AW54" s="18">
        <v>92.7</v>
      </c>
      <c r="AX54" s="19">
        <v>99.8</v>
      </c>
      <c r="AY54" s="20">
        <v>101.7</v>
      </c>
      <c r="AZ54" s="14">
        <v>108.9</v>
      </c>
      <c r="BA54" s="15">
        <v>110.9</v>
      </c>
      <c r="BB54" s="35">
        <v>107.2</v>
      </c>
      <c r="BC54" s="4" t="s">
        <v>173</v>
      </c>
      <c r="BD54" s="3"/>
      <c r="BF54" s="3"/>
      <c r="BG54" s="3"/>
      <c r="BH54" s="27"/>
      <c r="BI54" s="27"/>
      <c r="BJ54" s="27"/>
      <c r="BK54" s="27"/>
      <c r="BL54" s="3"/>
      <c r="BM54" s="3"/>
    </row>
    <row r="55" spans="1:65" x14ac:dyDescent="0.25">
      <c r="A55" s="31" t="s">
        <v>49</v>
      </c>
      <c r="B55" s="7">
        <v>98.9</v>
      </c>
      <c r="C55" s="8">
        <v>102.4</v>
      </c>
      <c r="D55" s="8">
        <v>104.6</v>
      </c>
      <c r="E55" s="8">
        <v>98.8</v>
      </c>
      <c r="F55" s="9">
        <v>101.3</v>
      </c>
      <c r="G55" s="7">
        <v>99.7</v>
      </c>
      <c r="H55" s="8">
        <v>94.2</v>
      </c>
      <c r="I55" s="8">
        <v>93.8</v>
      </c>
      <c r="J55" s="8">
        <v>98.8</v>
      </c>
      <c r="K55" s="9">
        <v>96.5</v>
      </c>
      <c r="L55" s="7">
        <v>93.8</v>
      </c>
      <c r="M55" s="8">
        <v>94.3</v>
      </c>
      <c r="N55" s="8">
        <v>93.7</v>
      </c>
      <c r="O55" s="8">
        <v>89.2</v>
      </c>
      <c r="P55" s="9">
        <v>92.5</v>
      </c>
      <c r="Q55" s="7">
        <v>97.9</v>
      </c>
      <c r="R55" s="8">
        <v>96.4</v>
      </c>
      <c r="S55" s="8">
        <v>95.4</v>
      </c>
      <c r="T55" s="8">
        <v>103</v>
      </c>
      <c r="U55" s="9">
        <v>98.2</v>
      </c>
      <c r="V55" s="7">
        <v>100.6</v>
      </c>
      <c r="W55" s="8">
        <v>98.9</v>
      </c>
      <c r="X55" s="8">
        <v>98.5</v>
      </c>
      <c r="Y55" s="8">
        <v>100.7</v>
      </c>
      <c r="Z55" s="9">
        <v>99.7</v>
      </c>
      <c r="AA55" s="7">
        <v>98</v>
      </c>
      <c r="AB55" s="8">
        <v>101.1</v>
      </c>
      <c r="AC55" s="8">
        <v>103.6</v>
      </c>
      <c r="AD55" s="8">
        <v>102.2</v>
      </c>
      <c r="AE55" s="8">
        <v>101.2</v>
      </c>
      <c r="AF55" s="7">
        <v>102.3</v>
      </c>
      <c r="AG55" s="8">
        <v>93.7</v>
      </c>
      <c r="AH55" s="8">
        <v>95.1</v>
      </c>
      <c r="AI55" s="8">
        <v>97.9</v>
      </c>
      <c r="AJ55" s="9">
        <v>97.2</v>
      </c>
      <c r="AK55" s="10">
        <v>94.9</v>
      </c>
      <c r="AL55" s="11">
        <v>104.6</v>
      </c>
      <c r="AM55" s="11">
        <v>105.1</v>
      </c>
      <c r="AN55" s="12">
        <v>101</v>
      </c>
      <c r="AO55" s="13">
        <v>101.5</v>
      </c>
      <c r="AP55" s="10">
        <v>104.5</v>
      </c>
      <c r="AQ55" s="11">
        <v>101.4</v>
      </c>
      <c r="AR55" s="11">
        <v>100.4</v>
      </c>
      <c r="AS55" s="12">
        <v>106.7</v>
      </c>
      <c r="AT55" s="13">
        <v>103.3</v>
      </c>
      <c r="AU55" s="11">
        <v>104.1</v>
      </c>
      <c r="AV55" s="11">
        <v>106.7</v>
      </c>
      <c r="AW55" s="11">
        <v>102.8</v>
      </c>
      <c r="AX55" s="12">
        <v>105.7</v>
      </c>
      <c r="AY55" s="13">
        <v>106</v>
      </c>
      <c r="AZ55" s="7">
        <v>110.3</v>
      </c>
      <c r="BA55" s="8">
        <v>108.5</v>
      </c>
      <c r="BB55" s="34">
        <v>109</v>
      </c>
      <c r="BC55" s="4" t="s">
        <v>181</v>
      </c>
      <c r="BD55" s="3"/>
      <c r="BF55" s="3"/>
      <c r="BG55" s="3"/>
      <c r="BH55" s="27"/>
      <c r="BI55" s="27"/>
      <c r="BJ55" s="27"/>
      <c r="BK55" s="27"/>
      <c r="BL55" s="3"/>
      <c r="BM55" s="3"/>
    </row>
    <row r="56" spans="1:65" x14ac:dyDescent="0.25">
      <c r="A56" s="32" t="s">
        <v>50</v>
      </c>
      <c r="B56" s="14">
        <v>100.6</v>
      </c>
      <c r="C56" s="15">
        <v>99.5</v>
      </c>
      <c r="D56" s="15">
        <v>99.2</v>
      </c>
      <c r="E56" s="15">
        <v>102.7</v>
      </c>
      <c r="F56" s="16">
        <v>100.5</v>
      </c>
      <c r="G56" s="14">
        <v>90.4</v>
      </c>
      <c r="H56" s="15">
        <v>87.4</v>
      </c>
      <c r="I56" s="15">
        <v>91.8</v>
      </c>
      <c r="J56" s="15">
        <v>101.3</v>
      </c>
      <c r="K56" s="16">
        <v>92.9</v>
      </c>
      <c r="L56" s="14">
        <v>101.8</v>
      </c>
      <c r="M56" s="15">
        <v>96.6</v>
      </c>
      <c r="N56" s="15">
        <v>99.6</v>
      </c>
      <c r="O56" s="15">
        <v>88.6</v>
      </c>
      <c r="P56" s="16">
        <v>96.2</v>
      </c>
      <c r="Q56" s="14">
        <v>101.1</v>
      </c>
      <c r="R56" s="15">
        <v>96.7</v>
      </c>
      <c r="S56" s="15">
        <v>93.7</v>
      </c>
      <c r="T56" s="15">
        <v>106.3</v>
      </c>
      <c r="U56" s="16">
        <v>99.2</v>
      </c>
      <c r="V56" s="14">
        <v>96.3</v>
      </c>
      <c r="W56" s="15">
        <v>101.2</v>
      </c>
      <c r="X56" s="15">
        <v>96.6</v>
      </c>
      <c r="Y56" s="15">
        <v>102.3</v>
      </c>
      <c r="Z56" s="16">
        <v>99.3</v>
      </c>
      <c r="AA56" s="14">
        <v>100.3</v>
      </c>
      <c r="AB56" s="15">
        <v>97.1</v>
      </c>
      <c r="AC56" s="15">
        <v>99.8</v>
      </c>
      <c r="AD56" s="15">
        <v>105</v>
      </c>
      <c r="AE56" s="15">
        <v>100.7</v>
      </c>
      <c r="AF56" s="14">
        <v>98.4</v>
      </c>
      <c r="AG56" s="15">
        <v>93.8</v>
      </c>
      <c r="AH56" s="15">
        <v>90.3</v>
      </c>
      <c r="AI56" s="15">
        <v>98.9</v>
      </c>
      <c r="AJ56" s="16">
        <v>95.5</v>
      </c>
      <c r="AK56" s="17">
        <v>98.1</v>
      </c>
      <c r="AL56" s="18">
        <v>103</v>
      </c>
      <c r="AM56" s="18">
        <v>100.8</v>
      </c>
      <c r="AN56" s="19">
        <v>98.5</v>
      </c>
      <c r="AO56" s="20">
        <v>100.1</v>
      </c>
      <c r="AP56" s="17">
        <v>98.9</v>
      </c>
      <c r="AQ56" s="18">
        <v>101.3</v>
      </c>
      <c r="AR56" s="18">
        <v>104</v>
      </c>
      <c r="AS56" s="19">
        <v>95.5</v>
      </c>
      <c r="AT56" s="20">
        <v>99.4</v>
      </c>
      <c r="AU56" s="18">
        <v>106.9</v>
      </c>
      <c r="AV56" s="18">
        <v>104.3</v>
      </c>
      <c r="AW56" s="18">
        <v>98.9</v>
      </c>
      <c r="AX56" s="19">
        <v>108.4</v>
      </c>
      <c r="AY56" s="20">
        <v>104.9</v>
      </c>
      <c r="AZ56" s="14">
        <v>109.8</v>
      </c>
      <c r="BA56" s="15">
        <v>108</v>
      </c>
      <c r="BB56" s="35">
        <v>107.3</v>
      </c>
      <c r="BC56" s="4" t="s">
        <v>172</v>
      </c>
      <c r="BD56" s="3"/>
      <c r="BF56" s="3"/>
      <c r="BG56" s="3"/>
      <c r="BH56" s="27"/>
      <c r="BI56" s="27"/>
      <c r="BJ56" s="27"/>
      <c r="BK56" s="27"/>
      <c r="BL56" s="3"/>
      <c r="BM56" s="3"/>
    </row>
    <row r="57" spans="1:65" x14ac:dyDescent="0.25">
      <c r="A57" s="32" t="s">
        <v>51</v>
      </c>
      <c r="B57" s="14">
        <v>109.7</v>
      </c>
      <c r="C57" s="15">
        <v>100</v>
      </c>
      <c r="D57" s="15">
        <v>102</v>
      </c>
      <c r="E57" s="15">
        <v>106.9</v>
      </c>
      <c r="F57" s="16">
        <v>104.5</v>
      </c>
      <c r="G57" s="14">
        <v>111.4</v>
      </c>
      <c r="H57" s="15">
        <v>95.5</v>
      </c>
      <c r="I57" s="15">
        <v>89.4</v>
      </c>
      <c r="J57" s="15">
        <v>95.7</v>
      </c>
      <c r="K57" s="16">
        <v>97.2</v>
      </c>
      <c r="L57" s="14">
        <v>83.3</v>
      </c>
      <c r="M57" s="15">
        <v>95.9</v>
      </c>
      <c r="N57" s="15">
        <v>101.8</v>
      </c>
      <c r="O57" s="15">
        <v>98.5</v>
      </c>
      <c r="P57" s="16">
        <v>95</v>
      </c>
      <c r="Q57" s="14">
        <v>109.8</v>
      </c>
      <c r="R57" s="15">
        <v>96.9</v>
      </c>
      <c r="S57" s="15">
        <v>100.3</v>
      </c>
      <c r="T57" s="15">
        <v>90.9</v>
      </c>
      <c r="U57" s="16">
        <v>98.6</v>
      </c>
      <c r="V57" s="14">
        <v>96</v>
      </c>
      <c r="W57" s="15">
        <v>100.9</v>
      </c>
      <c r="X57" s="15">
        <v>94.5</v>
      </c>
      <c r="Y57" s="15">
        <v>104.7</v>
      </c>
      <c r="Z57" s="16">
        <v>99.3</v>
      </c>
      <c r="AA57" s="14">
        <v>96.6</v>
      </c>
      <c r="AB57" s="15">
        <v>99.7</v>
      </c>
      <c r="AC57" s="15">
        <v>101.5</v>
      </c>
      <c r="AD57" s="15">
        <v>102.2</v>
      </c>
      <c r="AE57" s="15">
        <v>100.1</v>
      </c>
      <c r="AF57" s="14">
        <v>106</v>
      </c>
      <c r="AG57" s="15">
        <v>91.5</v>
      </c>
      <c r="AH57" s="15">
        <v>98.1</v>
      </c>
      <c r="AI57" s="15">
        <v>98.4</v>
      </c>
      <c r="AJ57" s="16">
        <v>98.3</v>
      </c>
      <c r="AK57" s="17">
        <v>94.7</v>
      </c>
      <c r="AL57" s="18">
        <v>109.1</v>
      </c>
      <c r="AM57" s="18">
        <v>106.3</v>
      </c>
      <c r="AN57" s="19">
        <v>97.9</v>
      </c>
      <c r="AO57" s="20">
        <v>101.9</v>
      </c>
      <c r="AP57" s="17">
        <v>111.4</v>
      </c>
      <c r="AQ57" s="18">
        <v>97.9</v>
      </c>
      <c r="AR57" s="18">
        <v>102.4</v>
      </c>
      <c r="AS57" s="19">
        <v>102.1</v>
      </c>
      <c r="AT57" s="20">
        <v>103.1</v>
      </c>
      <c r="AU57" s="18">
        <v>98.2</v>
      </c>
      <c r="AV57" s="18">
        <v>104.3</v>
      </c>
      <c r="AW57" s="18">
        <v>100.4</v>
      </c>
      <c r="AX57" s="19">
        <v>101.8</v>
      </c>
      <c r="AY57" s="20">
        <v>105.6</v>
      </c>
      <c r="AZ57" s="14">
        <v>111.9</v>
      </c>
      <c r="BA57" s="15">
        <v>109.5</v>
      </c>
      <c r="BB57" s="35">
        <v>108.1</v>
      </c>
      <c r="BC57" s="4" t="s">
        <v>172</v>
      </c>
      <c r="BD57" s="3"/>
      <c r="BF57" s="3"/>
      <c r="BG57" s="3"/>
      <c r="BH57" s="27"/>
      <c r="BI57" s="27"/>
      <c r="BJ57" s="27"/>
      <c r="BK57" s="27"/>
      <c r="BL57" s="3"/>
      <c r="BM57" s="3"/>
    </row>
    <row r="58" spans="1:65" x14ac:dyDescent="0.25">
      <c r="A58" s="32" t="s">
        <v>52</v>
      </c>
      <c r="B58" s="14">
        <v>98.3</v>
      </c>
      <c r="C58" s="15">
        <v>101.7</v>
      </c>
      <c r="D58" s="15">
        <v>103.4</v>
      </c>
      <c r="E58" s="15">
        <v>109.2</v>
      </c>
      <c r="F58" s="16">
        <v>103.6</v>
      </c>
      <c r="G58" s="14">
        <v>98.9</v>
      </c>
      <c r="H58" s="15">
        <v>99.7</v>
      </c>
      <c r="I58" s="15">
        <v>100.3</v>
      </c>
      <c r="J58" s="15">
        <v>92.2</v>
      </c>
      <c r="K58" s="16">
        <v>97.3</v>
      </c>
      <c r="L58" s="14">
        <v>95.5</v>
      </c>
      <c r="M58" s="15">
        <v>96.3</v>
      </c>
      <c r="N58" s="15">
        <v>98.5</v>
      </c>
      <c r="O58" s="15">
        <v>95.2</v>
      </c>
      <c r="P58" s="16">
        <v>96.3</v>
      </c>
      <c r="Q58" s="14">
        <v>103.3</v>
      </c>
      <c r="R58" s="15">
        <v>100.9</v>
      </c>
      <c r="S58" s="15">
        <v>96.9</v>
      </c>
      <c r="T58" s="15">
        <v>99.2</v>
      </c>
      <c r="U58" s="16">
        <v>99.9</v>
      </c>
      <c r="V58" s="14">
        <v>100.4</v>
      </c>
      <c r="W58" s="15">
        <v>97.4</v>
      </c>
      <c r="X58" s="15">
        <v>98.1</v>
      </c>
      <c r="Y58" s="15">
        <v>101.7</v>
      </c>
      <c r="Z58" s="16">
        <v>99.4</v>
      </c>
      <c r="AA58" s="14">
        <v>99.9</v>
      </c>
      <c r="AB58" s="15">
        <v>101</v>
      </c>
      <c r="AC58" s="15">
        <v>104.7</v>
      </c>
      <c r="AD58" s="15">
        <v>99.9</v>
      </c>
      <c r="AE58" s="15">
        <v>101.3</v>
      </c>
      <c r="AF58" s="14">
        <v>106.1</v>
      </c>
      <c r="AG58" s="15">
        <v>98.7</v>
      </c>
      <c r="AH58" s="15">
        <v>99.1</v>
      </c>
      <c r="AI58" s="15">
        <v>99.2</v>
      </c>
      <c r="AJ58" s="16">
        <v>100.7</v>
      </c>
      <c r="AK58" s="17">
        <v>97.1</v>
      </c>
      <c r="AL58" s="18">
        <v>105.5</v>
      </c>
      <c r="AM58" s="18">
        <v>108.1</v>
      </c>
      <c r="AN58" s="19">
        <v>102.3</v>
      </c>
      <c r="AO58" s="20">
        <v>103.3</v>
      </c>
      <c r="AP58" s="17">
        <v>116.5</v>
      </c>
      <c r="AQ58" s="18">
        <v>102.2</v>
      </c>
      <c r="AR58" s="18">
        <v>102.7</v>
      </c>
      <c r="AS58" s="19">
        <v>106.3</v>
      </c>
      <c r="AT58" s="20">
        <v>106.6</v>
      </c>
      <c r="AU58" s="18">
        <v>96.8</v>
      </c>
      <c r="AV58" s="18">
        <v>106.1</v>
      </c>
      <c r="AW58" s="18">
        <v>110.2</v>
      </c>
      <c r="AX58" s="19">
        <v>107.7</v>
      </c>
      <c r="AY58" s="20">
        <v>105.5</v>
      </c>
      <c r="AZ58" s="14">
        <v>113.8</v>
      </c>
      <c r="BA58" s="15">
        <v>110.6</v>
      </c>
      <c r="BB58" s="35">
        <v>107.8</v>
      </c>
      <c r="BC58" s="4" t="s">
        <v>172</v>
      </c>
      <c r="BD58" s="3"/>
      <c r="BF58" s="3"/>
      <c r="BG58" s="3"/>
      <c r="BH58" s="27"/>
      <c r="BI58" s="27"/>
      <c r="BJ58" s="27"/>
      <c r="BK58" s="27"/>
      <c r="BL58" s="3"/>
      <c r="BM58" s="3"/>
    </row>
    <row r="59" spans="1:65" x14ac:dyDescent="0.25">
      <c r="A59" s="32" t="s">
        <v>53</v>
      </c>
      <c r="B59" s="14">
        <v>105.7</v>
      </c>
      <c r="C59" s="15">
        <v>109</v>
      </c>
      <c r="D59" s="15">
        <v>106.5</v>
      </c>
      <c r="E59" s="15">
        <v>91.4</v>
      </c>
      <c r="F59" s="16">
        <v>102.3</v>
      </c>
      <c r="G59" s="14">
        <v>102.2</v>
      </c>
      <c r="H59" s="15">
        <v>92.1</v>
      </c>
      <c r="I59" s="15">
        <v>95.8</v>
      </c>
      <c r="J59" s="15">
        <v>100.8</v>
      </c>
      <c r="K59" s="16">
        <v>97.6</v>
      </c>
      <c r="L59" s="14">
        <v>94</v>
      </c>
      <c r="M59" s="15">
        <v>103.9</v>
      </c>
      <c r="N59" s="15">
        <v>98.8</v>
      </c>
      <c r="O59" s="15">
        <v>89.3</v>
      </c>
      <c r="P59" s="16">
        <v>96.2</v>
      </c>
      <c r="Q59" s="14">
        <v>85.4</v>
      </c>
      <c r="R59" s="15">
        <v>93.9</v>
      </c>
      <c r="S59" s="15">
        <v>91.9</v>
      </c>
      <c r="T59" s="15">
        <v>114.2</v>
      </c>
      <c r="U59" s="16">
        <v>96.6</v>
      </c>
      <c r="V59" s="14">
        <v>113.1</v>
      </c>
      <c r="W59" s="15">
        <v>96.5</v>
      </c>
      <c r="X59" s="15">
        <v>100.8</v>
      </c>
      <c r="Y59" s="15">
        <v>98.7</v>
      </c>
      <c r="Z59" s="16">
        <v>101.7</v>
      </c>
      <c r="AA59" s="14">
        <v>98.3</v>
      </c>
      <c r="AB59" s="15">
        <v>105.1</v>
      </c>
      <c r="AC59" s="15">
        <v>106.5</v>
      </c>
      <c r="AD59" s="15">
        <v>98.3</v>
      </c>
      <c r="AE59" s="15">
        <v>101.9</v>
      </c>
      <c r="AF59" s="14">
        <v>102</v>
      </c>
      <c r="AG59" s="15">
        <v>90.1</v>
      </c>
      <c r="AH59" s="15">
        <v>95</v>
      </c>
      <c r="AI59" s="15">
        <v>100.1</v>
      </c>
      <c r="AJ59" s="16">
        <v>96.8</v>
      </c>
      <c r="AK59" s="17">
        <v>94.9</v>
      </c>
      <c r="AL59" s="18">
        <v>107.4</v>
      </c>
      <c r="AM59" s="18">
        <v>107.4</v>
      </c>
      <c r="AN59" s="19">
        <v>104</v>
      </c>
      <c r="AO59" s="20">
        <v>103.7</v>
      </c>
      <c r="AP59" s="17">
        <v>104.1</v>
      </c>
      <c r="AQ59" s="18">
        <v>108.3</v>
      </c>
      <c r="AR59" s="18">
        <v>90.8</v>
      </c>
      <c r="AS59" s="19">
        <v>113.6</v>
      </c>
      <c r="AT59" s="20">
        <v>104.4</v>
      </c>
      <c r="AU59" s="18">
        <v>110.6</v>
      </c>
      <c r="AV59" s="18">
        <v>108.8</v>
      </c>
      <c r="AW59" s="18">
        <v>104.9</v>
      </c>
      <c r="AX59" s="19">
        <v>108.7</v>
      </c>
      <c r="AY59" s="20">
        <v>109</v>
      </c>
      <c r="AZ59" s="14">
        <v>109.4</v>
      </c>
      <c r="BA59" s="15">
        <v>110.5</v>
      </c>
      <c r="BB59" s="35">
        <v>114.8</v>
      </c>
      <c r="BC59" s="4" t="s">
        <v>172</v>
      </c>
      <c r="BD59" s="3"/>
      <c r="BF59" s="3"/>
      <c r="BG59" s="3"/>
      <c r="BH59" s="27"/>
      <c r="BI59" s="27"/>
      <c r="BJ59" s="27"/>
      <c r="BK59" s="27"/>
      <c r="BL59" s="3"/>
      <c r="BM59" s="3"/>
    </row>
    <row r="60" spans="1:65" x14ac:dyDescent="0.25">
      <c r="A60" s="32" t="s">
        <v>54</v>
      </c>
      <c r="B60" s="14">
        <v>112.4</v>
      </c>
      <c r="C60" s="15">
        <v>108.8</v>
      </c>
      <c r="D60" s="15">
        <v>108.8</v>
      </c>
      <c r="E60" s="15">
        <v>97.6</v>
      </c>
      <c r="F60" s="16">
        <v>106.2</v>
      </c>
      <c r="G60" s="14">
        <v>109</v>
      </c>
      <c r="H60" s="15">
        <v>100.5</v>
      </c>
      <c r="I60" s="15">
        <v>101.3</v>
      </c>
      <c r="J60" s="15">
        <v>110</v>
      </c>
      <c r="K60" s="16">
        <v>105.1</v>
      </c>
      <c r="L60" s="14">
        <v>93</v>
      </c>
      <c r="M60" s="15">
        <v>96.4</v>
      </c>
      <c r="N60" s="15">
        <v>92</v>
      </c>
      <c r="O60" s="15">
        <v>92.5</v>
      </c>
      <c r="P60" s="16">
        <v>93.4</v>
      </c>
      <c r="Q60" s="14">
        <v>99.8</v>
      </c>
      <c r="R60" s="15">
        <v>96.2</v>
      </c>
      <c r="S60" s="15">
        <v>98.1</v>
      </c>
      <c r="T60" s="15">
        <v>100.1</v>
      </c>
      <c r="U60" s="16">
        <v>98.5</v>
      </c>
      <c r="V60" s="14">
        <v>95.4</v>
      </c>
      <c r="W60" s="15">
        <v>96.6</v>
      </c>
      <c r="X60" s="15">
        <v>97.2</v>
      </c>
      <c r="Y60" s="15">
        <v>98.1</v>
      </c>
      <c r="Z60" s="16">
        <v>96.9</v>
      </c>
      <c r="AA60" s="14">
        <v>97.4</v>
      </c>
      <c r="AB60" s="15">
        <v>101.9</v>
      </c>
      <c r="AC60" s="15">
        <v>100.5</v>
      </c>
      <c r="AD60" s="15">
        <v>104.6</v>
      </c>
      <c r="AE60" s="15">
        <v>101.3</v>
      </c>
      <c r="AF60" s="14">
        <v>99.7</v>
      </c>
      <c r="AG60" s="15">
        <v>95.4</v>
      </c>
      <c r="AH60" s="15">
        <v>98.5</v>
      </c>
      <c r="AI60" s="15">
        <v>97.8</v>
      </c>
      <c r="AJ60" s="16">
        <v>97.9</v>
      </c>
      <c r="AK60" s="17">
        <v>99</v>
      </c>
      <c r="AL60" s="18">
        <v>101.9</v>
      </c>
      <c r="AM60" s="18">
        <v>104.2</v>
      </c>
      <c r="AN60" s="19">
        <v>100</v>
      </c>
      <c r="AO60" s="20">
        <v>101.4</v>
      </c>
      <c r="AP60" s="17">
        <v>112</v>
      </c>
      <c r="AQ60" s="18">
        <v>104.5</v>
      </c>
      <c r="AR60" s="18">
        <v>102.2</v>
      </c>
      <c r="AS60" s="19">
        <v>96.6</v>
      </c>
      <c r="AT60" s="20">
        <v>103.1</v>
      </c>
      <c r="AU60" s="18">
        <v>99.7</v>
      </c>
      <c r="AV60" s="18">
        <v>107.1</v>
      </c>
      <c r="AW60" s="18">
        <v>108.9</v>
      </c>
      <c r="AX60" s="19">
        <v>108.2</v>
      </c>
      <c r="AY60" s="20">
        <v>107.8</v>
      </c>
      <c r="AZ60" s="14">
        <v>112.8</v>
      </c>
      <c r="BA60" s="15">
        <v>110.6</v>
      </c>
      <c r="BB60" s="35">
        <v>108.9</v>
      </c>
      <c r="BC60" s="4" t="s">
        <v>172</v>
      </c>
      <c r="BD60" s="3"/>
      <c r="BF60" s="3"/>
      <c r="BG60" s="3"/>
      <c r="BH60" s="27"/>
      <c r="BI60" s="27"/>
      <c r="BJ60" s="27"/>
      <c r="BK60" s="27"/>
      <c r="BL60" s="3"/>
      <c r="BM60" s="3"/>
    </row>
    <row r="61" spans="1:65" x14ac:dyDescent="0.25">
      <c r="A61" s="32" t="s">
        <v>55</v>
      </c>
      <c r="B61" s="14">
        <v>101</v>
      </c>
      <c r="C61" s="15">
        <v>97.3</v>
      </c>
      <c r="D61" s="15">
        <v>100.2</v>
      </c>
      <c r="E61" s="15">
        <v>111</v>
      </c>
      <c r="F61" s="16">
        <v>102.7</v>
      </c>
      <c r="G61" s="14">
        <v>106.9</v>
      </c>
      <c r="H61" s="15">
        <v>99.4</v>
      </c>
      <c r="I61" s="15">
        <v>90</v>
      </c>
      <c r="J61" s="15">
        <v>93.4</v>
      </c>
      <c r="K61" s="16">
        <v>96.7</v>
      </c>
      <c r="L61" s="14">
        <v>89.6</v>
      </c>
      <c r="M61" s="15">
        <v>89.6</v>
      </c>
      <c r="N61" s="15">
        <v>97.3</v>
      </c>
      <c r="O61" s="15">
        <v>91.8</v>
      </c>
      <c r="P61" s="16">
        <v>92</v>
      </c>
      <c r="Q61" s="14">
        <v>101</v>
      </c>
      <c r="R61" s="15">
        <v>100.9</v>
      </c>
      <c r="S61" s="15">
        <v>96.9</v>
      </c>
      <c r="T61" s="15">
        <v>98.1</v>
      </c>
      <c r="U61" s="16">
        <v>99.1</v>
      </c>
      <c r="V61" s="14">
        <v>96.5</v>
      </c>
      <c r="W61" s="15">
        <v>101.4</v>
      </c>
      <c r="X61" s="15">
        <v>99.4</v>
      </c>
      <c r="Y61" s="15">
        <v>101.8</v>
      </c>
      <c r="Z61" s="16">
        <v>100</v>
      </c>
      <c r="AA61" s="14">
        <v>99.1</v>
      </c>
      <c r="AB61" s="15">
        <v>102.2</v>
      </c>
      <c r="AC61" s="15">
        <v>107</v>
      </c>
      <c r="AD61" s="15">
        <v>107.6</v>
      </c>
      <c r="AE61" s="15">
        <v>104.1</v>
      </c>
      <c r="AF61" s="14">
        <v>107.8</v>
      </c>
      <c r="AG61" s="15">
        <v>99.3</v>
      </c>
      <c r="AH61" s="15">
        <v>99.9</v>
      </c>
      <c r="AI61" s="15">
        <v>99.4</v>
      </c>
      <c r="AJ61" s="16">
        <v>101.4</v>
      </c>
      <c r="AK61" s="17">
        <v>95</v>
      </c>
      <c r="AL61" s="18">
        <v>108.1</v>
      </c>
      <c r="AM61" s="18">
        <v>108.5</v>
      </c>
      <c r="AN61" s="19">
        <v>102.9</v>
      </c>
      <c r="AO61" s="20">
        <v>103.9</v>
      </c>
      <c r="AP61" s="17">
        <v>112.3</v>
      </c>
      <c r="AQ61" s="18">
        <v>97.3</v>
      </c>
      <c r="AR61" s="18">
        <v>102.2</v>
      </c>
      <c r="AS61" s="19">
        <v>104.7</v>
      </c>
      <c r="AT61" s="20">
        <v>103.7</v>
      </c>
      <c r="AU61" s="18">
        <v>107.7</v>
      </c>
      <c r="AV61" s="18">
        <v>111.5</v>
      </c>
      <c r="AW61" s="18">
        <v>106.7</v>
      </c>
      <c r="AX61" s="19">
        <v>99.9</v>
      </c>
      <c r="AY61" s="20">
        <v>112.1</v>
      </c>
      <c r="AZ61" s="14">
        <v>109.7</v>
      </c>
      <c r="BA61" s="15">
        <v>108.3</v>
      </c>
      <c r="BB61" s="35">
        <v>107.3</v>
      </c>
      <c r="BC61" s="4" t="s">
        <v>172</v>
      </c>
      <c r="BD61" s="3"/>
      <c r="BF61" s="3"/>
      <c r="BG61" s="3"/>
      <c r="BH61" s="27"/>
      <c r="BI61" s="27"/>
      <c r="BJ61" s="27"/>
      <c r="BK61" s="27"/>
      <c r="BL61" s="3"/>
      <c r="BM61" s="3"/>
    </row>
    <row r="62" spans="1:65" x14ac:dyDescent="0.25">
      <c r="A62" s="32" t="s">
        <v>93</v>
      </c>
      <c r="B62" s="14">
        <v>99.8</v>
      </c>
      <c r="C62" s="15">
        <v>103.3</v>
      </c>
      <c r="D62" s="15">
        <v>105.3</v>
      </c>
      <c r="E62" s="15">
        <v>98.9</v>
      </c>
      <c r="F62" s="16">
        <v>101.8</v>
      </c>
      <c r="G62" s="14">
        <v>102.6</v>
      </c>
      <c r="H62" s="15">
        <v>102.6</v>
      </c>
      <c r="I62" s="15">
        <v>101.9</v>
      </c>
      <c r="J62" s="15">
        <v>98.5</v>
      </c>
      <c r="K62" s="16">
        <v>101.3</v>
      </c>
      <c r="L62" s="14">
        <v>82.7</v>
      </c>
      <c r="M62" s="15">
        <v>79.3</v>
      </c>
      <c r="N62" s="15">
        <v>81.2</v>
      </c>
      <c r="O62" s="15">
        <v>83.3</v>
      </c>
      <c r="P62" s="16">
        <v>81.599999999999994</v>
      </c>
      <c r="Q62" s="14">
        <v>100.2</v>
      </c>
      <c r="R62" s="15">
        <v>98.4</v>
      </c>
      <c r="S62" s="15">
        <v>95.1</v>
      </c>
      <c r="T62" s="15">
        <v>103.1</v>
      </c>
      <c r="U62" s="16">
        <v>99.2</v>
      </c>
      <c r="V62" s="14">
        <v>97.4</v>
      </c>
      <c r="W62" s="15">
        <v>98.8</v>
      </c>
      <c r="X62" s="15">
        <v>96.4</v>
      </c>
      <c r="Y62" s="15">
        <v>102.4</v>
      </c>
      <c r="Z62" s="16">
        <v>98.9</v>
      </c>
      <c r="AA62" s="14">
        <v>96.6</v>
      </c>
      <c r="AB62" s="15">
        <v>101.4</v>
      </c>
      <c r="AC62" s="15">
        <v>106.6</v>
      </c>
      <c r="AD62" s="15">
        <v>102.9</v>
      </c>
      <c r="AE62" s="15">
        <v>101.9</v>
      </c>
      <c r="AF62" s="14">
        <v>102.2</v>
      </c>
      <c r="AG62" s="15">
        <v>89.5</v>
      </c>
      <c r="AH62" s="15">
        <v>90.6</v>
      </c>
      <c r="AI62" s="15">
        <v>98.2</v>
      </c>
      <c r="AJ62" s="16">
        <v>95.1</v>
      </c>
      <c r="AK62" s="17">
        <v>92.7</v>
      </c>
      <c r="AL62" s="18">
        <v>104.7</v>
      </c>
      <c r="AM62" s="18">
        <v>105.1</v>
      </c>
      <c r="AN62" s="19">
        <v>100.3</v>
      </c>
      <c r="AO62" s="20">
        <v>100.8</v>
      </c>
      <c r="AP62" s="17">
        <v>105.1</v>
      </c>
      <c r="AQ62" s="18">
        <v>99.1</v>
      </c>
      <c r="AR62" s="18">
        <v>102</v>
      </c>
      <c r="AS62" s="19">
        <v>108.1</v>
      </c>
      <c r="AT62" s="20">
        <v>103.7</v>
      </c>
      <c r="AU62" s="18">
        <v>103</v>
      </c>
      <c r="AV62" s="18">
        <v>109.6</v>
      </c>
      <c r="AW62" s="18">
        <v>103.7</v>
      </c>
      <c r="AX62" s="19">
        <v>107.5</v>
      </c>
      <c r="AY62" s="20">
        <v>107.9</v>
      </c>
      <c r="AZ62" s="14">
        <v>106.9</v>
      </c>
      <c r="BA62" s="15">
        <v>105</v>
      </c>
      <c r="BB62" s="35">
        <v>105.1</v>
      </c>
      <c r="BC62" s="4" t="s">
        <v>172</v>
      </c>
      <c r="BD62" s="3"/>
      <c r="BF62" s="3"/>
      <c r="BG62" s="3"/>
      <c r="BH62" s="27"/>
      <c r="BI62" s="27"/>
      <c r="BJ62" s="27"/>
      <c r="BK62" s="27"/>
      <c r="BL62" s="3"/>
      <c r="BM62" s="3"/>
    </row>
    <row r="63" spans="1:65" x14ac:dyDescent="0.25">
      <c r="A63" s="32" t="s">
        <v>56</v>
      </c>
      <c r="B63" s="14">
        <v>100.6</v>
      </c>
      <c r="C63" s="15">
        <v>107</v>
      </c>
      <c r="D63" s="15">
        <v>108.4</v>
      </c>
      <c r="E63" s="15">
        <v>101.5</v>
      </c>
      <c r="F63" s="16">
        <v>104.4</v>
      </c>
      <c r="G63" s="14">
        <v>98.3</v>
      </c>
      <c r="H63" s="15">
        <v>91.4</v>
      </c>
      <c r="I63" s="15">
        <v>91.2</v>
      </c>
      <c r="J63" s="15">
        <v>101.3</v>
      </c>
      <c r="K63" s="16">
        <v>95.4</v>
      </c>
      <c r="L63" s="14">
        <v>92.4</v>
      </c>
      <c r="M63" s="15">
        <v>90.6</v>
      </c>
      <c r="N63" s="15">
        <v>93.5</v>
      </c>
      <c r="O63" s="15">
        <v>94.3</v>
      </c>
      <c r="P63" s="16">
        <v>92.8</v>
      </c>
      <c r="Q63" s="14">
        <v>101.2</v>
      </c>
      <c r="R63" s="15">
        <v>99.2</v>
      </c>
      <c r="S63" s="15">
        <v>95.3</v>
      </c>
      <c r="T63" s="15">
        <v>100.2</v>
      </c>
      <c r="U63" s="16">
        <v>98.9</v>
      </c>
      <c r="V63" s="14">
        <v>98.1</v>
      </c>
      <c r="W63" s="15">
        <v>101.5</v>
      </c>
      <c r="X63" s="15">
        <v>99.5</v>
      </c>
      <c r="Y63" s="15">
        <v>96.8</v>
      </c>
      <c r="Z63" s="16">
        <v>98.9</v>
      </c>
      <c r="AA63" s="14">
        <v>97.2</v>
      </c>
      <c r="AB63" s="15">
        <v>102.1</v>
      </c>
      <c r="AC63" s="15">
        <v>105.3</v>
      </c>
      <c r="AD63" s="15">
        <v>100.7</v>
      </c>
      <c r="AE63" s="15">
        <v>101.3</v>
      </c>
      <c r="AF63" s="14">
        <v>102.7</v>
      </c>
      <c r="AG63" s="15">
        <v>97.2</v>
      </c>
      <c r="AH63" s="15">
        <v>96.5</v>
      </c>
      <c r="AI63" s="15">
        <v>95.8</v>
      </c>
      <c r="AJ63" s="16">
        <v>97.9</v>
      </c>
      <c r="AK63" s="17">
        <v>97.3</v>
      </c>
      <c r="AL63" s="18">
        <v>100.6</v>
      </c>
      <c r="AM63" s="18">
        <v>104.6</v>
      </c>
      <c r="AN63" s="19">
        <v>102.1</v>
      </c>
      <c r="AO63" s="20">
        <v>101.4</v>
      </c>
      <c r="AP63" s="17">
        <v>104.8</v>
      </c>
      <c r="AQ63" s="18">
        <v>99</v>
      </c>
      <c r="AR63" s="18">
        <v>104.3</v>
      </c>
      <c r="AS63" s="19">
        <v>114.7</v>
      </c>
      <c r="AT63" s="20">
        <v>106</v>
      </c>
      <c r="AU63" s="18">
        <v>102</v>
      </c>
      <c r="AV63" s="18">
        <v>106.3</v>
      </c>
      <c r="AW63" s="18">
        <v>98.6</v>
      </c>
      <c r="AX63" s="19">
        <v>97.1</v>
      </c>
      <c r="AY63" s="20">
        <v>101.4</v>
      </c>
      <c r="AZ63" s="14">
        <v>104.5</v>
      </c>
      <c r="BA63" s="15">
        <v>104.6</v>
      </c>
      <c r="BB63" s="35">
        <v>105.3</v>
      </c>
      <c r="BC63" s="4" t="s">
        <v>172</v>
      </c>
      <c r="BD63" s="3"/>
      <c r="BF63" s="3"/>
      <c r="BG63" s="3"/>
      <c r="BH63" s="27"/>
      <c r="BI63" s="27"/>
      <c r="BJ63" s="27"/>
      <c r="BK63" s="27"/>
      <c r="BL63" s="3"/>
      <c r="BM63" s="3"/>
    </row>
    <row r="64" spans="1:65" x14ac:dyDescent="0.25">
      <c r="A64" s="32" t="s">
        <v>57</v>
      </c>
      <c r="B64" s="14">
        <v>104.3</v>
      </c>
      <c r="C64" s="15">
        <v>104.9</v>
      </c>
      <c r="D64" s="15">
        <v>104.7</v>
      </c>
      <c r="E64" s="15">
        <v>95.8</v>
      </c>
      <c r="F64" s="16">
        <v>102.1</v>
      </c>
      <c r="G64" s="14">
        <v>96.6</v>
      </c>
      <c r="H64" s="15">
        <v>93.8</v>
      </c>
      <c r="I64" s="15">
        <v>93.7</v>
      </c>
      <c r="J64" s="15">
        <v>99</v>
      </c>
      <c r="K64" s="16">
        <v>95.8</v>
      </c>
      <c r="L64" s="14">
        <v>101.3</v>
      </c>
      <c r="M64" s="15">
        <v>97.4</v>
      </c>
      <c r="N64" s="15">
        <v>93.1</v>
      </c>
      <c r="O64" s="15">
        <v>87.4</v>
      </c>
      <c r="P64" s="16">
        <v>94.2</v>
      </c>
      <c r="Q64" s="14">
        <v>93.7</v>
      </c>
      <c r="R64" s="15">
        <v>97.2</v>
      </c>
      <c r="S64" s="15">
        <v>96.1</v>
      </c>
      <c r="T64" s="15">
        <v>98.4</v>
      </c>
      <c r="U64" s="16">
        <v>96.4</v>
      </c>
      <c r="V64" s="14">
        <v>101.3</v>
      </c>
      <c r="W64" s="15">
        <v>97.9</v>
      </c>
      <c r="X64" s="15">
        <v>97.5</v>
      </c>
      <c r="Y64" s="15">
        <v>101</v>
      </c>
      <c r="Z64" s="16">
        <v>99.5</v>
      </c>
      <c r="AA64" s="14">
        <v>99.2</v>
      </c>
      <c r="AB64" s="15">
        <v>101.3</v>
      </c>
      <c r="AC64" s="15">
        <v>106.5</v>
      </c>
      <c r="AD64" s="15">
        <v>104</v>
      </c>
      <c r="AE64" s="15">
        <v>102.7</v>
      </c>
      <c r="AF64" s="14">
        <v>101.8</v>
      </c>
      <c r="AG64" s="15">
        <v>89.3</v>
      </c>
      <c r="AH64" s="15">
        <v>94.4</v>
      </c>
      <c r="AI64" s="15">
        <v>96.8</v>
      </c>
      <c r="AJ64" s="16">
        <v>95.5</v>
      </c>
      <c r="AK64" s="17">
        <v>92.1</v>
      </c>
      <c r="AL64" s="18">
        <v>107.6</v>
      </c>
      <c r="AM64" s="18">
        <v>109.1</v>
      </c>
      <c r="AN64" s="19">
        <v>102</v>
      </c>
      <c r="AO64" s="20">
        <v>102.8</v>
      </c>
      <c r="AP64" s="17">
        <v>106.7</v>
      </c>
      <c r="AQ64" s="18">
        <v>102.5</v>
      </c>
      <c r="AR64" s="18">
        <v>101.5</v>
      </c>
      <c r="AS64" s="19">
        <v>109.2</v>
      </c>
      <c r="AT64" s="20">
        <v>105</v>
      </c>
      <c r="AU64" s="18">
        <v>100.8</v>
      </c>
      <c r="AV64" s="18">
        <v>106.4</v>
      </c>
      <c r="AW64" s="18">
        <v>103.3</v>
      </c>
      <c r="AX64" s="19">
        <v>105</v>
      </c>
      <c r="AY64" s="20">
        <v>104.7</v>
      </c>
      <c r="AZ64" s="14">
        <v>111.8</v>
      </c>
      <c r="BA64" s="15">
        <v>110</v>
      </c>
      <c r="BB64" s="35">
        <v>111.6</v>
      </c>
      <c r="BC64" s="4" t="s">
        <v>172</v>
      </c>
      <c r="BD64" s="3"/>
      <c r="BF64" s="3"/>
      <c r="BG64" s="3"/>
      <c r="BH64" s="27"/>
      <c r="BI64" s="27"/>
      <c r="BJ64" s="27"/>
      <c r="BK64" s="27"/>
      <c r="BL64" s="3"/>
      <c r="BM64" s="3"/>
    </row>
    <row r="65" spans="1:65" x14ac:dyDescent="0.25">
      <c r="A65" s="32" t="s">
        <v>58</v>
      </c>
      <c r="B65" s="14">
        <v>102</v>
      </c>
      <c r="C65" s="15">
        <v>103.3</v>
      </c>
      <c r="D65" s="15">
        <v>113.4</v>
      </c>
      <c r="E65" s="15">
        <v>99.6</v>
      </c>
      <c r="F65" s="16">
        <v>104.5</v>
      </c>
      <c r="G65" s="14">
        <v>108.5</v>
      </c>
      <c r="H65" s="15">
        <v>93.2</v>
      </c>
      <c r="I65" s="15">
        <v>90.5</v>
      </c>
      <c r="J65" s="15">
        <v>98</v>
      </c>
      <c r="K65" s="16">
        <v>97</v>
      </c>
      <c r="L65" s="14">
        <v>89</v>
      </c>
      <c r="M65" s="15">
        <v>95.7</v>
      </c>
      <c r="N65" s="15">
        <v>88.9</v>
      </c>
      <c r="O65" s="15">
        <v>94.5</v>
      </c>
      <c r="P65" s="16">
        <v>92</v>
      </c>
      <c r="Q65" s="14">
        <v>101.8</v>
      </c>
      <c r="R65" s="15">
        <v>96.9</v>
      </c>
      <c r="S65" s="15">
        <v>97.4</v>
      </c>
      <c r="T65" s="15">
        <v>103.3</v>
      </c>
      <c r="U65" s="16">
        <v>99.9</v>
      </c>
      <c r="V65" s="14">
        <v>98.1</v>
      </c>
      <c r="W65" s="15">
        <v>102</v>
      </c>
      <c r="X65" s="15">
        <v>100.9</v>
      </c>
      <c r="Y65" s="15">
        <v>95.6</v>
      </c>
      <c r="Z65" s="16">
        <v>99</v>
      </c>
      <c r="AA65" s="14">
        <v>96.9</v>
      </c>
      <c r="AB65" s="15">
        <v>97.5</v>
      </c>
      <c r="AC65" s="15">
        <v>105.3</v>
      </c>
      <c r="AD65" s="15">
        <v>100.3</v>
      </c>
      <c r="AE65" s="15">
        <v>100</v>
      </c>
      <c r="AF65" s="14">
        <v>103.3</v>
      </c>
      <c r="AG65" s="15">
        <v>96</v>
      </c>
      <c r="AH65" s="15">
        <v>94.7</v>
      </c>
      <c r="AI65" s="15">
        <v>97.2</v>
      </c>
      <c r="AJ65" s="16">
        <v>97.7</v>
      </c>
      <c r="AK65" s="17">
        <v>94.6</v>
      </c>
      <c r="AL65" s="18">
        <v>99.3</v>
      </c>
      <c r="AM65" s="18">
        <v>104.2</v>
      </c>
      <c r="AN65" s="19">
        <v>99.2</v>
      </c>
      <c r="AO65" s="20">
        <v>99.4</v>
      </c>
      <c r="AP65" s="17">
        <v>105</v>
      </c>
      <c r="AQ65" s="18">
        <v>97</v>
      </c>
      <c r="AR65" s="18">
        <v>101.7</v>
      </c>
      <c r="AS65" s="19">
        <v>110.4</v>
      </c>
      <c r="AT65" s="20">
        <v>103.7</v>
      </c>
      <c r="AU65" s="18">
        <v>104.8</v>
      </c>
      <c r="AV65" s="18">
        <v>108.7</v>
      </c>
      <c r="AW65" s="18">
        <v>100.2</v>
      </c>
      <c r="AX65" s="19">
        <v>105.9</v>
      </c>
      <c r="AY65" s="20">
        <v>105.4</v>
      </c>
      <c r="AZ65" s="14">
        <v>108.6</v>
      </c>
      <c r="BA65" s="15">
        <v>107.3</v>
      </c>
      <c r="BB65" s="35">
        <v>105.7</v>
      </c>
      <c r="BC65" s="4" t="s">
        <v>172</v>
      </c>
      <c r="BD65" s="3"/>
      <c r="BF65" s="3"/>
      <c r="BG65" s="3"/>
      <c r="BH65" s="27"/>
      <c r="BI65" s="27"/>
      <c r="BJ65" s="27"/>
      <c r="BK65" s="27"/>
      <c r="BL65" s="3"/>
      <c r="BM65" s="3"/>
    </row>
    <row r="66" spans="1:65" x14ac:dyDescent="0.25">
      <c r="A66" s="32" t="s">
        <v>59</v>
      </c>
      <c r="B66" s="14">
        <v>104.6</v>
      </c>
      <c r="C66" s="15">
        <v>106</v>
      </c>
      <c r="D66" s="15">
        <v>110.2</v>
      </c>
      <c r="E66" s="15">
        <v>94.1</v>
      </c>
      <c r="F66" s="16">
        <v>103.1</v>
      </c>
      <c r="G66" s="14">
        <v>106.3</v>
      </c>
      <c r="H66" s="15">
        <v>103.5</v>
      </c>
      <c r="I66" s="15">
        <v>93.5</v>
      </c>
      <c r="J66" s="15">
        <v>97.6</v>
      </c>
      <c r="K66" s="16">
        <v>99.9</v>
      </c>
      <c r="L66" s="14">
        <v>91.8</v>
      </c>
      <c r="M66" s="15">
        <v>89</v>
      </c>
      <c r="N66" s="15">
        <v>91.4</v>
      </c>
      <c r="O66" s="15">
        <v>90.2</v>
      </c>
      <c r="P66" s="16">
        <v>90.6</v>
      </c>
      <c r="Q66" s="14">
        <v>99.7</v>
      </c>
      <c r="R66" s="15">
        <v>94.2</v>
      </c>
      <c r="S66" s="15">
        <v>100.8</v>
      </c>
      <c r="T66" s="15">
        <v>106.7</v>
      </c>
      <c r="U66" s="16">
        <v>100.4</v>
      </c>
      <c r="V66" s="14">
        <v>98.5</v>
      </c>
      <c r="W66" s="15">
        <v>103.4</v>
      </c>
      <c r="X66" s="15">
        <v>96.4</v>
      </c>
      <c r="Y66" s="15">
        <v>96.9</v>
      </c>
      <c r="Z66" s="16">
        <v>98.7</v>
      </c>
      <c r="AA66" s="14">
        <v>95.1</v>
      </c>
      <c r="AB66" s="15">
        <v>101</v>
      </c>
      <c r="AC66" s="15">
        <v>105.1</v>
      </c>
      <c r="AD66" s="15">
        <v>99.6</v>
      </c>
      <c r="AE66" s="15">
        <v>100.1</v>
      </c>
      <c r="AF66" s="14">
        <v>104.9</v>
      </c>
      <c r="AG66" s="15">
        <v>96.9</v>
      </c>
      <c r="AH66" s="15">
        <v>103.4</v>
      </c>
      <c r="AI66" s="15">
        <v>97</v>
      </c>
      <c r="AJ66" s="16">
        <v>100.4</v>
      </c>
      <c r="AK66" s="17">
        <v>103.3</v>
      </c>
      <c r="AL66" s="18">
        <v>103.1</v>
      </c>
      <c r="AM66" s="18">
        <v>100.7</v>
      </c>
      <c r="AN66" s="19">
        <v>95</v>
      </c>
      <c r="AO66" s="20">
        <v>100.3</v>
      </c>
      <c r="AP66" s="17">
        <v>102.1</v>
      </c>
      <c r="AQ66" s="18">
        <v>97.1</v>
      </c>
      <c r="AR66" s="18">
        <v>102.5</v>
      </c>
      <c r="AS66" s="19">
        <v>113</v>
      </c>
      <c r="AT66" s="20">
        <v>103.7</v>
      </c>
      <c r="AU66" s="18">
        <v>100.9</v>
      </c>
      <c r="AV66" s="18">
        <v>106.6</v>
      </c>
      <c r="AW66" s="18">
        <v>106.3</v>
      </c>
      <c r="AX66" s="19">
        <v>100.3</v>
      </c>
      <c r="AY66" s="20">
        <v>107.1</v>
      </c>
      <c r="AZ66" s="14">
        <v>112</v>
      </c>
      <c r="BA66" s="15">
        <v>108.8</v>
      </c>
      <c r="BB66" s="35">
        <v>109.7</v>
      </c>
      <c r="BC66" s="4" t="s">
        <v>172</v>
      </c>
      <c r="BD66" s="3"/>
      <c r="BE66" s="3">
        <f>MIN(B5:BB100)</f>
        <v>71.599999999999994</v>
      </c>
      <c r="BF66" s="3">
        <v>71.599999999999994</v>
      </c>
      <c r="BG66" s="3"/>
      <c r="BH66" s="27"/>
      <c r="BI66" s="27"/>
      <c r="BJ66" s="27"/>
      <c r="BK66" s="27"/>
      <c r="BL66" s="3"/>
      <c r="BM66" s="3"/>
    </row>
    <row r="67" spans="1:65" x14ac:dyDescent="0.25">
      <c r="A67" s="32" t="s">
        <v>60</v>
      </c>
      <c r="B67" s="14">
        <v>75.5</v>
      </c>
      <c r="C67" s="15">
        <v>90.9</v>
      </c>
      <c r="D67" s="15">
        <v>103.8</v>
      </c>
      <c r="E67" s="15">
        <v>101.2</v>
      </c>
      <c r="F67" s="16">
        <v>92.8</v>
      </c>
      <c r="G67" s="14">
        <v>95.1</v>
      </c>
      <c r="H67" s="15">
        <v>91.4</v>
      </c>
      <c r="I67" s="15">
        <v>86.4</v>
      </c>
      <c r="J67" s="15">
        <v>94.7</v>
      </c>
      <c r="K67" s="16">
        <v>91.7</v>
      </c>
      <c r="L67" s="14">
        <v>94.7</v>
      </c>
      <c r="M67" s="15">
        <v>90.9</v>
      </c>
      <c r="N67" s="15">
        <v>90.4</v>
      </c>
      <c r="O67" s="15">
        <v>87.1</v>
      </c>
      <c r="P67" s="16">
        <v>90.4</v>
      </c>
      <c r="Q67" s="14">
        <v>102</v>
      </c>
      <c r="R67" s="15">
        <v>95.5</v>
      </c>
      <c r="S67" s="15">
        <v>96.2</v>
      </c>
      <c r="T67" s="15">
        <v>96.3</v>
      </c>
      <c r="U67" s="16">
        <v>97.3</v>
      </c>
      <c r="V67" s="14">
        <v>98.2</v>
      </c>
      <c r="W67" s="15">
        <v>97.1</v>
      </c>
      <c r="X67" s="15">
        <v>102.9</v>
      </c>
      <c r="Y67" s="15">
        <v>104.4</v>
      </c>
      <c r="Z67" s="16">
        <v>100.8</v>
      </c>
      <c r="AA67" s="14">
        <v>99.3</v>
      </c>
      <c r="AB67" s="15">
        <v>99</v>
      </c>
      <c r="AC67" s="15">
        <v>98</v>
      </c>
      <c r="AD67" s="15">
        <v>102.2</v>
      </c>
      <c r="AE67" s="15">
        <v>99.7</v>
      </c>
      <c r="AF67" s="14">
        <v>102.8</v>
      </c>
      <c r="AG67" s="15">
        <v>98.3</v>
      </c>
      <c r="AH67" s="15">
        <v>94.8</v>
      </c>
      <c r="AI67" s="15">
        <v>95.8</v>
      </c>
      <c r="AJ67" s="16">
        <v>97.7</v>
      </c>
      <c r="AK67" s="17">
        <v>91</v>
      </c>
      <c r="AL67" s="18">
        <v>103.1</v>
      </c>
      <c r="AM67" s="18">
        <v>104.1</v>
      </c>
      <c r="AN67" s="19">
        <v>103.8</v>
      </c>
      <c r="AO67" s="20">
        <v>100.8</v>
      </c>
      <c r="AP67" s="17">
        <v>104.3</v>
      </c>
      <c r="AQ67" s="18">
        <v>99.3</v>
      </c>
      <c r="AR67" s="18">
        <v>101.9</v>
      </c>
      <c r="AS67" s="19">
        <v>107.6</v>
      </c>
      <c r="AT67" s="20">
        <v>103.4</v>
      </c>
      <c r="AU67" s="18">
        <v>102.2</v>
      </c>
      <c r="AV67" s="18">
        <v>105.6</v>
      </c>
      <c r="AW67" s="18">
        <v>105.4</v>
      </c>
      <c r="AX67" s="19">
        <v>99.4</v>
      </c>
      <c r="AY67" s="20">
        <v>103.8</v>
      </c>
      <c r="AZ67" s="14">
        <v>116.2</v>
      </c>
      <c r="BA67" s="15">
        <v>108.2</v>
      </c>
      <c r="BB67" s="35">
        <v>108.4</v>
      </c>
      <c r="BC67" s="4" t="s">
        <v>172</v>
      </c>
      <c r="BD67" s="3"/>
      <c r="BE67" s="3">
        <f>MAX(B5:BB100)</f>
        <v>162.5</v>
      </c>
      <c r="BF67" s="3">
        <v>162.5</v>
      </c>
      <c r="BG67" s="3"/>
      <c r="BH67" s="27"/>
      <c r="BI67" s="27"/>
      <c r="BJ67" s="27"/>
      <c r="BK67" s="27"/>
      <c r="BL67" s="3"/>
      <c r="BM67" s="3"/>
    </row>
    <row r="68" spans="1:65" x14ac:dyDescent="0.25">
      <c r="A68" s="32" t="s">
        <v>61</v>
      </c>
      <c r="B68" s="14">
        <v>101.4</v>
      </c>
      <c r="C68" s="15">
        <v>104.8</v>
      </c>
      <c r="D68" s="15">
        <v>100.6</v>
      </c>
      <c r="E68" s="15">
        <v>98.8</v>
      </c>
      <c r="F68" s="16">
        <v>101.3</v>
      </c>
      <c r="G68" s="14">
        <v>101.6</v>
      </c>
      <c r="H68" s="15">
        <v>96.9</v>
      </c>
      <c r="I68" s="15">
        <v>97.4</v>
      </c>
      <c r="J68" s="15">
        <v>99.5</v>
      </c>
      <c r="K68" s="16">
        <v>98.7</v>
      </c>
      <c r="L68" s="14">
        <v>93.5</v>
      </c>
      <c r="M68" s="15">
        <v>96</v>
      </c>
      <c r="N68" s="15">
        <v>94.8</v>
      </c>
      <c r="O68" s="15">
        <v>89.4</v>
      </c>
      <c r="P68" s="16">
        <v>93.1</v>
      </c>
      <c r="Q68" s="14">
        <v>104.4</v>
      </c>
      <c r="R68" s="15">
        <v>96.4</v>
      </c>
      <c r="S68" s="15">
        <v>98.4</v>
      </c>
      <c r="T68" s="15">
        <v>98.5</v>
      </c>
      <c r="U68" s="16">
        <v>99.1</v>
      </c>
      <c r="V68" s="14">
        <v>107.4</v>
      </c>
      <c r="W68" s="15">
        <v>100.4</v>
      </c>
      <c r="X68" s="15">
        <v>95</v>
      </c>
      <c r="Y68" s="15">
        <v>107.5</v>
      </c>
      <c r="Z68" s="16">
        <v>102.6</v>
      </c>
      <c r="AA68" s="14">
        <v>92.9</v>
      </c>
      <c r="AB68" s="15">
        <v>102.8</v>
      </c>
      <c r="AC68" s="15">
        <v>105.4</v>
      </c>
      <c r="AD68" s="15">
        <v>102.4</v>
      </c>
      <c r="AE68" s="15">
        <v>100.9</v>
      </c>
      <c r="AF68" s="14">
        <v>105.5</v>
      </c>
      <c r="AG68" s="15">
        <v>97.1</v>
      </c>
      <c r="AH68" s="15">
        <v>101.8</v>
      </c>
      <c r="AI68" s="15">
        <v>98.2</v>
      </c>
      <c r="AJ68" s="16">
        <v>100.5</v>
      </c>
      <c r="AK68" s="17">
        <v>94.9</v>
      </c>
      <c r="AL68" s="18">
        <v>105.1</v>
      </c>
      <c r="AM68" s="18">
        <v>104.3</v>
      </c>
      <c r="AN68" s="19">
        <v>97.6</v>
      </c>
      <c r="AO68" s="20">
        <v>100.5</v>
      </c>
      <c r="AP68" s="17">
        <v>102.6</v>
      </c>
      <c r="AQ68" s="18">
        <v>96.4</v>
      </c>
      <c r="AR68" s="18">
        <v>103.9</v>
      </c>
      <c r="AS68" s="19">
        <v>109.8</v>
      </c>
      <c r="AT68" s="20">
        <v>103.4</v>
      </c>
      <c r="AU68" s="18">
        <v>103</v>
      </c>
      <c r="AV68" s="18">
        <v>105.9</v>
      </c>
      <c r="AW68" s="18">
        <v>96.9</v>
      </c>
      <c r="AX68" s="19">
        <v>103.8</v>
      </c>
      <c r="AY68" s="20">
        <v>103.5</v>
      </c>
      <c r="AZ68" s="14">
        <v>106</v>
      </c>
      <c r="BA68" s="15">
        <v>106.3</v>
      </c>
      <c r="BB68" s="35">
        <v>106.5</v>
      </c>
      <c r="BC68" s="4" t="s">
        <v>172</v>
      </c>
      <c r="BD68" s="3"/>
      <c r="BF68" s="3"/>
      <c r="BG68" s="3"/>
      <c r="BH68" s="27"/>
      <c r="BI68" s="27"/>
      <c r="BJ68" s="27"/>
      <c r="BK68" s="27"/>
      <c r="BL68" s="3"/>
      <c r="BM68" s="3"/>
    </row>
    <row r="69" spans="1:65" x14ac:dyDescent="0.25">
      <c r="A69" s="32" t="s">
        <v>62</v>
      </c>
      <c r="B69" s="14">
        <v>102.8</v>
      </c>
      <c r="C69" s="15">
        <v>104.9</v>
      </c>
      <c r="D69" s="15">
        <v>107.8</v>
      </c>
      <c r="E69" s="15">
        <v>107.3</v>
      </c>
      <c r="F69" s="16">
        <v>106</v>
      </c>
      <c r="G69" s="14">
        <v>102</v>
      </c>
      <c r="H69" s="15">
        <v>93.9</v>
      </c>
      <c r="I69" s="15">
        <v>91.7</v>
      </c>
      <c r="J69" s="15">
        <v>91</v>
      </c>
      <c r="K69" s="16">
        <v>94.1</v>
      </c>
      <c r="L69" s="14">
        <v>89.8</v>
      </c>
      <c r="M69" s="15">
        <v>95.1</v>
      </c>
      <c r="N69" s="15">
        <v>97.2</v>
      </c>
      <c r="O69" s="15">
        <v>92.2</v>
      </c>
      <c r="P69" s="16">
        <v>93.5</v>
      </c>
      <c r="Q69" s="14">
        <v>105</v>
      </c>
      <c r="R69" s="15">
        <v>95.6</v>
      </c>
      <c r="S69" s="15">
        <v>93.8</v>
      </c>
      <c r="T69" s="15">
        <v>101.2</v>
      </c>
      <c r="U69" s="16">
        <v>98.7</v>
      </c>
      <c r="V69" s="14">
        <v>93.2</v>
      </c>
      <c r="W69" s="15">
        <v>95.3</v>
      </c>
      <c r="X69" s="15">
        <v>98</v>
      </c>
      <c r="Y69" s="15">
        <v>92.2</v>
      </c>
      <c r="Z69" s="16">
        <v>94.6</v>
      </c>
      <c r="AA69" s="14">
        <v>95.6</v>
      </c>
      <c r="AB69" s="15">
        <v>101.3</v>
      </c>
      <c r="AC69" s="15">
        <v>99</v>
      </c>
      <c r="AD69" s="15">
        <v>98.7</v>
      </c>
      <c r="AE69" s="15">
        <v>98.7</v>
      </c>
      <c r="AF69" s="14">
        <v>103.5</v>
      </c>
      <c r="AG69" s="15">
        <v>97.9</v>
      </c>
      <c r="AH69" s="15">
        <v>98.9</v>
      </c>
      <c r="AI69" s="15">
        <v>96.9</v>
      </c>
      <c r="AJ69" s="16">
        <v>99.2</v>
      </c>
      <c r="AK69" s="17">
        <v>94.5</v>
      </c>
      <c r="AL69" s="18">
        <v>101.6</v>
      </c>
      <c r="AM69" s="18">
        <v>105.5</v>
      </c>
      <c r="AN69" s="19">
        <v>100.1</v>
      </c>
      <c r="AO69" s="20">
        <v>100.6</v>
      </c>
      <c r="AP69" s="17">
        <v>100.9</v>
      </c>
      <c r="AQ69" s="18">
        <v>102.9</v>
      </c>
      <c r="AR69" s="18">
        <v>101.2</v>
      </c>
      <c r="AS69" s="19">
        <v>97.8</v>
      </c>
      <c r="AT69" s="20">
        <v>100.6</v>
      </c>
      <c r="AU69" s="18">
        <v>101.3</v>
      </c>
      <c r="AV69" s="18">
        <v>99.2</v>
      </c>
      <c r="AW69" s="18">
        <v>98.5</v>
      </c>
      <c r="AX69" s="19">
        <v>119.7</v>
      </c>
      <c r="AY69" s="20">
        <v>105</v>
      </c>
      <c r="AZ69" s="14">
        <v>111.2</v>
      </c>
      <c r="BA69" s="15">
        <v>110.4</v>
      </c>
      <c r="BB69" s="35">
        <v>107.7</v>
      </c>
      <c r="BC69" s="4" t="s">
        <v>172</v>
      </c>
      <c r="BD69" s="3"/>
      <c r="BF69" s="3"/>
      <c r="BG69" s="3"/>
      <c r="BH69" s="27"/>
      <c r="BI69" s="27"/>
      <c r="BJ69" s="27"/>
      <c r="BK69" s="27"/>
      <c r="BL69" s="3"/>
      <c r="BM69" s="3"/>
    </row>
    <row r="70" spans="1:65" x14ac:dyDescent="0.25">
      <c r="A70" s="31" t="s">
        <v>63</v>
      </c>
      <c r="B70" s="7">
        <v>96.8</v>
      </c>
      <c r="C70" s="8">
        <v>99.4</v>
      </c>
      <c r="D70" s="8">
        <v>97.9</v>
      </c>
      <c r="E70" s="8">
        <v>96.6</v>
      </c>
      <c r="F70" s="9">
        <v>97.7</v>
      </c>
      <c r="G70" s="7">
        <v>99.3</v>
      </c>
      <c r="H70" s="8">
        <v>95</v>
      </c>
      <c r="I70" s="8">
        <v>92.8</v>
      </c>
      <c r="J70" s="8">
        <v>94.9</v>
      </c>
      <c r="K70" s="9">
        <v>95.3</v>
      </c>
      <c r="L70" s="7">
        <v>91.9</v>
      </c>
      <c r="M70" s="8">
        <v>94.8</v>
      </c>
      <c r="N70" s="8">
        <v>95.7</v>
      </c>
      <c r="O70" s="8">
        <v>93.4</v>
      </c>
      <c r="P70" s="9">
        <v>93.9</v>
      </c>
      <c r="Q70" s="7">
        <v>100.1</v>
      </c>
      <c r="R70" s="8">
        <v>97.1</v>
      </c>
      <c r="S70" s="8">
        <v>97</v>
      </c>
      <c r="T70" s="8">
        <v>101.3</v>
      </c>
      <c r="U70" s="9">
        <v>98.8</v>
      </c>
      <c r="V70" s="7">
        <v>100</v>
      </c>
      <c r="W70" s="8">
        <v>101.6</v>
      </c>
      <c r="X70" s="8">
        <v>102.9</v>
      </c>
      <c r="Y70" s="8">
        <v>102.8</v>
      </c>
      <c r="Z70" s="9">
        <v>101.8</v>
      </c>
      <c r="AA70" s="7">
        <v>99.5</v>
      </c>
      <c r="AB70" s="8">
        <v>102.3</v>
      </c>
      <c r="AC70" s="8">
        <v>103</v>
      </c>
      <c r="AD70" s="8">
        <v>101.5</v>
      </c>
      <c r="AE70" s="8">
        <v>101.7</v>
      </c>
      <c r="AF70" s="7">
        <v>103.3</v>
      </c>
      <c r="AG70" s="8">
        <v>95.7</v>
      </c>
      <c r="AH70" s="8">
        <v>95.5</v>
      </c>
      <c r="AI70" s="8">
        <v>97.1</v>
      </c>
      <c r="AJ70" s="9">
        <v>97.8</v>
      </c>
      <c r="AK70" s="10">
        <v>94.4</v>
      </c>
      <c r="AL70" s="11">
        <v>102.8</v>
      </c>
      <c r="AM70" s="11">
        <v>106</v>
      </c>
      <c r="AN70" s="12">
        <v>102.4</v>
      </c>
      <c r="AO70" s="13">
        <v>101.5</v>
      </c>
      <c r="AP70" s="10">
        <v>107.6</v>
      </c>
      <c r="AQ70" s="11">
        <v>102.2</v>
      </c>
      <c r="AR70" s="11">
        <v>110</v>
      </c>
      <c r="AS70" s="12">
        <v>102.7</v>
      </c>
      <c r="AT70" s="13">
        <v>105.5</v>
      </c>
      <c r="AU70" s="11">
        <v>108.3</v>
      </c>
      <c r="AV70" s="11">
        <v>108.8</v>
      </c>
      <c r="AW70" s="11">
        <v>100.4</v>
      </c>
      <c r="AX70" s="12">
        <v>111.5</v>
      </c>
      <c r="AY70" s="13">
        <v>107.7</v>
      </c>
      <c r="AZ70" s="7">
        <v>110.7</v>
      </c>
      <c r="BA70" s="8">
        <v>108.6</v>
      </c>
      <c r="BB70" s="34">
        <v>108.7</v>
      </c>
      <c r="BC70" s="4" t="s">
        <v>182</v>
      </c>
      <c r="BD70" s="3"/>
      <c r="BF70" s="3"/>
      <c r="BG70" s="3"/>
      <c r="BH70" s="27"/>
      <c r="BI70" s="27"/>
      <c r="BJ70" s="27"/>
      <c r="BK70" s="27"/>
      <c r="BL70" s="3"/>
      <c r="BM70" s="3"/>
    </row>
    <row r="71" spans="1:65" x14ac:dyDescent="0.25">
      <c r="A71" s="32" t="s">
        <v>64</v>
      </c>
      <c r="B71" s="14">
        <v>96.2</v>
      </c>
      <c r="C71" s="15">
        <v>103</v>
      </c>
      <c r="D71" s="15">
        <v>98.7</v>
      </c>
      <c r="E71" s="15">
        <v>96</v>
      </c>
      <c r="F71" s="16">
        <v>98.5</v>
      </c>
      <c r="G71" s="14">
        <v>98.6</v>
      </c>
      <c r="H71" s="15">
        <v>87.7</v>
      </c>
      <c r="I71" s="15">
        <v>107</v>
      </c>
      <c r="J71" s="15">
        <v>85.1</v>
      </c>
      <c r="K71" s="16">
        <v>94</v>
      </c>
      <c r="L71" s="14">
        <v>89.2</v>
      </c>
      <c r="M71" s="15">
        <v>97.5</v>
      </c>
      <c r="N71" s="15">
        <v>80.3</v>
      </c>
      <c r="O71" s="15">
        <v>101.8</v>
      </c>
      <c r="P71" s="16">
        <v>91.8</v>
      </c>
      <c r="Q71" s="14">
        <v>104.7</v>
      </c>
      <c r="R71" s="15">
        <v>97.7</v>
      </c>
      <c r="S71" s="15">
        <v>96.7</v>
      </c>
      <c r="T71" s="15">
        <v>93.5</v>
      </c>
      <c r="U71" s="16">
        <v>97.8</v>
      </c>
      <c r="V71" s="14">
        <v>92.6</v>
      </c>
      <c r="W71" s="15">
        <v>91.5</v>
      </c>
      <c r="X71" s="15">
        <v>95.6</v>
      </c>
      <c r="Y71" s="15">
        <v>97.9</v>
      </c>
      <c r="Z71" s="16">
        <v>94.5</v>
      </c>
      <c r="AA71" s="14">
        <v>92.8</v>
      </c>
      <c r="AB71" s="15">
        <v>101.3</v>
      </c>
      <c r="AC71" s="15">
        <v>99.3</v>
      </c>
      <c r="AD71" s="15">
        <v>102.6</v>
      </c>
      <c r="AE71" s="15">
        <v>99.1</v>
      </c>
      <c r="AF71" s="14">
        <v>105.8</v>
      </c>
      <c r="AG71" s="15">
        <v>92.5</v>
      </c>
      <c r="AH71" s="15">
        <v>101.1</v>
      </c>
      <c r="AI71" s="15">
        <v>93.4</v>
      </c>
      <c r="AJ71" s="16">
        <v>97.8</v>
      </c>
      <c r="AK71" s="17">
        <v>97</v>
      </c>
      <c r="AL71" s="18">
        <v>98</v>
      </c>
      <c r="AM71" s="18">
        <v>99.7</v>
      </c>
      <c r="AN71" s="19">
        <v>103.1</v>
      </c>
      <c r="AO71" s="20">
        <v>99.7</v>
      </c>
      <c r="AP71" s="17">
        <v>101.2</v>
      </c>
      <c r="AQ71" s="18">
        <v>102.7</v>
      </c>
      <c r="AR71" s="18">
        <v>103.3</v>
      </c>
      <c r="AS71" s="19">
        <v>107.8</v>
      </c>
      <c r="AT71" s="20">
        <v>103.9</v>
      </c>
      <c r="AU71" s="18">
        <v>103.5</v>
      </c>
      <c r="AV71" s="18">
        <v>107.8</v>
      </c>
      <c r="AW71" s="18">
        <v>104.5</v>
      </c>
      <c r="AX71" s="19">
        <v>106.6</v>
      </c>
      <c r="AY71" s="20">
        <v>109.6</v>
      </c>
      <c r="AZ71" s="14">
        <v>113.7</v>
      </c>
      <c r="BA71" s="15">
        <v>113</v>
      </c>
      <c r="BB71" s="35">
        <v>110.7</v>
      </c>
      <c r="BC71" s="4" t="s">
        <v>174</v>
      </c>
      <c r="BD71" s="3"/>
      <c r="BF71" s="3"/>
      <c r="BG71" s="3"/>
      <c r="BH71" s="27"/>
      <c r="BI71" s="27"/>
      <c r="BJ71" s="27"/>
      <c r="BK71" s="27"/>
      <c r="BL71" s="3"/>
      <c r="BM71" s="3"/>
    </row>
    <row r="72" spans="1:65" x14ac:dyDescent="0.25">
      <c r="A72" s="32" t="s">
        <v>65</v>
      </c>
      <c r="B72" s="14">
        <v>95.2</v>
      </c>
      <c r="C72" s="15">
        <v>101</v>
      </c>
      <c r="D72" s="15">
        <v>95.6</v>
      </c>
      <c r="E72" s="15">
        <v>92.9</v>
      </c>
      <c r="F72" s="16">
        <v>96.1</v>
      </c>
      <c r="G72" s="14">
        <v>97.4</v>
      </c>
      <c r="H72" s="15">
        <v>93.4</v>
      </c>
      <c r="I72" s="15">
        <v>89.3</v>
      </c>
      <c r="J72" s="15">
        <v>94.4</v>
      </c>
      <c r="K72" s="16">
        <v>93.5</v>
      </c>
      <c r="L72" s="14">
        <v>92.3</v>
      </c>
      <c r="M72" s="15">
        <v>94.7</v>
      </c>
      <c r="N72" s="15">
        <v>99.4</v>
      </c>
      <c r="O72" s="15">
        <v>92.7</v>
      </c>
      <c r="P72" s="16">
        <v>94.7</v>
      </c>
      <c r="Q72" s="14">
        <v>99.3</v>
      </c>
      <c r="R72" s="15">
        <v>93.2</v>
      </c>
      <c r="S72" s="15">
        <v>95.3</v>
      </c>
      <c r="T72" s="15">
        <v>103.4</v>
      </c>
      <c r="U72" s="16">
        <v>97.8</v>
      </c>
      <c r="V72" s="14">
        <v>99.3</v>
      </c>
      <c r="W72" s="15">
        <v>100.6</v>
      </c>
      <c r="X72" s="15">
        <v>103.8</v>
      </c>
      <c r="Y72" s="15">
        <v>102.6</v>
      </c>
      <c r="Z72" s="16">
        <v>101.7</v>
      </c>
      <c r="AA72" s="14">
        <v>98.4</v>
      </c>
      <c r="AB72" s="15">
        <v>102.9</v>
      </c>
      <c r="AC72" s="15">
        <v>103.4</v>
      </c>
      <c r="AD72" s="15">
        <v>100.9</v>
      </c>
      <c r="AE72" s="15">
        <v>101.4</v>
      </c>
      <c r="AF72" s="14">
        <v>102.6</v>
      </c>
      <c r="AG72" s="15">
        <v>90.8</v>
      </c>
      <c r="AH72" s="15">
        <v>87.5</v>
      </c>
      <c r="AI72" s="15">
        <v>91.3</v>
      </c>
      <c r="AJ72" s="16">
        <v>92.7</v>
      </c>
      <c r="AK72" s="17">
        <v>87.7</v>
      </c>
      <c r="AL72" s="18">
        <v>102.3</v>
      </c>
      <c r="AM72" s="18">
        <v>108.3</v>
      </c>
      <c r="AN72" s="19">
        <v>102.2</v>
      </c>
      <c r="AO72" s="20">
        <v>100.4</v>
      </c>
      <c r="AP72" s="17">
        <v>106</v>
      </c>
      <c r="AQ72" s="18">
        <v>101.6</v>
      </c>
      <c r="AR72" s="18">
        <v>106.8</v>
      </c>
      <c r="AS72" s="19">
        <v>96.8</v>
      </c>
      <c r="AT72" s="20">
        <v>102.5</v>
      </c>
      <c r="AU72" s="18">
        <v>105.3</v>
      </c>
      <c r="AV72" s="18">
        <v>104</v>
      </c>
      <c r="AW72" s="18">
        <v>99.6</v>
      </c>
      <c r="AX72" s="19">
        <v>116.6</v>
      </c>
      <c r="AY72" s="20">
        <v>106.6</v>
      </c>
      <c r="AZ72" s="14">
        <v>111</v>
      </c>
      <c r="BA72" s="15">
        <v>111.3</v>
      </c>
      <c r="BB72" s="35">
        <v>112.8</v>
      </c>
      <c r="BC72" s="4" t="s">
        <v>174</v>
      </c>
      <c r="BD72" s="3"/>
      <c r="BF72" s="3"/>
      <c r="BG72" s="3"/>
      <c r="BH72" s="27"/>
      <c r="BI72" s="27"/>
      <c r="BJ72" s="27"/>
      <c r="BK72" s="27"/>
      <c r="BL72" s="3"/>
      <c r="BM72" s="3"/>
    </row>
    <row r="73" spans="1:65" x14ac:dyDescent="0.25">
      <c r="A73" s="32" t="s">
        <v>66</v>
      </c>
      <c r="B73" s="14">
        <v>99</v>
      </c>
      <c r="C73" s="15">
        <v>98.8</v>
      </c>
      <c r="D73" s="15">
        <v>98.9</v>
      </c>
      <c r="E73" s="15">
        <v>99.5</v>
      </c>
      <c r="F73" s="16">
        <v>99</v>
      </c>
      <c r="G73" s="14">
        <v>98.5</v>
      </c>
      <c r="H73" s="15">
        <v>98.7</v>
      </c>
      <c r="I73" s="15">
        <v>98</v>
      </c>
      <c r="J73" s="15">
        <v>98.7</v>
      </c>
      <c r="K73" s="16">
        <v>98.5</v>
      </c>
      <c r="L73" s="14">
        <v>95.8</v>
      </c>
      <c r="M73" s="15">
        <v>95.5</v>
      </c>
      <c r="N73" s="15">
        <v>94.7</v>
      </c>
      <c r="O73" s="15">
        <v>95.8</v>
      </c>
      <c r="P73" s="16">
        <v>95.4</v>
      </c>
      <c r="Q73" s="14">
        <v>99.5</v>
      </c>
      <c r="R73" s="15">
        <v>101.1</v>
      </c>
      <c r="S73" s="15">
        <v>98.1</v>
      </c>
      <c r="T73" s="15">
        <v>102.9</v>
      </c>
      <c r="U73" s="16">
        <v>100.4</v>
      </c>
      <c r="V73" s="14">
        <v>101.4</v>
      </c>
      <c r="W73" s="15">
        <v>104.9</v>
      </c>
      <c r="X73" s="15">
        <v>105.3</v>
      </c>
      <c r="Y73" s="15">
        <v>104</v>
      </c>
      <c r="Z73" s="16">
        <v>103.9</v>
      </c>
      <c r="AA73" s="14">
        <v>102.5</v>
      </c>
      <c r="AB73" s="15">
        <v>102.4</v>
      </c>
      <c r="AC73" s="15">
        <v>103.5</v>
      </c>
      <c r="AD73" s="15">
        <v>103.7</v>
      </c>
      <c r="AE73" s="15">
        <v>103</v>
      </c>
      <c r="AF73" s="14">
        <v>104.1</v>
      </c>
      <c r="AG73" s="15">
        <v>99.9</v>
      </c>
      <c r="AH73" s="15">
        <v>101.1</v>
      </c>
      <c r="AI73" s="15">
        <v>99.7</v>
      </c>
      <c r="AJ73" s="16">
        <v>101.1</v>
      </c>
      <c r="AK73" s="17">
        <v>98.5</v>
      </c>
      <c r="AL73" s="18">
        <v>103.6</v>
      </c>
      <c r="AM73" s="18">
        <v>102.4</v>
      </c>
      <c r="AN73" s="19">
        <v>101.7</v>
      </c>
      <c r="AO73" s="20">
        <v>101.5</v>
      </c>
      <c r="AP73" s="17">
        <v>109.6</v>
      </c>
      <c r="AQ73" s="18">
        <v>103.4</v>
      </c>
      <c r="AR73" s="18">
        <v>111.5</v>
      </c>
      <c r="AS73" s="19">
        <v>107</v>
      </c>
      <c r="AT73" s="20">
        <v>107.7</v>
      </c>
      <c r="AU73" s="18">
        <v>111.3</v>
      </c>
      <c r="AV73" s="18">
        <v>110.6</v>
      </c>
      <c r="AW73" s="18">
        <v>101.9</v>
      </c>
      <c r="AX73" s="19">
        <v>112</v>
      </c>
      <c r="AY73" s="20">
        <v>109.7</v>
      </c>
      <c r="AZ73" s="14">
        <v>110.4</v>
      </c>
      <c r="BA73" s="15">
        <v>104.4</v>
      </c>
      <c r="BB73" s="35">
        <v>103.9</v>
      </c>
      <c r="BC73" s="4" t="s">
        <v>174</v>
      </c>
      <c r="BD73" s="3"/>
      <c r="BF73" s="3"/>
      <c r="BG73" s="3"/>
      <c r="BH73" s="27"/>
      <c r="BI73" s="27"/>
      <c r="BJ73" s="27"/>
      <c r="BK73" s="27"/>
      <c r="BL73" s="3"/>
      <c r="BM73" s="3"/>
    </row>
    <row r="74" spans="1:65" x14ac:dyDescent="0.25">
      <c r="A74" s="32" t="s">
        <v>67</v>
      </c>
      <c r="B74" s="14">
        <v>98.2</v>
      </c>
      <c r="C74" s="15">
        <v>96.4</v>
      </c>
      <c r="D74" s="15">
        <v>96.4</v>
      </c>
      <c r="E74" s="15">
        <v>98.3</v>
      </c>
      <c r="F74" s="16">
        <v>97.3</v>
      </c>
      <c r="G74" s="14">
        <v>100</v>
      </c>
      <c r="H74" s="15">
        <v>100.2</v>
      </c>
      <c r="I74" s="15">
        <v>97.6</v>
      </c>
      <c r="J74" s="15">
        <v>101.6</v>
      </c>
      <c r="K74" s="16">
        <v>99.9</v>
      </c>
      <c r="L74" s="14">
        <v>94.1</v>
      </c>
      <c r="M74" s="15">
        <v>95.6</v>
      </c>
      <c r="N74" s="15">
        <v>92</v>
      </c>
      <c r="O74" s="15">
        <v>96.2</v>
      </c>
      <c r="P74" s="16">
        <v>94.5</v>
      </c>
      <c r="Q74" s="14">
        <v>99.8</v>
      </c>
      <c r="R74" s="15">
        <v>100.2</v>
      </c>
      <c r="S74" s="15">
        <v>97.2</v>
      </c>
      <c r="T74" s="15">
        <v>101.5</v>
      </c>
      <c r="U74" s="16">
        <v>99.6</v>
      </c>
      <c r="V74" s="14">
        <v>100.4</v>
      </c>
      <c r="W74" s="15">
        <v>102.3</v>
      </c>
      <c r="X74" s="15">
        <v>105.3</v>
      </c>
      <c r="Y74" s="15">
        <v>101.8</v>
      </c>
      <c r="Z74" s="16">
        <v>102.4</v>
      </c>
      <c r="AA74" s="14">
        <v>100.1</v>
      </c>
      <c r="AB74" s="15">
        <v>101.7</v>
      </c>
      <c r="AC74" s="15">
        <v>104.1</v>
      </c>
      <c r="AD74" s="15">
        <v>105.6</v>
      </c>
      <c r="AE74" s="15">
        <v>103</v>
      </c>
      <c r="AF74" s="14">
        <v>103.5</v>
      </c>
      <c r="AG74" s="15">
        <v>98.8</v>
      </c>
      <c r="AH74" s="15">
        <v>100.2</v>
      </c>
      <c r="AI74" s="15">
        <v>98.2</v>
      </c>
      <c r="AJ74" s="16">
        <v>100.1</v>
      </c>
      <c r="AK74" s="17">
        <v>95.8</v>
      </c>
      <c r="AL74" s="18">
        <v>103.1</v>
      </c>
      <c r="AM74" s="18">
        <v>101.3</v>
      </c>
      <c r="AN74" s="19">
        <v>101.8</v>
      </c>
      <c r="AO74" s="20">
        <v>100.6</v>
      </c>
      <c r="AP74" s="17">
        <v>113.9</v>
      </c>
      <c r="AQ74" s="18">
        <v>104.5</v>
      </c>
      <c r="AR74" s="18">
        <v>113.2</v>
      </c>
      <c r="AS74" s="19">
        <v>106.3</v>
      </c>
      <c r="AT74" s="20">
        <v>109.2</v>
      </c>
      <c r="AU74" s="18">
        <v>110.7</v>
      </c>
      <c r="AV74" s="18">
        <v>107.2</v>
      </c>
      <c r="AW74" s="18">
        <v>99.3</v>
      </c>
      <c r="AX74" s="19">
        <v>113.2</v>
      </c>
      <c r="AY74" s="20">
        <v>108.1</v>
      </c>
      <c r="AZ74" s="14">
        <v>112</v>
      </c>
      <c r="BA74" s="15">
        <v>104.2</v>
      </c>
      <c r="BB74" s="35">
        <v>102.7</v>
      </c>
      <c r="BC74" s="4" t="s">
        <v>174</v>
      </c>
      <c r="BD74" s="3"/>
      <c r="BF74" s="3"/>
      <c r="BG74" s="3"/>
      <c r="BH74" s="27"/>
      <c r="BI74" s="27"/>
      <c r="BJ74" s="27"/>
      <c r="BK74" s="27"/>
      <c r="BL74" s="3"/>
      <c r="BM74" s="3"/>
    </row>
    <row r="75" spans="1:65" x14ac:dyDescent="0.25">
      <c r="A75" s="32" t="s">
        <v>68</v>
      </c>
      <c r="B75" s="14">
        <v>96.2</v>
      </c>
      <c r="C75" s="15">
        <v>98.3</v>
      </c>
      <c r="D75" s="15">
        <v>100.1</v>
      </c>
      <c r="E75" s="15">
        <v>98.6</v>
      </c>
      <c r="F75" s="16">
        <v>98.3</v>
      </c>
      <c r="G75" s="14">
        <v>96.8</v>
      </c>
      <c r="H75" s="15">
        <v>98.8</v>
      </c>
      <c r="I75" s="15">
        <v>98.5</v>
      </c>
      <c r="J75" s="15">
        <v>99.4</v>
      </c>
      <c r="K75" s="16">
        <v>98.4</v>
      </c>
      <c r="L75" s="14">
        <v>101.6</v>
      </c>
      <c r="M75" s="15">
        <v>98</v>
      </c>
      <c r="N75" s="15">
        <v>100.3</v>
      </c>
      <c r="O75" s="15">
        <v>99.3</v>
      </c>
      <c r="P75" s="16">
        <v>99.8</v>
      </c>
      <c r="Q75" s="14">
        <v>100.4</v>
      </c>
      <c r="R75" s="15">
        <v>102.5</v>
      </c>
      <c r="S75" s="15">
        <v>101.5</v>
      </c>
      <c r="T75" s="15">
        <v>105.6</v>
      </c>
      <c r="U75" s="16">
        <v>102.5</v>
      </c>
      <c r="V75" s="14">
        <v>100.4</v>
      </c>
      <c r="W75" s="15">
        <v>108.2</v>
      </c>
      <c r="X75" s="15">
        <v>97.6</v>
      </c>
      <c r="Y75" s="15">
        <v>101.9</v>
      </c>
      <c r="Z75" s="16">
        <v>102.2</v>
      </c>
      <c r="AA75" s="14">
        <v>106.5</v>
      </c>
      <c r="AB75" s="15">
        <v>104.7</v>
      </c>
      <c r="AC75" s="15">
        <v>104.7</v>
      </c>
      <c r="AD75" s="15">
        <v>103.2</v>
      </c>
      <c r="AE75" s="15">
        <v>104.7</v>
      </c>
      <c r="AF75" s="14">
        <v>106.1</v>
      </c>
      <c r="AG75" s="15">
        <v>104.1</v>
      </c>
      <c r="AH75" s="15">
        <v>107</v>
      </c>
      <c r="AI75" s="15">
        <v>105</v>
      </c>
      <c r="AJ75" s="16">
        <v>105.5</v>
      </c>
      <c r="AK75" s="17">
        <v>102.5</v>
      </c>
      <c r="AL75" s="18">
        <v>103.3</v>
      </c>
      <c r="AM75" s="18">
        <v>103.8</v>
      </c>
      <c r="AN75" s="19">
        <v>102.6</v>
      </c>
      <c r="AO75" s="20">
        <v>103</v>
      </c>
      <c r="AP75" s="17">
        <v>109.3</v>
      </c>
      <c r="AQ75" s="18">
        <v>103</v>
      </c>
      <c r="AR75" s="18">
        <v>108.8</v>
      </c>
      <c r="AS75" s="19">
        <v>98.2</v>
      </c>
      <c r="AT75" s="20">
        <v>104.7</v>
      </c>
      <c r="AU75" s="18">
        <v>111.3</v>
      </c>
      <c r="AV75" s="18">
        <v>111.3</v>
      </c>
      <c r="AW75" s="18">
        <v>103.8</v>
      </c>
      <c r="AX75" s="19">
        <v>126.5</v>
      </c>
      <c r="AY75" s="20">
        <v>113</v>
      </c>
      <c r="AZ75" s="14">
        <v>104.3</v>
      </c>
      <c r="BA75" s="15">
        <v>101.4</v>
      </c>
      <c r="BB75" s="35">
        <v>103</v>
      </c>
      <c r="BC75" s="4" t="s">
        <v>174</v>
      </c>
      <c r="BD75" s="3"/>
      <c r="BF75" s="3"/>
      <c r="BG75" s="3"/>
      <c r="BH75" s="27"/>
      <c r="BI75" s="27"/>
      <c r="BJ75" s="27"/>
      <c r="BK75" s="27"/>
      <c r="BL75" s="3"/>
      <c r="BM75" s="3"/>
    </row>
    <row r="76" spans="1:65" x14ac:dyDescent="0.25">
      <c r="A76" s="33" t="s">
        <v>69</v>
      </c>
      <c r="B76" s="14">
        <v>102.8</v>
      </c>
      <c r="C76" s="15">
        <v>103.8</v>
      </c>
      <c r="D76" s="15">
        <v>103.5</v>
      </c>
      <c r="E76" s="15">
        <v>102.7</v>
      </c>
      <c r="F76" s="16">
        <v>103.2</v>
      </c>
      <c r="G76" s="14">
        <v>98.3</v>
      </c>
      <c r="H76" s="15">
        <v>96.8</v>
      </c>
      <c r="I76" s="15">
        <v>98.7</v>
      </c>
      <c r="J76" s="15">
        <v>92.9</v>
      </c>
      <c r="K76" s="16">
        <v>96.5</v>
      </c>
      <c r="L76" s="14">
        <v>93.7</v>
      </c>
      <c r="M76" s="15">
        <v>92.4</v>
      </c>
      <c r="N76" s="15">
        <v>94.7</v>
      </c>
      <c r="O76" s="15">
        <v>92.2</v>
      </c>
      <c r="P76" s="16">
        <v>93.2</v>
      </c>
      <c r="Q76" s="14">
        <v>97.9</v>
      </c>
      <c r="R76" s="15">
        <v>101.9</v>
      </c>
      <c r="S76" s="15">
        <v>96.6</v>
      </c>
      <c r="T76" s="15">
        <v>102.7</v>
      </c>
      <c r="U76" s="16">
        <v>99.9</v>
      </c>
      <c r="V76" s="14">
        <v>104.1</v>
      </c>
      <c r="W76" s="15">
        <v>105.9</v>
      </c>
      <c r="X76" s="15">
        <v>112.2</v>
      </c>
      <c r="Y76" s="15">
        <v>109.7</v>
      </c>
      <c r="Z76" s="16">
        <v>107.9</v>
      </c>
      <c r="AA76" s="14">
        <v>103</v>
      </c>
      <c r="AB76" s="15">
        <v>101.4</v>
      </c>
      <c r="AC76" s="15">
        <v>101.6</v>
      </c>
      <c r="AD76" s="15">
        <v>101.5</v>
      </c>
      <c r="AE76" s="15">
        <v>101.8</v>
      </c>
      <c r="AF76" s="14">
        <v>103.8</v>
      </c>
      <c r="AG76" s="15">
        <v>98.3</v>
      </c>
      <c r="AH76" s="15">
        <v>97.3</v>
      </c>
      <c r="AI76" s="15">
        <v>97.3</v>
      </c>
      <c r="AJ76" s="16">
        <v>99.1</v>
      </c>
      <c r="AK76" s="17">
        <v>98.2</v>
      </c>
      <c r="AL76" s="18">
        <v>104.4</v>
      </c>
      <c r="AM76" s="18">
        <v>102.8</v>
      </c>
      <c r="AN76" s="19">
        <v>100.5</v>
      </c>
      <c r="AO76" s="20">
        <v>101.5</v>
      </c>
      <c r="AP76" s="17">
        <v>102.6</v>
      </c>
      <c r="AQ76" s="18">
        <v>101.7</v>
      </c>
      <c r="AR76" s="18">
        <v>110.7</v>
      </c>
      <c r="AS76" s="19">
        <v>116.6</v>
      </c>
      <c r="AT76" s="20">
        <v>108.1</v>
      </c>
      <c r="AU76" s="18">
        <v>112.4</v>
      </c>
      <c r="AV76" s="18">
        <v>115.9</v>
      </c>
      <c r="AW76" s="18">
        <v>104.3</v>
      </c>
      <c r="AX76" s="19">
        <v>98</v>
      </c>
      <c r="AY76" s="20">
        <v>109.1</v>
      </c>
      <c r="AZ76" s="14">
        <v>113.8</v>
      </c>
      <c r="BA76" s="15">
        <v>107.9</v>
      </c>
      <c r="BB76" s="35">
        <v>106.8</v>
      </c>
      <c r="BC76" s="4" t="s">
        <v>174</v>
      </c>
      <c r="BD76" s="3"/>
      <c r="BF76" s="3"/>
      <c r="BG76" s="3"/>
      <c r="BH76" s="27"/>
      <c r="BI76" s="27"/>
      <c r="BJ76" s="27"/>
      <c r="BK76" s="27"/>
      <c r="BL76" s="3"/>
      <c r="BM76" s="3"/>
    </row>
    <row r="77" spans="1:65" x14ac:dyDescent="0.25">
      <c r="A77" s="32" t="s">
        <v>70</v>
      </c>
      <c r="B77" s="14">
        <v>95.9</v>
      </c>
      <c r="C77" s="15">
        <v>97.2</v>
      </c>
      <c r="D77" s="15">
        <v>100.2</v>
      </c>
      <c r="E77" s="15">
        <v>98.7</v>
      </c>
      <c r="F77" s="16">
        <v>98.2</v>
      </c>
      <c r="G77" s="14">
        <v>104.7</v>
      </c>
      <c r="H77" s="15">
        <v>93.2</v>
      </c>
      <c r="I77" s="15">
        <v>87.6</v>
      </c>
      <c r="J77" s="15">
        <v>91.8</v>
      </c>
      <c r="K77" s="16">
        <v>93.7</v>
      </c>
      <c r="L77" s="14">
        <v>84.6</v>
      </c>
      <c r="M77" s="15">
        <v>92.8</v>
      </c>
      <c r="N77" s="15">
        <v>94.1</v>
      </c>
      <c r="O77" s="15">
        <v>88.6</v>
      </c>
      <c r="P77" s="16">
        <v>89.9</v>
      </c>
      <c r="Q77" s="14">
        <v>100.3</v>
      </c>
      <c r="R77" s="15">
        <v>95.7</v>
      </c>
      <c r="S77" s="15">
        <v>97.6</v>
      </c>
      <c r="T77" s="15">
        <v>96</v>
      </c>
      <c r="U77" s="16">
        <v>97.3</v>
      </c>
      <c r="V77" s="14">
        <v>99.8</v>
      </c>
      <c r="W77" s="15">
        <v>98.5</v>
      </c>
      <c r="X77" s="15">
        <v>98.2</v>
      </c>
      <c r="Y77" s="15">
        <v>102.3</v>
      </c>
      <c r="Z77" s="16">
        <v>99.7</v>
      </c>
      <c r="AA77" s="14">
        <v>97.3</v>
      </c>
      <c r="AB77" s="15">
        <v>101.8</v>
      </c>
      <c r="AC77" s="15">
        <v>102.5</v>
      </c>
      <c r="AD77" s="15">
        <v>98.8</v>
      </c>
      <c r="AE77" s="15">
        <v>100.1</v>
      </c>
      <c r="AF77" s="14">
        <v>102.4</v>
      </c>
      <c r="AG77" s="15">
        <v>97</v>
      </c>
      <c r="AH77" s="15">
        <v>99.2</v>
      </c>
      <c r="AI77" s="15">
        <v>104.5</v>
      </c>
      <c r="AJ77" s="16">
        <v>100.9</v>
      </c>
      <c r="AK77" s="17">
        <v>97.5</v>
      </c>
      <c r="AL77" s="18">
        <v>103</v>
      </c>
      <c r="AM77" s="18">
        <v>110.8</v>
      </c>
      <c r="AN77" s="19">
        <v>104</v>
      </c>
      <c r="AO77" s="20">
        <v>104</v>
      </c>
      <c r="AP77" s="17">
        <v>108.1</v>
      </c>
      <c r="AQ77" s="18">
        <v>101.6</v>
      </c>
      <c r="AR77" s="18">
        <v>114.1</v>
      </c>
      <c r="AS77" s="19">
        <v>104.5</v>
      </c>
      <c r="AT77" s="20">
        <v>107.1</v>
      </c>
      <c r="AU77" s="18">
        <v>109</v>
      </c>
      <c r="AV77" s="18">
        <v>114.8</v>
      </c>
      <c r="AW77" s="18">
        <v>98.5</v>
      </c>
      <c r="AX77" s="19">
        <v>103.5</v>
      </c>
      <c r="AY77" s="20">
        <v>105.9</v>
      </c>
      <c r="AZ77" s="14">
        <v>111</v>
      </c>
      <c r="BA77" s="15">
        <v>112.1</v>
      </c>
      <c r="BB77" s="35">
        <v>110.5</v>
      </c>
      <c r="BC77" s="4" t="s">
        <v>174</v>
      </c>
      <c r="BD77" s="3"/>
      <c r="BF77" s="3"/>
      <c r="BG77" s="3"/>
      <c r="BH77" s="27"/>
      <c r="BI77" s="27"/>
      <c r="BJ77" s="27"/>
      <c r="BK77" s="27"/>
      <c r="BL77" s="3"/>
      <c r="BM77" s="3"/>
    </row>
    <row r="78" spans="1:65" ht="15.6" x14ac:dyDescent="0.25">
      <c r="A78" s="31" t="s">
        <v>108</v>
      </c>
      <c r="B78" s="7">
        <v>99</v>
      </c>
      <c r="C78" s="8">
        <v>99.2</v>
      </c>
      <c r="D78" s="8">
        <v>100.2</v>
      </c>
      <c r="E78" s="8">
        <v>96.6</v>
      </c>
      <c r="F78" s="9">
        <v>98.7</v>
      </c>
      <c r="G78" s="7">
        <v>98.9</v>
      </c>
      <c r="H78" s="8">
        <v>99.8</v>
      </c>
      <c r="I78" s="8">
        <v>96.4</v>
      </c>
      <c r="J78" s="8">
        <v>94.2</v>
      </c>
      <c r="K78" s="9">
        <v>97.1</v>
      </c>
      <c r="L78" s="7">
        <v>94.7</v>
      </c>
      <c r="M78" s="8">
        <v>92.5</v>
      </c>
      <c r="N78" s="8">
        <v>95</v>
      </c>
      <c r="O78" s="8">
        <v>97.3</v>
      </c>
      <c r="P78" s="9">
        <v>95</v>
      </c>
      <c r="Q78" s="7">
        <v>101.9</v>
      </c>
      <c r="R78" s="8">
        <v>99.8</v>
      </c>
      <c r="S78" s="8">
        <v>97.8</v>
      </c>
      <c r="T78" s="8">
        <v>100.1</v>
      </c>
      <c r="U78" s="9">
        <v>100</v>
      </c>
      <c r="V78" s="7">
        <v>100</v>
      </c>
      <c r="W78" s="8">
        <v>102.1</v>
      </c>
      <c r="X78" s="8">
        <v>100.7</v>
      </c>
      <c r="Y78" s="8">
        <v>100.8</v>
      </c>
      <c r="Z78" s="9">
        <v>100.9</v>
      </c>
      <c r="AA78" s="7">
        <v>97.9</v>
      </c>
      <c r="AB78" s="8">
        <v>100</v>
      </c>
      <c r="AC78" s="8">
        <v>103.4</v>
      </c>
      <c r="AD78" s="8">
        <v>101.7</v>
      </c>
      <c r="AE78" s="8">
        <v>100.8</v>
      </c>
      <c r="AF78" s="7">
        <v>101.4</v>
      </c>
      <c r="AG78" s="8">
        <v>97.7</v>
      </c>
      <c r="AH78" s="8">
        <v>98.4</v>
      </c>
      <c r="AI78" s="8">
        <v>98.3</v>
      </c>
      <c r="AJ78" s="9">
        <v>98.9</v>
      </c>
      <c r="AK78" s="10">
        <v>95.6</v>
      </c>
      <c r="AL78" s="11">
        <v>103.1</v>
      </c>
      <c r="AM78" s="11">
        <v>104.8</v>
      </c>
      <c r="AN78" s="12">
        <v>103.6</v>
      </c>
      <c r="AO78" s="13">
        <v>102.1</v>
      </c>
      <c r="AP78" s="10">
        <v>109.8</v>
      </c>
      <c r="AQ78" s="11">
        <v>102.3</v>
      </c>
      <c r="AR78" s="11">
        <v>103.1</v>
      </c>
      <c r="AS78" s="12">
        <v>108.6</v>
      </c>
      <c r="AT78" s="13">
        <v>105.8</v>
      </c>
      <c r="AU78" s="11">
        <v>104.8</v>
      </c>
      <c r="AV78" s="11">
        <v>107</v>
      </c>
      <c r="AW78" s="11">
        <v>107.7</v>
      </c>
      <c r="AX78" s="12">
        <v>105</v>
      </c>
      <c r="AY78" s="13">
        <v>106.7</v>
      </c>
      <c r="AZ78" s="7">
        <v>110.6</v>
      </c>
      <c r="BA78" s="8">
        <v>106.8</v>
      </c>
      <c r="BB78" s="34">
        <v>106.2</v>
      </c>
      <c r="BC78" s="4" t="s">
        <v>183</v>
      </c>
      <c r="BD78" s="3"/>
      <c r="BF78" s="3"/>
      <c r="BG78" s="3"/>
      <c r="BH78" s="27"/>
      <c r="BI78" s="27"/>
      <c r="BJ78" s="27"/>
      <c r="BK78" s="27"/>
      <c r="BL78" s="3"/>
      <c r="BM78" s="3"/>
    </row>
    <row r="79" spans="1:65" x14ac:dyDescent="0.25">
      <c r="A79" s="32" t="s">
        <v>71</v>
      </c>
      <c r="B79" s="14">
        <v>96.4</v>
      </c>
      <c r="C79" s="15">
        <v>110.6</v>
      </c>
      <c r="D79" s="15">
        <v>120.7</v>
      </c>
      <c r="E79" s="15">
        <v>104.8</v>
      </c>
      <c r="F79" s="16">
        <v>108.4</v>
      </c>
      <c r="G79" s="14">
        <v>90.9</v>
      </c>
      <c r="H79" s="15">
        <v>93</v>
      </c>
      <c r="I79" s="15">
        <v>80.400000000000006</v>
      </c>
      <c r="J79" s="15">
        <v>106.1</v>
      </c>
      <c r="K79" s="16">
        <v>92.7</v>
      </c>
      <c r="L79" s="14">
        <v>108.4</v>
      </c>
      <c r="M79" s="15">
        <v>90.7</v>
      </c>
      <c r="N79" s="15">
        <v>91.7</v>
      </c>
      <c r="O79" s="15">
        <v>95.3</v>
      </c>
      <c r="P79" s="16">
        <v>95.7</v>
      </c>
      <c r="Q79" s="14">
        <v>101.1</v>
      </c>
      <c r="R79" s="15">
        <v>99.4</v>
      </c>
      <c r="S79" s="15">
        <v>111.8</v>
      </c>
      <c r="T79" s="15">
        <v>97.3</v>
      </c>
      <c r="U79" s="16">
        <v>101.9</v>
      </c>
      <c r="V79" s="14">
        <v>98</v>
      </c>
      <c r="W79" s="15">
        <v>105.4</v>
      </c>
      <c r="X79" s="15">
        <v>94.8</v>
      </c>
      <c r="Y79" s="15">
        <v>111.5</v>
      </c>
      <c r="Z79" s="16">
        <v>103</v>
      </c>
      <c r="AA79" s="14">
        <v>100.4</v>
      </c>
      <c r="AB79" s="15">
        <v>102.9</v>
      </c>
      <c r="AC79" s="15">
        <v>103.4</v>
      </c>
      <c r="AD79" s="15">
        <v>101.2</v>
      </c>
      <c r="AE79" s="15">
        <v>101.9</v>
      </c>
      <c r="AF79" s="14">
        <v>107.2</v>
      </c>
      <c r="AG79" s="15">
        <v>99</v>
      </c>
      <c r="AH79" s="15">
        <v>111.4</v>
      </c>
      <c r="AI79" s="15">
        <v>101.6</v>
      </c>
      <c r="AJ79" s="16">
        <v>104.6</v>
      </c>
      <c r="AK79" s="17">
        <v>114.4</v>
      </c>
      <c r="AL79" s="18">
        <v>115.3</v>
      </c>
      <c r="AM79" s="18">
        <v>100.3</v>
      </c>
      <c r="AN79" s="19">
        <v>91.6</v>
      </c>
      <c r="AO79" s="20">
        <v>104.1</v>
      </c>
      <c r="AP79" s="17">
        <v>92.4</v>
      </c>
      <c r="AQ79" s="18">
        <v>93.4</v>
      </c>
      <c r="AR79" s="18">
        <v>117.8</v>
      </c>
      <c r="AS79" s="19">
        <v>104.4</v>
      </c>
      <c r="AT79" s="20">
        <v>102.3</v>
      </c>
      <c r="AU79" s="18">
        <v>109.3</v>
      </c>
      <c r="AV79" s="18">
        <v>111.2</v>
      </c>
      <c r="AW79" s="18">
        <v>101.5</v>
      </c>
      <c r="AX79" s="19">
        <v>116.1</v>
      </c>
      <c r="AY79" s="20">
        <v>111.2</v>
      </c>
      <c r="AZ79" s="14">
        <v>108</v>
      </c>
      <c r="BA79" s="15">
        <v>106.4</v>
      </c>
      <c r="BB79" s="35">
        <v>107.9</v>
      </c>
      <c r="BC79" s="4" t="s">
        <v>175</v>
      </c>
      <c r="BD79" s="3"/>
      <c r="BF79" s="3"/>
      <c r="BG79" s="3"/>
      <c r="BH79" s="27"/>
      <c r="BI79" s="27"/>
      <c r="BJ79" s="27"/>
      <c r="BK79" s="27"/>
      <c r="BL79" s="3"/>
      <c r="BM79" s="3"/>
    </row>
    <row r="80" spans="1:65" x14ac:dyDescent="0.25">
      <c r="A80" s="32" t="s">
        <v>72</v>
      </c>
      <c r="B80" s="14">
        <v>87.7</v>
      </c>
      <c r="C80" s="15">
        <v>108.9</v>
      </c>
      <c r="D80" s="15">
        <v>99.8</v>
      </c>
      <c r="E80" s="15">
        <v>92.8</v>
      </c>
      <c r="F80" s="16">
        <v>97.5</v>
      </c>
      <c r="G80" s="14">
        <v>109.5</v>
      </c>
      <c r="H80" s="15">
        <v>92.5</v>
      </c>
      <c r="I80" s="15">
        <v>100.2</v>
      </c>
      <c r="J80" s="15">
        <v>98.5</v>
      </c>
      <c r="K80" s="16">
        <v>99.2</v>
      </c>
      <c r="L80" s="14">
        <v>91.3</v>
      </c>
      <c r="M80" s="15">
        <v>89.4</v>
      </c>
      <c r="N80" s="15">
        <v>92.8</v>
      </c>
      <c r="O80" s="15">
        <v>92.3</v>
      </c>
      <c r="P80" s="16">
        <v>91.3</v>
      </c>
      <c r="Q80" s="14">
        <v>99.9</v>
      </c>
      <c r="R80" s="15">
        <v>93.8</v>
      </c>
      <c r="S80" s="15">
        <v>91.8</v>
      </c>
      <c r="T80" s="15">
        <v>106.1</v>
      </c>
      <c r="U80" s="16">
        <v>98.2</v>
      </c>
      <c r="V80" s="14">
        <v>98.7</v>
      </c>
      <c r="W80" s="15">
        <v>103.2</v>
      </c>
      <c r="X80" s="15">
        <v>100</v>
      </c>
      <c r="Y80" s="15">
        <v>103.5</v>
      </c>
      <c r="Z80" s="16">
        <v>101.7</v>
      </c>
      <c r="AA80" s="14">
        <v>102.9</v>
      </c>
      <c r="AB80" s="15">
        <v>101.6</v>
      </c>
      <c r="AC80" s="15">
        <v>110</v>
      </c>
      <c r="AD80" s="15">
        <v>100.8</v>
      </c>
      <c r="AE80" s="15">
        <v>103.4</v>
      </c>
      <c r="AF80" s="14">
        <v>107.1</v>
      </c>
      <c r="AG80" s="15">
        <v>111.1</v>
      </c>
      <c r="AH80" s="15">
        <v>111.9</v>
      </c>
      <c r="AI80" s="15">
        <v>112</v>
      </c>
      <c r="AJ80" s="16">
        <v>110.9</v>
      </c>
      <c r="AK80" s="17">
        <v>97.7</v>
      </c>
      <c r="AL80" s="18">
        <v>102</v>
      </c>
      <c r="AM80" s="18">
        <v>106.9</v>
      </c>
      <c r="AN80" s="19">
        <v>103.6</v>
      </c>
      <c r="AO80" s="20">
        <v>103</v>
      </c>
      <c r="AP80" s="17">
        <v>114.8</v>
      </c>
      <c r="AQ80" s="18">
        <v>97.1</v>
      </c>
      <c r="AR80" s="18">
        <v>103.6</v>
      </c>
      <c r="AS80" s="19">
        <v>115.4</v>
      </c>
      <c r="AT80" s="20">
        <v>107.8</v>
      </c>
      <c r="AU80" s="18">
        <v>112</v>
      </c>
      <c r="AV80" s="21">
        <v>120.6</v>
      </c>
      <c r="AW80" s="18">
        <v>112.4</v>
      </c>
      <c r="AX80" s="19">
        <v>101.9</v>
      </c>
      <c r="AY80" s="20">
        <v>110.7</v>
      </c>
      <c r="AZ80" s="14">
        <v>107.8</v>
      </c>
      <c r="BA80" s="15">
        <v>103.1</v>
      </c>
      <c r="BB80" s="35">
        <v>104.5</v>
      </c>
      <c r="BC80" s="4" t="s">
        <v>175</v>
      </c>
      <c r="BD80" s="3"/>
      <c r="BF80" s="3"/>
      <c r="BG80" s="3"/>
      <c r="BH80" s="27"/>
      <c r="BI80" s="27"/>
      <c r="BJ80" s="27"/>
      <c r="BK80" s="27"/>
      <c r="BL80" s="3"/>
      <c r="BM80" s="3"/>
    </row>
    <row r="81" spans="1:65" x14ac:dyDescent="0.25">
      <c r="A81" s="32" t="s">
        <v>73</v>
      </c>
      <c r="B81" s="14">
        <v>105.3</v>
      </c>
      <c r="C81" s="15">
        <v>100.7</v>
      </c>
      <c r="D81" s="15">
        <v>96.7</v>
      </c>
      <c r="E81" s="15">
        <v>95.7</v>
      </c>
      <c r="F81" s="16">
        <v>99.3</v>
      </c>
      <c r="G81" s="14">
        <v>99.8</v>
      </c>
      <c r="H81" s="15">
        <v>96.6</v>
      </c>
      <c r="I81" s="15">
        <v>96.1</v>
      </c>
      <c r="J81" s="15">
        <v>93.3</v>
      </c>
      <c r="K81" s="16">
        <v>96.3</v>
      </c>
      <c r="L81" s="14">
        <v>95.5</v>
      </c>
      <c r="M81" s="15">
        <v>97.4</v>
      </c>
      <c r="N81" s="15">
        <v>96</v>
      </c>
      <c r="O81" s="15">
        <v>100</v>
      </c>
      <c r="P81" s="16">
        <v>97.2</v>
      </c>
      <c r="Q81" s="14">
        <v>100.1</v>
      </c>
      <c r="R81" s="15">
        <v>97</v>
      </c>
      <c r="S81" s="15">
        <v>101.6</v>
      </c>
      <c r="T81" s="15">
        <v>102.9</v>
      </c>
      <c r="U81" s="16">
        <v>100.4</v>
      </c>
      <c r="V81" s="14">
        <v>102.7</v>
      </c>
      <c r="W81" s="15">
        <v>104.6</v>
      </c>
      <c r="X81" s="15">
        <v>105.6</v>
      </c>
      <c r="Y81" s="15">
        <v>99.3</v>
      </c>
      <c r="Z81" s="16">
        <v>103</v>
      </c>
      <c r="AA81" s="14">
        <v>98.8</v>
      </c>
      <c r="AB81" s="15">
        <v>98.6</v>
      </c>
      <c r="AC81" s="15">
        <v>99.7</v>
      </c>
      <c r="AD81" s="15">
        <v>100.9</v>
      </c>
      <c r="AE81" s="15">
        <v>99.5</v>
      </c>
      <c r="AF81" s="14">
        <v>101.5</v>
      </c>
      <c r="AG81" s="15">
        <v>101.5</v>
      </c>
      <c r="AH81" s="15">
        <v>100.4</v>
      </c>
      <c r="AI81" s="15">
        <v>99.5</v>
      </c>
      <c r="AJ81" s="16">
        <v>100.8</v>
      </c>
      <c r="AK81" s="17">
        <v>97.8</v>
      </c>
      <c r="AL81" s="18">
        <v>96.9</v>
      </c>
      <c r="AM81" s="18">
        <v>103.4</v>
      </c>
      <c r="AN81" s="19">
        <v>102.6</v>
      </c>
      <c r="AO81" s="20">
        <v>100.3</v>
      </c>
      <c r="AP81" s="17">
        <v>105.2</v>
      </c>
      <c r="AQ81" s="18">
        <v>99</v>
      </c>
      <c r="AR81" s="18">
        <v>98.5</v>
      </c>
      <c r="AS81" s="19">
        <v>108.7</v>
      </c>
      <c r="AT81" s="20">
        <v>102.8</v>
      </c>
      <c r="AU81" s="18">
        <v>103.2</v>
      </c>
      <c r="AV81" s="18">
        <v>112.8</v>
      </c>
      <c r="AW81" s="21">
        <v>108.5</v>
      </c>
      <c r="AX81" s="19">
        <v>101.8</v>
      </c>
      <c r="AY81" s="20">
        <v>106.5</v>
      </c>
      <c r="AZ81" s="14">
        <v>106</v>
      </c>
      <c r="BA81" s="15">
        <v>103.4</v>
      </c>
      <c r="BB81" s="35">
        <v>105.9</v>
      </c>
      <c r="BC81" s="4" t="s">
        <v>175</v>
      </c>
      <c r="BD81" s="3"/>
      <c r="BF81" s="3"/>
      <c r="BG81" s="3"/>
      <c r="BH81" s="27"/>
      <c r="BI81" s="27"/>
      <c r="BJ81" s="27"/>
      <c r="BK81" s="27"/>
      <c r="BL81" s="3"/>
      <c r="BM81" s="3"/>
    </row>
    <row r="82" spans="1:65" x14ac:dyDescent="0.25">
      <c r="A82" s="32" t="s">
        <v>74</v>
      </c>
      <c r="B82" s="14">
        <v>99.9</v>
      </c>
      <c r="C82" s="15">
        <v>106.3</v>
      </c>
      <c r="D82" s="15">
        <v>113.2</v>
      </c>
      <c r="E82" s="15">
        <v>104.3</v>
      </c>
      <c r="F82" s="16">
        <v>106.1</v>
      </c>
      <c r="G82" s="14">
        <v>105.4</v>
      </c>
      <c r="H82" s="15">
        <v>105.3</v>
      </c>
      <c r="I82" s="15">
        <v>94.6</v>
      </c>
      <c r="J82" s="15">
        <v>94.7</v>
      </c>
      <c r="K82" s="16">
        <v>99.1</v>
      </c>
      <c r="L82" s="14">
        <v>93.4</v>
      </c>
      <c r="M82" s="15">
        <v>90.2</v>
      </c>
      <c r="N82" s="15">
        <v>96.8</v>
      </c>
      <c r="O82" s="15">
        <v>97.8</v>
      </c>
      <c r="P82" s="16">
        <v>94.7</v>
      </c>
      <c r="Q82" s="14">
        <v>99.3</v>
      </c>
      <c r="R82" s="15">
        <v>100.4</v>
      </c>
      <c r="S82" s="15">
        <v>100.2</v>
      </c>
      <c r="T82" s="15">
        <v>100.3</v>
      </c>
      <c r="U82" s="16">
        <v>100</v>
      </c>
      <c r="V82" s="14">
        <v>106.1</v>
      </c>
      <c r="W82" s="15">
        <v>99.8</v>
      </c>
      <c r="X82" s="15">
        <v>94.7</v>
      </c>
      <c r="Y82" s="15">
        <v>100</v>
      </c>
      <c r="Z82" s="16">
        <v>99.9</v>
      </c>
      <c r="AA82" s="14">
        <v>95.5</v>
      </c>
      <c r="AB82" s="15">
        <v>99.9</v>
      </c>
      <c r="AC82" s="15">
        <v>104.5</v>
      </c>
      <c r="AD82" s="15">
        <v>99</v>
      </c>
      <c r="AE82" s="15">
        <v>99.6</v>
      </c>
      <c r="AF82" s="14">
        <v>101.4</v>
      </c>
      <c r="AG82" s="15">
        <v>97.8</v>
      </c>
      <c r="AH82" s="15">
        <v>91.7</v>
      </c>
      <c r="AI82" s="15">
        <v>92.7</v>
      </c>
      <c r="AJ82" s="16">
        <v>95.5</v>
      </c>
      <c r="AK82" s="17">
        <v>94.6</v>
      </c>
      <c r="AL82" s="18">
        <v>100.1</v>
      </c>
      <c r="AM82" s="18">
        <v>101.5</v>
      </c>
      <c r="AN82" s="19">
        <v>101.1</v>
      </c>
      <c r="AO82" s="20">
        <v>99.7</v>
      </c>
      <c r="AP82" s="17">
        <v>101.6</v>
      </c>
      <c r="AQ82" s="18">
        <v>99.1</v>
      </c>
      <c r="AR82" s="18">
        <v>94.1</v>
      </c>
      <c r="AS82" s="19">
        <v>114.8</v>
      </c>
      <c r="AT82" s="20">
        <v>103.2</v>
      </c>
      <c r="AU82" s="18">
        <v>105.7</v>
      </c>
      <c r="AV82" s="18">
        <v>106</v>
      </c>
      <c r="AW82" s="18">
        <v>109.2</v>
      </c>
      <c r="AX82" s="19">
        <v>95</v>
      </c>
      <c r="AY82" s="20">
        <v>103.3</v>
      </c>
      <c r="AZ82" s="14">
        <v>108.3</v>
      </c>
      <c r="BA82" s="15">
        <v>106.4</v>
      </c>
      <c r="BB82" s="35">
        <v>108.1</v>
      </c>
      <c r="BC82" s="4" t="s">
        <v>175</v>
      </c>
      <c r="BD82" s="3"/>
      <c r="BF82" s="3"/>
      <c r="BG82" s="3"/>
      <c r="BH82" s="27"/>
      <c r="BI82" s="27"/>
      <c r="BJ82" s="27"/>
      <c r="BK82" s="27"/>
      <c r="BL82" s="3"/>
      <c r="BM82" s="3"/>
    </row>
    <row r="83" spans="1:65" x14ac:dyDescent="0.25">
      <c r="A83" s="32" t="s">
        <v>75</v>
      </c>
      <c r="B83" s="14">
        <v>103.5</v>
      </c>
      <c r="C83" s="15">
        <v>94.8</v>
      </c>
      <c r="D83" s="15">
        <v>89.9</v>
      </c>
      <c r="E83" s="15">
        <v>93.2</v>
      </c>
      <c r="F83" s="16">
        <v>95.1</v>
      </c>
      <c r="G83" s="14">
        <v>94</v>
      </c>
      <c r="H83" s="15">
        <v>107.2</v>
      </c>
      <c r="I83" s="15">
        <v>104</v>
      </c>
      <c r="J83" s="15">
        <v>91.2</v>
      </c>
      <c r="K83" s="16">
        <v>98.6</v>
      </c>
      <c r="L83" s="14">
        <v>100.4</v>
      </c>
      <c r="M83" s="15">
        <v>91.6</v>
      </c>
      <c r="N83" s="15">
        <v>95.8</v>
      </c>
      <c r="O83" s="15">
        <v>103.1</v>
      </c>
      <c r="P83" s="16">
        <v>97.7</v>
      </c>
      <c r="Q83" s="14">
        <v>102</v>
      </c>
      <c r="R83" s="15">
        <v>102.1</v>
      </c>
      <c r="S83" s="15">
        <v>98.4</v>
      </c>
      <c r="T83" s="15">
        <v>100.1</v>
      </c>
      <c r="U83" s="16">
        <v>100.6</v>
      </c>
      <c r="V83" s="14">
        <v>93.3</v>
      </c>
      <c r="W83" s="15">
        <v>103.8</v>
      </c>
      <c r="X83" s="15">
        <v>101.3</v>
      </c>
      <c r="Y83" s="15">
        <v>106.4</v>
      </c>
      <c r="Z83" s="16">
        <v>101.5</v>
      </c>
      <c r="AA83" s="14">
        <v>98.3</v>
      </c>
      <c r="AB83" s="15">
        <v>98.3</v>
      </c>
      <c r="AC83" s="15">
        <v>103</v>
      </c>
      <c r="AD83" s="15">
        <v>102.5</v>
      </c>
      <c r="AE83" s="15">
        <v>100.6</v>
      </c>
      <c r="AF83" s="14">
        <v>100</v>
      </c>
      <c r="AG83" s="15">
        <v>100.2</v>
      </c>
      <c r="AH83" s="15">
        <v>102.3</v>
      </c>
      <c r="AI83" s="15">
        <v>97.4</v>
      </c>
      <c r="AJ83" s="16">
        <v>99.9</v>
      </c>
      <c r="AK83" s="17">
        <v>98.4</v>
      </c>
      <c r="AL83" s="18">
        <v>101.6</v>
      </c>
      <c r="AM83" s="18">
        <v>103.7</v>
      </c>
      <c r="AN83" s="19">
        <v>103.9</v>
      </c>
      <c r="AO83" s="20">
        <v>102.3</v>
      </c>
      <c r="AP83" s="17">
        <v>115.3</v>
      </c>
      <c r="AQ83" s="18">
        <v>98.1</v>
      </c>
      <c r="AR83" s="18">
        <v>107.9</v>
      </c>
      <c r="AS83" s="19">
        <v>100.6</v>
      </c>
      <c r="AT83" s="20">
        <v>104.7</v>
      </c>
      <c r="AU83" s="18">
        <v>106.2</v>
      </c>
      <c r="AV83" s="18">
        <v>113.2</v>
      </c>
      <c r="AW83" s="18">
        <v>104.6</v>
      </c>
      <c r="AX83" s="19">
        <v>114.8</v>
      </c>
      <c r="AY83" s="20">
        <v>110</v>
      </c>
      <c r="AZ83" s="14">
        <v>112.6</v>
      </c>
      <c r="BA83" s="15">
        <v>106</v>
      </c>
      <c r="BB83" s="35">
        <v>104.3</v>
      </c>
      <c r="BC83" s="4" t="s">
        <v>175</v>
      </c>
      <c r="BD83" s="3"/>
      <c r="BF83" s="3"/>
      <c r="BG83" s="3"/>
      <c r="BH83" s="27"/>
      <c r="BI83" s="27"/>
      <c r="BJ83" s="27"/>
      <c r="BK83" s="27"/>
      <c r="BL83" s="3"/>
      <c r="BM83" s="3"/>
    </row>
    <row r="84" spans="1:65" x14ac:dyDescent="0.25">
      <c r="A84" s="32" t="s">
        <v>76</v>
      </c>
      <c r="B84" s="14">
        <v>98.9</v>
      </c>
      <c r="C84" s="15">
        <v>98</v>
      </c>
      <c r="D84" s="15">
        <v>97.7</v>
      </c>
      <c r="E84" s="15">
        <v>95.2</v>
      </c>
      <c r="F84" s="16">
        <v>97.5</v>
      </c>
      <c r="G84" s="14">
        <v>100.7</v>
      </c>
      <c r="H84" s="15">
        <v>99.3</v>
      </c>
      <c r="I84" s="15">
        <v>94.6</v>
      </c>
      <c r="J84" s="15">
        <v>94.6</v>
      </c>
      <c r="K84" s="16">
        <v>97.2</v>
      </c>
      <c r="L84" s="14">
        <v>94</v>
      </c>
      <c r="M84" s="15">
        <v>92.8</v>
      </c>
      <c r="N84" s="15">
        <v>96</v>
      </c>
      <c r="O84" s="15">
        <v>97.2</v>
      </c>
      <c r="P84" s="16">
        <v>95.1</v>
      </c>
      <c r="Q84" s="14">
        <v>101.3</v>
      </c>
      <c r="R84" s="15">
        <v>99.2</v>
      </c>
      <c r="S84" s="15">
        <v>99.7</v>
      </c>
      <c r="T84" s="15">
        <v>101.8</v>
      </c>
      <c r="U84" s="16">
        <v>100.5</v>
      </c>
      <c r="V84" s="14">
        <v>98.4</v>
      </c>
      <c r="W84" s="15">
        <v>102</v>
      </c>
      <c r="X84" s="15">
        <v>100.6</v>
      </c>
      <c r="Y84" s="15">
        <v>101</v>
      </c>
      <c r="Z84" s="16">
        <v>100.6</v>
      </c>
      <c r="AA84" s="14">
        <v>99.1</v>
      </c>
      <c r="AB84" s="15">
        <v>101.4</v>
      </c>
      <c r="AC84" s="15">
        <v>101.3</v>
      </c>
      <c r="AD84" s="15">
        <v>104</v>
      </c>
      <c r="AE84" s="15">
        <v>101.6</v>
      </c>
      <c r="AF84" s="14">
        <v>102</v>
      </c>
      <c r="AG84" s="15">
        <v>97.8</v>
      </c>
      <c r="AH84" s="15">
        <v>101.6</v>
      </c>
      <c r="AI84" s="15">
        <v>100</v>
      </c>
      <c r="AJ84" s="16">
        <v>100.2</v>
      </c>
      <c r="AK84" s="17">
        <v>96.1</v>
      </c>
      <c r="AL84" s="18">
        <v>103</v>
      </c>
      <c r="AM84" s="18">
        <v>105.7</v>
      </c>
      <c r="AN84" s="19">
        <v>102.8</v>
      </c>
      <c r="AO84" s="20">
        <v>102.1</v>
      </c>
      <c r="AP84" s="17">
        <v>114.1</v>
      </c>
      <c r="AQ84" s="18">
        <v>107.1</v>
      </c>
      <c r="AR84" s="18">
        <v>104.2</v>
      </c>
      <c r="AS84" s="19">
        <v>101.3</v>
      </c>
      <c r="AT84" s="20">
        <v>106.2</v>
      </c>
      <c r="AU84" s="18">
        <v>101.9</v>
      </c>
      <c r="AV84" s="21">
        <v>104.5</v>
      </c>
      <c r="AW84" s="18">
        <v>108.6</v>
      </c>
      <c r="AX84" s="19">
        <v>104.2</v>
      </c>
      <c r="AY84" s="20">
        <v>105.3</v>
      </c>
      <c r="AZ84" s="14">
        <v>112.2</v>
      </c>
      <c r="BA84" s="15">
        <v>107.3</v>
      </c>
      <c r="BB84" s="35">
        <v>103.9</v>
      </c>
      <c r="BC84" s="4" t="s">
        <v>175</v>
      </c>
      <c r="BD84" s="3"/>
      <c r="BF84" s="3"/>
      <c r="BG84" s="3"/>
      <c r="BH84" s="27"/>
      <c r="BI84" s="27"/>
      <c r="BJ84" s="27"/>
      <c r="BK84" s="27"/>
      <c r="BL84" s="3"/>
      <c r="BM84" s="3"/>
    </row>
    <row r="85" spans="1:65" x14ac:dyDescent="0.25">
      <c r="A85" s="32" t="s">
        <v>77</v>
      </c>
      <c r="B85" s="14">
        <v>94.9</v>
      </c>
      <c r="C85" s="15">
        <v>91.2</v>
      </c>
      <c r="D85" s="15">
        <v>97.1</v>
      </c>
      <c r="E85" s="15">
        <v>95.8</v>
      </c>
      <c r="F85" s="16">
        <v>94.9</v>
      </c>
      <c r="G85" s="14">
        <v>99.3</v>
      </c>
      <c r="H85" s="15">
        <v>98.7</v>
      </c>
      <c r="I85" s="15">
        <v>91.3</v>
      </c>
      <c r="J85" s="15">
        <v>95.1</v>
      </c>
      <c r="K85" s="16">
        <v>95.9</v>
      </c>
      <c r="L85" s="14">
        <v>88.1</v>
      </c>
      <c r="M85" s="15">
        <v>90.6</v>
      </c>
      <c r="N85" s="15">
        <v>92.9</v>
      </c>
      <c r="O85" s="15">
        <v>92.3</v>
      </c>
      <c r="P85" s="16">
        <v>91</v>
      </c>
      <c r="Q85" s="14">
        <v>104.3</v>
      </c>
      <c r="R85" s="15">
        <v>101.1</v>
      </c>
      <c r="S85" s="15">
        <v>98.8</v>
      </c>
      <c r="T85" s="15">
        <v>99.6</v>
      </c>
      <c r="U85" s="16">
        <v>100.8</v>
      </c>
      <c r="V85" s="14">
        <v>97.1</v>
      </c>
      <c r="W85" s="15">
        <v>99.5</v>
      </c>
      <c r="X85" s="15">
        <v>103.1</v>
      </c>
      <c r="Y85" s="15">
        <v>103</v>
      </c>
      <c r="Z85" s="16">
        <v>100.8</v>
      </c>
      <c r="AA85" s="14">
        <v>99.5</v>
      </c>
      <c r="AB85" s="15">
        <v>100.7</v>
      </c>
      <c r="AC85" s="15">
        <v>100.6</v>
      </c>
      <c r="AD85" s="15">
        <v>103.3</v>
      </c>
      <c r="AE85" s="15">
        <v>101.1</v>
      </c>
      <c r="AF85" s="14">
        <v>99.4</v>
      </c>
      <c r="AG85" s="15">
        <v>98.4</v>
      </c>
      <c r="AH85" s="15">
        <v>96.6</v>
      </c>
      <c r="AI85" s="15">
        <v>98.2</v>
      </c>
      <c r="AJ85" s="16">
        <v>98.1</v>
      </c>
      <c r="AK85" s="17">
        <v>96.8</v>
      </c>
      <c r="AL85" s="18">
        <v>101.9</v>
      </c>
      <c r="AM85" s="18">
        <v>105.1</v>
      </c>
      <c r="AN85" s="19">
        <v>103.1</v>
      </c>
      <c r="AO85" s="20">
        <v>102</v>
      </c>
      <c r="AP85" s="17">
        <v>110.8</v>
      </c>
      <c r="AQ85" s="18">
        <v>97.6</v>
      </c>
      <c r="AR85" s="18">
        <v>103.2</v>
      </c>
      <c r="AS85" s="19">
        <v>104.2</v>
      </c>
      <c r="AT85" s="20">
        <v>103.6</v>
      </c>
      <c r="AU85" s="18">
        <v>99.1</v>
      </c>
      <c r="AV85" s="18">
        <v>111.8</v>
      </c>
      <c r="AW85" s="21">
        <v>109.8</v>
      </c>
      <c r="AX85" s="19">
        <v>112.7</v>
      </c>
      <c r="AY85" s="20">
        <v>108.8</v>
      </c>
      <c r="AZ85" s="14">
        <v>110.8</v>
      </c>
      <c r="BA85" s="15">
        <v>107.5</v>
      </c>
      <c r="BB85" s="35">
        <v>108.1</v>
      </c>
      <c r="BC85" s="4" t="s">
        <v>175</v>
      </c>
      <c r="BD85" s="3"/>
      <c r="BF85" s="3"/>
      <c r="BG85" s="3"/>
      <c r="BH85" s="27"/>
      <c r="BI85" s="27"/>
      <c r="BJ85" s="27"/>
      <c r="BK85" s="27"/>
      <c r="BL85" s="3"/>
      <c r="BM85" s="3"/>
    </row>
    <row r="86" spans="1:65" x14ac:dyDescent="0.25">
      <c r="A86" s="32" t="s">
        <v>78</v>
      </c>
      <c r="B86" s="14">
        <v>95</v>
      </c>
      <c r="C86" s="15">
        <v>100.5</v>
      </c>
      <c r="D86" s="15">
        <v>101.3</v>
      </c>
      <c r="E86" s="15">
        <v>93.5</v>
      </c>
      <c r="F86" s="16">
        <v>97.5</v>
      </c>
      <c r="G86" s="14">
        <v>94.2</v>
      </c>
      <c r="H86" s="15">
        <v>94.4</v>
      </c>
      <c r="I86" s="15">
        <v>102.9</v>
      </c>
      <c r="J86" s="15">
        <v>94.2</v>
      </c>
      <c r="K86" s="16">
        <v>96.4</v>
      </c>
      <c r="L86" s="14">
        <v>102.6</v>
      </c>
      <c r="M86" s="15">
        <v>98</v>
      </c>
      <c r="N86" s="15">
        <v>95</v>
      </c>
      <c r="O86" s="15">
        <v>102.3</v>
      </c>
      <c r="P86" s="16">
        <v>99.3</v>
      </c>
      <c r="Q86" s="14">
        <v>107.1</v>
      </c>
      <c r="R86" s="15">
        <v>103.5</v>
      </c>
      <c r="S86" s="15">
        <v>94.6</v>
      </c>
      <c r="T86" s="15">
        <v>100.2</v>
      </c>
      <c r="U86" s="16">
        <v>101</v>
      </c>
      <c r="V86" s="14">
        <v>103.4</v>
      </c>
      <c r="W86" s="15">
        <v>103.5</v>
      </c>
      <c r="X86" s="15">
        <v>105.7</v>
      </c>
      <c r="Y86" s="15">
        <v>99.5</v>
      </c>
      <c r="Z86" s="16">
        <v>102.9</v>
      </c>
      <c r="AA86" s="14">
        <v>98.2</v>
      </c>
      <c r="AB86" s="15">
        <v>100.8</v>
      </c>
      <c r="AC86" s="15">
        <v>105.9</v>
      </c>
      <c r="AD86" s="15">
        <v>101.7</v>
      </c>
      <c r="AE86" s="15">
        <v>101.6</v>
      </c>
      <c r="AF86" s="14">
        <v>104.9</v>
      </c>
      <c r="AG86" s="15">
        <v>98.3</v>
      </c>
      <c r="AH86" s="15">
        <v>98.9</v>
      </c>
      <c r="AI86" s="15">
        <v>98.4</v>
      </c>
      <c r="AJ86" s="16">
        <v>100</v>
      </c>
      <c r="AK86" s="17">
        <v>93.4</v>
      </c>
      <c r="AL86" s="18">
        <v>108.6</v>
      </c>
      <c r="AM86" s="18">
        <v>108.1</v>
      </c>
      <c r="AN86" s="19">
        <v>106.7</v>
      </c>
      <c r="AO86" s="20">
        <v>104.6</v>
      </c>
      <c r="AP86" s="17">
        <v>107</v>
      </c>
      <c r="AQ86" s="18">
        <v>110.9</v>
      </c>
      <c r="AR86" s="18">
        <v>101.5</v>
      </c>
      <c r="AS86" s="19">
        <v>122.9</v>
      </c>
      <c r="AT86" s="20">
        <v>110.9</v>
      </c>
      <c r="AU86" s="18">
        <v>113.2</v>
      </c>
      <c r="AV86" s="18">
        <v>100</v>
      </c>
      <c r="AW86" s="18">
        <v>111.7</v>
      </c>
      <c r="AX86" s="19">
        <v>101.2</v>
      </c>
      <c r="AY86" s="20">
        <v>107.1</v>
      </c>
      <c r="AZ86" s="14">
        <v>109.9</v>
      </c>
      <c r="BA86" s="15">
        <v>107.5</v>
      </c>
      <c r="BB86" s="35">
        <v>108.1</v>
      </c>
      <c r="BC86" s="4" t="s">
        <v>175</v>
      </c>
      <c r="BD86" s="3"/>
      <c r="BF86" s="3"/>
      <c r="BG86" s="3"/>
      <c r="BH86" s="27"/>
      <c r="BI86" s="27"/>
      <c r="BJ86" s="27"/>
      <c r="BK86" s="27"/>
      <c r="BL86" s="3"/>
      <c r="BM86" s="3"/>
    </row>
    <row r="87" spans="1:65" x14ac:dyDescent="0.25">
      <c r="A87" s="32" t="s">
        <v>79</v>
      </c>
      <c r="B87" s="14">
        <v>102.5</v>
      </c>
      <c r="C87" s="15">
        <v>104.9</v>
      </c>
      <c r="D87" s="15">
        <v>108.1</v>
      </c>
      <c r="E87" s="15">
        <v>105.4</v>
      </c>
      <c r="F87" s="16">
        <v>105.6</v>
      </c>
      <c r="G87" s="14">
        <v>110.9</v>
      </c>
      <c r="H87" s="15">
        <v>97</v>
      </c>
      <c r="I87" s="15">
        <v>91.8</v>
      </c>
      <c r="J87" s="15">
        <v>86.2</v>
      </c>
      <c r="K87" s="16">
        <v>95</v>
      </c>
      <c r="L87" s="14">
        <v>90.8</v>
      </c>
      <c r="M87" s="15">
        <v>93.8</v>
      </c>
      <c r="N87" s="15">
        <v>95</v>
      </c>
      <c r="O87" s="15">
        <v>89.4</v>
      </c>
      <c r="P87" s="16">
        <v>92.1</v>
      </c>
      <c r="Q87" s="14">
        <v>97.9</v>
      </c>
      <c r="R87" s="15">
        <v>95</v>
      </c>
      <c r="S87" s="15">
        <v>93</v>
      </c>
      <c r="T87" s="15">
        <v>101.7</v>
      </c>
      <c r="U87" s="16">
        <v>96.9</v>
      </c>
      <c r="V87" s="14">
        <v>99.7</v>
      </c>
      <c r="W87" s="15">
        <v>102</v>
      </c>
      <c r="X87" s="15">
        <v>98.8</v>
      </c>
      <c r="Y87" s="15">
        <v>99.8</v>
      </c>
      <c r="Z87" s="16">
        <v>100.1</v>
      </c>
      <c r="AA87" s="14">
        <v>94.7</v>
      </c>
      <c r="AB87" s="15">
        <v>100.2</v>
      </c>
      <c r="AC87" s="15">
        <v>106.9</v>
      </c>
      <c r="AD87" s="15">
        <v>99.5</v>
      </c>
      <c r="AE87" s="15">
        <v>100.2</v>
      </c>
      <c r="AF87" s="14">
        <v>100.6</v>
      </c>
      <c r="AG87" s="15">
        <v>91.2</v>
      </c>
      <c r="AH87" s="15">
        <v>94.2</v>
      </c>
      <c r="AI87" s="15">
        <v>103</v>
      </c>
      <c r="AJ87" s="16">
        <v>97.3</v>
      </c>
      <c r="AK87" s="17">
        <v>92.2</v>
      </c>
      <c r="AL87" s="18">
        <v>104.3</v>
      </c>
      <c r="AM87" s="18">
        <v>102.5</v>
      </c>
      <c r="AN87" s="19">
        <v>101.8</v>
      </c>
      <c r="AO87" s="20">
        <v>100.5</v>
      </c>
      <c r="AP87" s="17">
        <v>108.5</v>
      </c>
      <c r="AQ87" s="18">
        <v>100.4</v>
      </c>
      <c r="AR87" s="18">
        <v>104.1</v>
      </c>
      <c r="AS87" s="19">
        <v>108</v>
      </c>
      <c r="AT87" s="20">
        <v>105.1</v>
      </c>
      <c r="AU87" s="18">
        <v>101.6</v>
      </c>
      <c r="AV87" s="18">
        <v>107.9</v>
      </c>
      <c r="AW87" s="18">
        <v>102.4</v>
      </c>
      <c r="AX87" s="19">
        <v>102.9</v>
      </c>
      <c r="AY87" s="20">
        <v>104.5</v>
      </c>
      <c r="AZ87" s="14">
        <v>110.9</v>
      </c>
      <c r="BA87" s="15">
        <v>109.1</v>
      </c>
      <c r="BB87" s="35">
        <v>107.8</v>
      </c>
      <c r="BC87" s="4" t="s">
        <v>175</v>
      </c>
      <c r="BD87" s="3"/>
      <c r="BF87" s="3"/>
      <c r="BG87" s="3"/>
      <c r="BH87" s="27"/>
      <c r="BI87" s="27"/>
      <c r="BJ87" s="27"/>
      <c r="BK87" s="27"/>
      <c r="BL87" s="3"/>
      <c r="BM87" s="3"/>
    </row>
    <row r="88" spans="1:65" x14ac:dyDescent="0.25">
      <c r="A88" s="32" t="s">
        <v>80</v>
      </c>
      <c r="B88" s="14">
        <v>101.5</v>
      </c>
      <c r="C88" s="15">
        <v>106</v>
      </c>
      <c r="D88" s="15">
        <v>99.3</v>
      </c>
      <c r="E88" s="15">
        <v>91.7</v>
      </c>
      <c r="F88" s="16">
        <v>99.3</v>
      </c>
      <c r="G88" s="14">
        <v>97.4</v>
      </c>
      <c r="H88" s="15">
        <v>99.7</v>
      </c>
      <c r="I88" s="15">
        <v>94.3</v>
      </c>
      <c r="J88" s="15">
        <v>94.8</v>
      </c>
      <c r="K88" s="16">
        <v>96.5</v>
      </c>
      <c r="L88" s="14">
        <v>87.6</v>
      </c>
      <c r="M88" s="15">
        <v>90.4</v>
      </c>
      <c r="N88" s="15">
        <v>91.2</v>
      </c>
      <c r="O88" s="15">
        <v>96.1</v>
      </c>
      <c r="P88" s="16">
        <v>91.4</v>
      </c>
      <c r="Q88" s="14">
        <v>101.1</v>
      </c>
      <c r="R88" s="15">
        <v>94.5</v>
      </c>
      <c r="S88" s="15">
        <v>99.3</v>
      </c>
      <c r="T88" s="15">
        <v>99.6</v>
      </c>
      <c r="U88" s="16">
        <v>98.4</v>
      </c>
      <c r="V88" s="14">
        <v>103.3</v>
      </c>
      <c r="W88" s="15">
        <v>103.7</v>
      </c>
      <c r="X88" s="15">
        <v>97.1</v>
      </c>
      <c r="Y88" s="15">
        <v>93.4</v>
      </c>
      <c r="Z88" s="16">
        <v>99.2</v>
      </c>
      <c r="AA88" s="14">
        <v>97.3</v>
      </c>
      <c r="AB88" s="15">
        <v>97</v>
      </c>
      <c r="AC88" s="15">
        <v>100.7</v>
      </c>
      <c r="AD88" s="15">
        <v>100.9</v>
      </c>
      <c r="AE88" s="15">
        <v>98.9</v>
      </c>
      <c r="AF88" s="14">
        <v>100.2</v>
      </c>
      <c r="AG88" s="15">
        <v>96.8</v>
      </c>
      <c r="AH88" s="15">
        <v>97.8</v>
      </c>
      <c r="AI88" s="15">
        <v>96.7</v>
      </c>
      <c r="AJ88" s="16">
        <v>97.8</v>
      </c>
      <c r="AK88" s="17">
        <v>94.2</v>
      </c>
      <c r="AL88" s="18">
        <v>97.8</v>
      </c>
      <c r="AM88" s="18">
        <v>105.1</v>
      </c>
      <c r="AN88" s="19">
        <v>107.4</v>
      </c>
      <c r="AO88" s="20">
        <v>101.2</v>
      </c>
      <c r="AP88" s="17">
        <v>110.3</v>
      </c>
      <c r="AQ88" s="18">
        <v>101.5</v>
      </c>
      <c r="AR88" s="18">
        <v>104.6</v>
      </c>
      <c r="AS88" s="19">
        <v>107.4</v>
      </c>
      <c r="AT88" s="20">
        <v>105.9</v>
      </c>
      <c r="AU88" s="18">
        <v>100.4</v>
      </c>
      <c r="AV88" s="18">
        <v>102</v>
      </c>
      <c r="AW88" s="18">
        <v>106.6</v>
      </c>
      <c r="AX88" s="19">
        <v>98.1</v>
      </c>
      <c r="AY88" s="20">
        <v>102.6</v>
      </c>
      <c r="AZ88" s="14">
        <v>108.8</v>
      </c>
      <c r="BA88" s="15">
        <v>103.3</v>
      </c>
      <c r="BB88" s="35">
        <v>101.7</v>
      </c>
      <c r="BC88" s="4" t="s">
        <v>175</v>
      </c>
      <c r="BD88" s="3"/>
      <c r="BF88" s="3"/>
      <c r="BG88" s="3"/>
      <c r="BH88" s="27"/>
      <c r="BI88" s="27"/>
      <c r="BJ88" s="27"/>
      <c r="BK88" s="27"/>
      <c r="BL88" s="3"/>
      <c r="BM88" s="3"/>
    </row>
    <row r="89" spans="1:65" ht="15.6" x14ac:dyDescent="0.25">
      <c r="A89" s="31" t="s">
        <v>107</v>
      </c>
      <c r="B89" s="7">
        <v>101.1</v>
      </c>
      <c r="C89" s="8">
        <v>103.1</v>
      </c>
      <c r="D89" s="8">
        <v>107.3</v>
      </c>
      <c r="E89" s="8">
        <v>99.1</v>
      </c>
      <c r="F89" s="9">
        <v>102.6</v>
      </c>
      <c r="G89" s="7">
        <v>99.7</v>
      </c>
      <c r="H89" s="8">
        <v>99.6</v>
      </c>
      <c r="I89" s="8">
        <v>95.2</v>
      </c>
      <c r="J89" s="8">
        <v>97.9</v>
      </c>
      <c r="K89" s="9">
        <v>98</v>
      </c>
      <c r="L89" s="7">
        <v>95.2</v>
      </c>
      <c r="M89" s="8">
        <v>95.1</v>
      </c>
      <c r="N89" s="8">
        <v>98.9</v>
      </c>
      <c r="O89" s="8">
        <v>92.2</v>
      </c>
      <c r="P89" s="9">
        <v>94.8</v>
      </c>
      <c r="Q89" s="7">
        <v>99.4</v>
      </c>
      <c r="R89" s="8">
        <v>98.8</v>
      </c>
      <c r="S89" s="8">
        <v>96.4</v>
      </c>
      <c r="T89" s="8">
        <v>104.1</v>
      </c>
      <c r="U89" s="9">
        <v>99.4</v>
      </c>
      <c r="V89" s="7">
        <v>104.1</v>
      </c>
      <c r="W89" s="8">
        <v>100.5</v>
      </c>
      <c r="X89" s="8">
        <v>101.6</v>
      </c>
      <c r="Y89" s="8">
        <v>106.6</v>
      </c>
      <c r="Z89" s="9">
        <v>103.3</v>
      </c>
      <c r="AA89" s="7">
        <v>99.3</v>
      </c>
      <c r="AB89" s="8">
        <v>101.6</v>
      </c>
      <c r="AC89" s="8">
        <v>103.2</v>
      </c>
      <c r="AD89" s="8">
        <v>103</v>
      </c>
      <c r="AE89" s="8">
        <v>101.8</v>
      </c>
      <c r="AF89" s="7">
        <v>103.5</v>
      </c>
      <c r="AG89" s="8">
        <v>97.4</v>
      </c>
      <c r="AH89" s="8">
        <v>97.1</v>
      </c>
      <c r="AI89" s="8">
        <v>97.3</v>
      </c>
      <c r="AJ89" s="9">
        <v>98.7</v>
      </c>
      <c r="AK89" s="10">
        <v>99.4</v>
      </c>
      <c r="AL89" s="11">
        <v>102</v>
      </c>
      <c r="AM89" s="11">
        <v>105.3</v>
      </c>
      <c r="AN89" s="12">
        <v>101.2</v>
      </c>
      <c r="AO89" s="13">
        <v>102.1</v>
      </c>
      <c r="AP89" s="10">
        <v>108.8</v>
      </c>
      <c r="AQ89" s="11">
        <v>104.9</v>
      </c>
      <c r="AR89" s="11">
        <v>105.8</v>
      </c>
      <c r="AS89" s="12">
        <v>108</v>
      </c>
      <c r="AT89" s="13">
        <v>106.9</v>
      </c>
      <c r="AU89" s="11">
        <v>99.4</v>
      </c>
      <c r="AV89" s="11">
        <v>104.8</v>
      </c>
      <c r="AW89" s="11">
        <v>102.7</v>
      </c>
      <c r="AX89" s="12">
        <v>101</v>
      </c>
      <c r="AY89" s="13">
        <v>103.5</v>
      </c>
      <c r="AZ89" s="7">
        <v>107.3</v>
      </c>
      <c r="BA89" s="8">
        <v>107.4</v>
      </c>
      <c r="BB89" s="34">
        <v>105.6</v>
      </c>
      <c r="BC89" s="4" t="s">
        <v>184</v>
      </c>
      <c r="BD89" s="3"/>
      <c r="BF89" s="3"/>
      <c r="BG89" s="3"/>
      <c r="BH89" s="27"/>
      <c r="BI89" s="27"/>
      <c r="BJ89" s="27"/>
      <c r="BK89" s="27"/>
      <c r="BL89" s="3"/>
      <c r="BM89" s="3"/>
    </row>
    <row r="90" spans="1:65" x14ac:dyDescent="0.25">
      <c r="A90" s="32" t="s">
        <v>81</v>
      </c>
      <c r="B90" s="14">
        <v>99.8</v>
      </c>
      <c r="C90" s="15">
        <v>99.7</v>
      </c>
      <c r="D90" s="15">
        <v>109.5</v>
      </c>
      <c r="E90" s="15">
        <v>98.1</v>
      </c>
      <c r="F90" s="16">
        <v>101.7</v>
      </c>
      <c r="G90" s="14">
        <v>92.5</v>
      </c>
      <c r="H90" s="15">
        <v>101.3</v>
      </c>
      <c r="I90" s="15">
        <v>89.8</v>
      </c>
      <c r="J90" s="15">
        <v>120.2</v>
      </c>
      <c r="K90" s="16">
        <v>101.1</v>
      </c>
      <c r="L90" s="14">
        <v>95.1</v>
      </c>
      <c r="M90" s="15">
        <v>86.4</v>
      </c>
      <c r="N90" s="15">
        <v>99</v>
      </c>
      <c r="O90" s="15">
        <v>95.9</v>
      </c>
      <c r="P90" s="16">
        <v>94</v>
      </c>
      <c r="Q90" s="14">
        <v>97.3</v>
      </c>
      <c r="R90" s="15">
        <v>100.9</v>
      </c>
      <c r="S90" s="15">
        <v>99.7</v>
      </c>
      <c r="T90" s="15">
        <v>95.1</v>
      </c>
      <c r="U90" s="16">
        <v>97.9</v>
      </c>
      <c r="V90" s="14">
        <v>111.4</v>
      </c>
      <c r="W90" s="15">
        <v>99</v>
      </c>
      <c r="X90" s="15">
        <v>96</v>
      </c>
      <c r="Y90" s="15">
        <v>89.2</v>
      </c>
      <c r="Z90" s="16">
        <v>97.9</v>
      </c>
      <c r="AA90" s="14">
        <v>93.5</v>
      </c>
      <c r="AB90" s="15">
        <v>100.3</v>
      </c>
      <c r="AC90" s="15">
        <v>101.3</v>
      </c>
      <c r="AD90" s="15">
        <v>101.7</v>
      </c>
      <c r="AE90" s="15">
        <v>99.3</v>
      </c>
      <c r="AF90" s="14">
        <v>105.5</v>
      </c>
      <c r="AG90" s="15">
        <v>101.9</v>
      </c>
      <c r="AH90" s="15">
        <v>93.5</v>
      </c>
      <c r="AI90" s="15">
        <v>97</v>
      </c>
      <c r="AJ90" s="16">
        <v>99.1</v>
      </c>
      <c r="AK90" s="17">
        <v>95.3</v>
      </c>
      <c r="AL90" s="18">
        <v>97.4</v>
      </c>
      <c r="AM90" s="18">
        <v>106.2</v>
      </c>
      <c r="AN90" s="19">
        <v>102.5</v>
      </c>
      <c r="AO90" s="20">
        <v>100.5</v>
      </c>
      <c r="AP90" s="17">
        <v>100.7</v>
      </c>
      <c r="AQ90" s="18">
        <v>108.7</v>
      </c>
      <c r="AR90" s="18">
        <v>107.4</v>
      </c>
      <c r="AS90" s="19">
        <v>109.9</v>
      </c>
      <c r="AT90" s="20">
        <v>106.9</v>
      </c>
      <c r="AU90" s="18">
        <v>106.6</v>
      </c>
      <c r="AV90" s="18">
        <v>105.8</v>
      </c>
      <c r="AW90" s="18">
        <v>101</v>
      </c>
      <c r="AX90" s="19">
        <v>96.8</v>
      </c>
      <c r="AY90" s="20">
        <v>102.5</v>
      </c>
      <c r="AZ90" s="14">
        <v>105</v>
      </c>
      <c r="BA90" s="15">
        <v>106.3</v>
      </c>
      <c r="BB90" s="35">
        <v>104.9</v>
      </c>
      <c r="BC90" s="4" t="s">
        <v>176</v>
      </c>
      <c r="BD90" s="3"/>
      <c r="BF90" s="3"/>
      <c r="BG90" s="3"/>
      <c r="BH90" s="27"/>
      <c r="BI90" s="27"/>
      <c r="BJ90" s="27"/>
      <c r="BK90" s="27"/>
      <c r="BL90" s="3"/>
      <c r="BM90" s="3"/>
    </row>
    <row r="91" spans="1:65" x14ac:dyDescent="0.25">
      <c r="A91" s="32" t="s">
        <v>82</v>
      </c>
      <c r="B91" s="14">
        <v>98.6</v>
      </c>
      <c r="C91" s="15">
        <v>98.6</v>
      </c>
      <c r="D91" s="15">
        <v>99.4</v>
      </c>
      <c r="E91" s="15">
        <v>104.3</v>
      </c>
      <c r="F91" s="16">
        <v>100.8</v>
      </c>
      <c r="G91" s="14">
        <v>100.4</v>
      </c>
      <c r="H91" s="15">
        <v>101.2</v>
      </c>
      <c r="I91" s="15">
        <v>97.7</v>
      </c>
      <c r="J91" s="15">
        <v>102</v>
      </c>
      <c r="K91" s="16">
        <v>100.4</v>
      </c>
      <c r="L91" s="14">
        <v>97.6</v>
      </c>
      <c r="M91" s="15">
        <v>99.3</v>
      </c>
      <c r="N91" s="15">
        <v>101.7</v>
      </c>
      <c r="O91" s="15">
        <v>94.3</v>
      </c>
      <c r="P91" s="16">
        <v>97.7</v>
      </c>
      <c r="Q91" s="14">
        <v>104.8</v>
      </c>
      <c r="R91" s="15">
        <v>97.3</v>
      </c>
      <c r="S91" s="15">
        <v>100</v>
      </c>
      <c r="T91" s="15">
        <v>97.9</v>
      </c>
      <c r="U91" s="16">
        <v>99.5</v>
      </c>
      <c r="V91" s="14">
        <v>102.4</v>
      </c>
      <c r="W91" s="15">
        <v>101.9</v>
      </c>
      <c r="X91" s="15">
        <v>102.3</v>
      </c>
      <c r="Y91" s="15">
        <v>104.8</v>
      </c>
      <c r="Z91" s="16">
        <v>103</v>
      </c>
      <c r="AA91" s="14">
        <v>101</v>
      </c>
      <c r="AB91" s="15">
        <v>101.6</v>
      </c>
      <c r="AC91" s="15">
        <v>103.2</v>
      </c>
      <c r="AD91" s="15">
        <v>102.9</v>
      </c>
      <c r="AE91" s="15">
        <v>102.3</v>
      </c>
      <c r="AF91" s="14">
        <v>104.8</v>
      </c>
      <c r="AG91" s="15">
        <v>93</v>
      </c>
      <c r="AH91" s="15">
        <v>99</v>
      </c>
      <c r="AI91" s="15">
        <v>101.1</v>
      </c>
      <c r="AJ91" s="16">
        <v>99.4</v>
      </c>
      <c r="AK91" s="17">
        <v>101</v>
      </c>
      <c r="AL91" s="18">
        <v>109.1</v>
      </c>
      <c r="AM91" s="18">
        <v>103.5</v>
      </c>
      <c r="AN91" s="19">
        <v>102.6</v>
      </c>
      <c r="AO91" s="20">
        <v>104</v>
      </c>
      <c r="AP91" s="17">
        <v>114.8</v>
      </c>
      <c r="AQ91" s="18">
        <v>107.8</v>
      </c>
      <c r="AR91" s="18">
        <v>106.4</v>
      </c>
      <c r="AS91" s="19">
        <v>100.6</v>
      </c>
      <c r="AT91" s="20">
        <v>106.7</v>
      </c>
      <c r="AU91" s="18">
        <v>104.4</v>
      </c>
      <c r="AV91" s="18">
        <v>112</v>
      </c>
      <c r="AW91" s="18">
        <v>110.4</v>
      </c>
      <c r="AX91" s="19">
        <v>107.6</v>
      </c>
      <c r="AY91" s="20">
        <v>108.5</v>
      </c>
      <c r="AZ91" s="14">
        <v>107.3</v>
      </c>
      <c r="BA91" s="15">
        <v>107.4</v>
      </c>
      <c r="BB91" s="35">
        <v>106</v>
      </c>
      <c r="BC91" s="4" t="s">
        <v>176</v>
      </c>
      <c r="BD91" s="3"/>
      <c r="BF91" s="3"/>
      <c r="BG91" s="3"/>
      <c r="BH91" s="27"/>
      <c r="BI91" s="27"/>
      <c r="BJ91" s="27"/>
      <c r="BK91" s="27"/>
      <c r="BL91" s="3"/>
      <c r="BM91" s="3"/>
    </row>
    <row r="92" spans="1:65" x14ac:dyDescent="0.25">
      <c r="A92" s="32" t="s">
        <v>83</v>
      </c>
      <c r="B92" s="14">
        <v>95</v>
      </c>
      <c r="C92" s="15">
        <v>98.1</v>
      </c>
      <c r="D92" s="15">
        <v>95.7</v>
      </c>
      <c r="E92" s="15">
        <v>93</v>
      </c>
      <c r="F92" s="16">
        <v>95.4</v>
      </c>
      <c r="G92" s="14">
        <v>96.1</v>
      </c>
      <c r="H92" s="15">
        <v>94.8</v>
      </c>
      <c r="I92" s="15">
        <v>96.9</v>
      </c>
      <c r="J92" s="15">
        <v>93.5</v>
      </c>
      <c r="K92" s="16">
        <v>95.2</v>
      </c>
      <c r="L92" s="14">
        <v>91.5</v>
      </c>
      <c r="M92" s="15">
        <v>93.7</v>
      </c>
      <c r="N92" s="15">
        <v>92.8</v>
      </c>
      <c r="O92" s="15">
        <v>94.9</v>
      </c>
      <c r="P92" s="16">
        <v>93.3</v>
      </c>
      <c r="Q92" s="14">
        <v>102.3</v>
      </c>
      <c r="R92" s="15">
        <v>97.1</v>
      </c>
      <c r="S92" s="15">
        <v>98</v>
      </c>
      <c r="T92" s="15">
        <v>98.7</v>
      </c>
      <c r="U92" s="16">
        <v>98.9</v>
      </c>
      <c r="V92" s="14">
        <v>98.8</v>
      </c>
      <c r="W92" s="15">
        <v>102.7</v>
      </c>
      <c r="X92" s="15">
        <v>103</v>
      </c>
      <c r="Y92" s="15">
        <v>103.2</v>
      </c>
      <c r="Z92" s="16">
        <v>102.1</v>
      </c>
      <c r="AA92" s="14">
        <v>104.5</v>
      </c>
      <c r="AB92" s="15">
        <v>100.8</v>
      </c>
      <c r="AC92" s="15">
        <v>103.7</v>
      </c>
      <c r="AD92" s="15">
        <v>99.4</v>
      </c>
      <c r="AE92" s="15">
        <v>101.9</v>
      </c>
      <c r="AF92" s="14">
        <v>100.8</v>
      </c>
      <c r="AG92" s="15">
        <v>100.4</v>
      </c>
      <c r="AH92" s="15">
        <v>100.7</v>
      </c>
      <c r="AI92" s="15">
        <v>98.1</v>
      </c>
      <c r="AJ92" s="16">
        <v>99.9</v>
      </c>
      <c r="AK92" s="17">
        <v>106.9</v>
      </c>
      <c r="AL92" s="18">
        <v>102.9</v>
      </c>
      <c r="AM92" s="18">
        <v>103.1</v>
      </c>
      <c r="AN92" s="19">
        <v>96.8</v>
      </c>
      <c r="AO92" s="20">
        <v>102.1</v>
      </c>
      <c r="AP92" s="17">
        <v>102.3</v>
      </c>
      <c r="AQ92" s="18">
        <v>102</v>
      </c>
      <c r="AR92" s="18">
        <v>106</v>
      </c>
      <c r="AS92" s="19">
        <v>117.6</v>
      </c>
      <c r="AT92" s="20">
        <v>107.3</v>
      </c>
      <c r="AU92" s="18">
        <v>95.3</v>
      </c>
      <c r="AV92" s="18">
        <v>108.7</v>
      </c>
      <c r="AW92" s="18">
        <v>100.5</v>
      </c>
      <c r="AX92" s="19">
        <v>101.5</v>
      </c>
      <c r="AY92" s="20">
        <v>102.5</v>
      </c>
      <c r="AZ92" s="14">
        <v>107.9</v>
      </c>
      <c r="BA92" s="15">
        <v>107.6</v>
      </c>
      <c r="BB92" s="35">
        <v>105.6</v>
      </c>
      <c r="BC92" s="4" t="s">
        <v>176</v>
      </c>
      <c r="BD92" s="3"/>
      <c r="BF92" s="3"/>
      <c r="BG92" s="3"/>
      <c r="BH92" s="27"/>
      <c r="BI92" s="27"/>
      <c r="BJ92" s="27"/>
      <c r="BK92" s="27"/>
      <c r="BL92" s="3"/>
      <c r="BM92" s="3"/>
    </row>
    <row r="93" spans="1:65" x14ac:dyDescent="0.25">
      <c r="A93" s="32" t="s">
        <v>84</v>
      </c>
      <c r="B93" s="14">
        <v>98.5</v>
      </c>
      <c r="C93" s="15">
        <v>95.2</v>
      </c>
      <c r="D93" s="15">
        <v>102.7</v>
      </c>
      <c r="E93" s="15">
        <v>110.7</v>
      </c>
      <c r="F93" s="16">
        <v>102.4</v>
      </c>
      <c r="G93" s="14">
        <v>105.8</v>
      </c>
      <c r="H93" s="15">
        <v>99.2</v>
      </c>
      <c r="I93" s="15">
        <v>97.8</v>
      </c>
      <c r="J93" s="15">
        <v>90.2</v>
      </c>
      <c r="K93" s="16">
        <v>97.2</v>
      </c>
      <c r="L93" s="14">
        <v>94.9</v>
      </c>
      <c r="M93" s="15">
        <v>97.3</v>
      </c>
      <c r="N93" s="15">
        <v>99.4</v>
      </c>
      <c r="O93" s="15">
        <v>88.5</v>
      </c>
      <c r="P93" s="16">
        <v>94.6</v>
      </c>
      <c r="Q93" s="14">
        <v>95.6</v>
      </c>
      <c r="R93" s="15">
        <v>95.9</v>
      </c>
      <c r="S93" s="15">
        <v>97.1</v>
      </c>
      <c r="T93" s="15">
        <v>108.7</v>
      </c>
      <c r="U93" s="16">
        <v>99.6</v>
      </c>
      <c r="V93" s="14">
        <v>101.5</v>
      </c>
      <c r="W93" s="15">
        <v>104.3</v>
      </c>
      <c r="X93" s="15">
        <v>105.2</v>
      </c>
      <c r="Y93" s="15">
        <v>107.9</v>
      </c>
      <c r="Z93" s="16">
        <v>105.1</v>
      </c>
      <c r="AA93" s="14">
        <v>104.7</v>
      </c>
      <c r="AB93" s="15">
        <v>104.4</v>
      </c>
      <c r="AC93" s="15">
        <v>103.3</v>
      </c>
      <c r="AD93" s="15">
        <v>103.6</v>
      </c>
      <c r="AE93" s="15">
        <v>103.9</v>
      </c>
      <c r="AF93" s="14">
        <v>111.4</v>
      </c>
      <c r="AG93" s="15">
        <v>101.5</v>
      </c>
      <c r="AH93" s="15">
        <v>97.5</v>
      </c>
      <c r="AI93" s="15">
        <v>100.1</v>
      </c>
      <c r="AJ93" s="16">
        <v>102.1</v>
      </c>
      <c r="AK93" s="17">
        <v>99.4</v>
      </c>
      <c r="AL93" s="18">
        <v>104</v>
      </c>
      <c r="AM93" s="18">
        <v>110.4</v>
      </c>
      <c r="AN93" s="19">
        <v>103</v>
      </c>
      <c r="AO93" s="20">
        <v>104.3</v>
      </c>
      <c r="AP93" s="17">
        <v>106.8</v>
      </c>
      <c r="AQ93" s="18">
        <v>117.5</v>
      </c>
      <c r="AR93" s="18">
        <v>96.4</v>
      </c>
      <c r="AS93" s="19">
        <v>104</v>
      </c>
      <c r="AT93" s="20">
        <v>106</v>
      </c>
      <c r="AU93" s="18">
        <v>102.1</v>
      </c>
      <c r="AV93" s="18">
        <v>98.1</v>
      </c>
      <c r="AW93" s="18">
        <v>116.6</v>
      </c>
      <c r="AX93" s="19">
        <v>91.2</v>
      </c>
      <c r="AY93" s="20">
        <v>103.8</v>
      </c>
      <c r="AZ93" s="14">
        <v>103.4</v>
      </c>
      <c r="BA93" s="15">
        <v>105.5</v>
      </c>
      <c r="BB93" s="35">
        <v>97.9</v>
      </c>
      <c r="BC93" s="4" t="s">
        <v>176</v>
      </c>
      <c r="BD93" s="3"/>
      <c r="BF93" s="3"/>
      <c r="BG93" s="3"/>
      <c r="BH93" s="27"/>
      <c r="BI93" s="27"/>
      <c r="BJ93" s="27"/>
      <c r="BK93" s="27"/>
      <c r="BL93" s="3"/>
      <c r="BM93" s="3"/>
    </row>
    <row r="94" spans="1:65" x14ac:dyDescent="0.25">
      <c r="A94" s="32" t="s">
        <v>85</v>
      </c>
      <c r="B94" s="14">
        <v>116.7</v>
      </c>
      <c r="C94" s="15">
        <v>106.1</v>
      </c>
      <c r="D94" s="15">
        <v>110.1</v>
      </c>
      <c r="E94" s="15">
        <v>98.8</v>
      </c>
      <c r="F94" s="16">
        <v>107.3</v>
      </c>
      <c r="G94" s="14">
        <v>91.4</v>
      </c>
      <c r="H94" s="15">
        <v>99.2</v>
      </c>
      <c r="I94" s="15">
        <v>101</v>
      </c>
      <c r="J94" s="15">
        <v>98.6</v>
      </c>
      <c r="K94" s="16">
        <v>97.7</v>
      </c>
      <c r="L94" s="14">
        <v>92.6</v>
      </c>
      <c r="M94" s="15">
        <v>92.1</v>
      </c>
      <c r="N94" s="15">
        <v>100.9</v>
      </c>
      <c r="O94" s="15">
        <v>91.6</v>
      </c>
      <c r="P94" s="16">
        <v>94.3</v>
      </c>
      <c r="Q94" s="14">
        <v>96.3</v>
      </c>
      <c r="R94" s="15">
        <v>104.8</v>
      </c>
      <c r="S94" s="15">
        <v>91.4</v>
      </c>
      <c r="T94" s="15">
        <v>106.7</v>
      </c>
      <c r="U94" s="16">
        <v>99.8</v>
      </c>
      <c r="V94" s="14">
        <v>108.6</v>
      </c>
      <c r="W94" s="15">
        <v>96.6</v>
      </c>
      <c r="X94" s="15">
        <v>100.2</v>
      </c>
      <c r="Y94" s="15">
        <v>110.6</v>
      </c>
      <c r="Z94" s="16">
        <v>103.9</v>
      </c>
      <c r="AA94" s="14">
        <v>97.2</v>
      </c>
      <c r="AB94" s="15">
        <v>101.1</v>
      </c>
      <c r="AC94" s="15">
        <v>106.1</v>
      </c>
      <c r="AD94" s="15">
        <v>102.3</v>
      </c>
      <c r="AE94" s="15">
        <v>101.7</v>
      </c>
      <c r="AF94" s="14">
        <v>105.4</v>
      </c>
      <c r="AG94" s="15">
        <v>95.7</v>
      </c>
      <c r="AH94" s="15">
        <v>95.3</v>
      </c>
      <c r="AI94" s="15">
        <v>93.2</v>
      </c>
      <c r="AJ94" s="16">
        <v>97</v>
      </c>
      <c r="AK94" s="17">
        <v>102.7</v>
      </c>
      <c r="AL94" s="18">
        <v>102.6</v>
      </c>
      <c r="AM94" s="18">
        <v>105.3</v>
      </c>
      <c r="AN94" s="19">
        <v>98.7</v>
      </c>
      <c r="AO94" s="20">
        <v>102.2</v>
      </c>
      <c r="AP94" s="17">
        <v>105.9</v>
      </c>
      <c r="AQ94" s="18">
        <v>104.1</v>
      </c>
      <c r="AR94" s="18">
        <v>110.4</v>
      </c>
      <c r="AS94" s="19">
        <v>104.7</v>
      </c>
      <c r="AT94" s="20">
        <v>106.3</v>
      </c>
      <c r="AU94" s="18">
        <v>98.3</v>
      </c>
      <c r="AV94" s="18">
        <v>101.3</v>
      </c>
      <c r="AW94" s="18">
        <v>95.2</v>
      </c>
      <c r="AX94" s="19">
        <v>106</v>
      </c>
      <c r="AY94" s="20">
        <v>101.3</v>
      </c>
      <c r="AZ94" s="14">
        <v>109.7</v>
      </c>
      <c r="BA94" s="15">
        <v>108.2</v>
      </c>
      <c r="BB94" s="35">
        <v>107</v>
      </c>
      <c r="BC94" s="4" t="s">
        <v>176</v>
      </c>
      <c r="BD94" s="3"/>
      <c r="BF94" s="3"/>
      <c r="BG94" s="3"/>
      <c r="BH94" s="27"/>
      <c r="BI94" s="27"/>
      <c r="BJ94" s="27"/>
      <c r="BK94" s="27"/>
      <c r="BL94" s="3"/>
      <c r="BM94" s="3"/>
    </row>
    <row r="95" spans="1:65" x14ac:dyDescent="0.25">
      <c r="A95" s="32" t="s">
        <v>86</v>
      </c>
      <c r="B95" s="14">
        <v>96.2</v>
      </c>
      <c r="C95" s="15">
        <v>101.6</v>
      </c>
      <c r="D95" s="15">
        <v>105.6</v>
      </c>
      <c r="E95" s="15">
        <v>95</v>
      </c>
      <c r="F95" s="16">
        <v>99.4</v>
      </c>
      <c r="G95" s="14">
        <v>101.6</v>
      </c>
      <c r="H95" s="15">
        <v>102.1</v>
      </c>
      <c r="I95" s="15">
        <v>93.2</v>
      </c>
      <c r="J95" s="15">
        <v>94.2</v>
      </c>
      <c r="K95" s="16">
        <v>97.4</v>
      </c>
      <c r="L95" s="14">
        <v>95</v>
      </c>
      <c r="M95" s="15">
        <v>94.2</v>
      </c>
      <c r="N95" s="15">
        <v>100</v>
      </c>
      <c r="O95" s="15">
        <v>93.4</v>
      </c>
      <c r="P95" s="16">
        <v>95.5</v>
      </c>
      <c r="Q95" s="14">
        <v>99.6</v>
      </c>
      <c r="R95" s="15">
        <v>95.5</v>
      </c>
      <c r="S95" s="15">
        <v>94.5</v>
      </c>
      <c r="T95" s="15">
        <v>101.7</v>
      </c>
      <c r="U95" s="16">
        <v>97.8</v>
      </c>
      <c r="V95" s="14">
        <v>102.5</v>
      </c>
      <c r="W95" s="15">
        <v>101.5</v>
      </c>
      <c r="X95" s="15">
        <v>99.4</v>
      </c>
      <c r="Y95" s="15">
        <v>102.5</v>
      </c>
      <c r="Z95" s="16">
        <v>101.5</v>
      </c>
      <c r="AA95" s="14">
        <v>98.2</v>
      </c>
      <c r="AB95" s="15">
        <v>98.3</v>
      </c>
      <c r="AC95" s="15">
        <v>100.9</v>
      </c>
      <c r="AD95" s="15">
        <v>104.7</v>
      </c>
      <c r="AE95" s="15">
        <v>100.7</v>
      </c>
      <c r="AF95" s="14">
        <v>100</v>
      </c>
      <c r="AG95" s="15">
        <v>95.7</v>
      </c>
      <c r="AH95" s="15">
        <v>96.5</v>
      </c>
      <c r="AI95" s="15">
        <v>93.6</v>
      </c>
      <c r="AJ95" s="16">
        <v>96.2</v>
      </c>
      <c r="AK95" s="17">
        <v>96.6</v>
      </c>
      <c r="AL95" s="18">
        <v>98.7</v>
      </c>
      <c r="AM95" s="18">
        <v>102.7</v>
      </c>
      <c r="AN95" s="19">
        <v>99.8</v>
      </c>
      <c r="AO95" s="20">
        <v>99.6</v>
      </c>
      <c r="AP95" s="17">
        <v>108.4</v>
      </c>
      <c r="AQ95" s="18">
        <v>101.2</v>
      </c>
      <c r="AR95" s="18">
        <v>105.7</v>
      </c>
      <c r="AS95" s="19">
        <v>108.3</v>
      </c>
      <c r="AT95" s="20">
        <v>105.8</v>
      </c>
      <c r="AU95" s="18">
        <v>101.5</v>
      </c>
      <c r="AV95" s="18">
        <v>104.6</v>
      </c>
      <c r="AW95" s="18">
        <v>98.1</v>
      </c>
      <c r="AX95" s="19">
        <v>98.9</v>
      </c>
      <c r="AY95" s="20">
        <v>105</v>
      </c>
      <c r="AZ95" s="14">
        <v>106.5</v>
      </c>
      <c r="BA95" s="15">
        <v>106.2</v>
      </c>
      <c r="BB95" s="35">
        <v>106.5</v>
      </c>
      <c r="BC95" s="4" t="s">
        <v>176</v>
      </c>
      <c r="BD95" s="3"/>
      <c r="BF95" s="3"/>
      <c r="BG95" s="3"/>
      <c r="BH95" s="27"/>
      <c r="BI95" s="27"/>
      <c r="BJ95" s="27"/>
      <c r="BK95" s="27"/>
      <c r="BL95" s="3"/>
      <c r="BM95" s="3"/>
    </row>
    <row r="96" spans="1:65" x14ac:dyDescent="0.25">
      <c r="A96" s="32" t="s">
        <v>87</v>
      </c>
      <c r="B96" s="14">
        <v>86.2</v>
      </c>
      <c r="C96" s="15">
        <v>109.7</v>
      </c>
      <c r="D96" s="15">
        <v>116.4</v>
      </c>
      <c r="E96" s="15">
        <v>95.8</v>
      </c>
      <c r="F96" s="16">
        <v>101.9</v>
      </c>
      <c r="G96" s="14">
        <v>115</v>
      </c>
      <c r="H96" s="15">
        <v>95.6</v>
      </c>
      <c r="I96" s="15">
        <v>84.1</v>
      </c>
      <c r="J96" s="15">
        <v>95.5</v>
      </c>
      <c r="K96" s="16">
        <v>96.1</v>
      </c>
      <c r="L96" s="14">
        <v>96.1</v>
      </c>
      <c r="M96" s="15">
        <v>92.8</v>
      </c>
      <c r="N96" s="15">
        <v>95.4</v>
      </c>
      <c r="O96" s="15">
        <v>85.1</v>
      </c>
      <c r="P96" s="16">
        <v>92.1</v>
      </c>
      <c r="Q96" s="14">
        <v>96.9</v>
      </c>
      <c r="R96" s="15">
        <v>98.8</v>
      </c>
      <c r="S96" s="15">
        <v>99.4</v>
      </c>
      <c r="T96" s="15">
        <v>109.2</v>
      </c>
      <c r="U96" s="16">
        <v>101.1</v>
      </c>
      <c r="V96" s="14">
        <v>101.7</v>
      </c>
      <c r="W96" s="15">
        <v>102</v>
      </c>
      <c r="X96" s="15">
        <v>102.3</v>
      </c>
      <c r="Y96" s="15">
        <v>103.5</v>
      </c>
      <c r="Z96" s="16">
        <v>102.4</v>
      </c>
      <c r="AA96" s="14">
        <v>96.2</v>
      </c>
      <c r="AB96" s="15">
        <v>100.9</v>
      </c>
      <c r="AC96" s="15">
        <v>104.3</v>
      </c>
      <c r="AD96" s="15">
        <v>104.8</v>
      </c>
      <c r="AE96" s="15">
        <v>101.7</v>
      </c>
      <c r="AF96" s="14">
        <v>104.7</v>
      </c>
      <c r="AG96" s="15">
        <v>100.3</v>
      </c>
      <c r="AH96" s="15">
        <v>95.8</v>
      </c>
      <c r="AI96" s="15">
        <v>100.9</v>
      </c>
      <c r="AJ96" s="16">
        <v>100.4</v>
      </c>
      <c r="AK96" s="17">
        <v>90.7</v>
      </c>
      <c r="AL96" s="18">
        <v>100.5</v>
      </c>
      <c r="AM96" s="18">
        <v>111.9</v>
      </c>
      <c r="AN96" s="19">
        <v>110.7</v>
      </c>
      <c r="AO96" s="20">
        <v>104</v>
      </c>
      <c r="AP96" s="17">
        <v>121.4</v>
      </c>
      <c r="AQ96" s="18">
        <v>104.1</v>
      </c>
      <c r="AR96" s="18">
        <v>96.7</v>
      </c>
      <c r="AS96" s="19">
        <v>117.2</v>
      </c>
      <c r="AT96" s="20">
        <v>109.7</v>
      </c>
      <c r="AU96" s="18">
        <v>93.3</v>
      </c>
      <c r="AV96" s="18">
        <v>100.5</v>
      </c>
      <c r="AW96" s="18">
        <v>105.5</v>
      </c>
      <c r="AX96" s="19">
        <v>99</v>
      </c>
      <c r="AY96" s="20">
        <v>99.9</v>
      </c>
      <c r="AZ96" s="14">
        <v>109.5</v>
      </c>
      <c r="BA96" s="15">
        <v>111</v>
      </c>
      <c r="BB96" s="35">
        <v>108.1</v>
      </c>
      <c r="BC96" s="4" t="s">
        <v>176</v>
      </c>
      <c r="BD96" s="3"/>
      <c r="BF96" s="3"/>
      <c r="BG96" s="3"/>
      <c r="BH96" s="27"/>
      <c r="BI96" s="27"/>
      <c r="BJ96" s="27"/>
      <c r="BK96" s="27"/>
      <c r="BL96" s="3"/>
      <c r="BM96" s="3"/>
    </row>
    <row r="97" spans="1:65" x14ac:dyDescent="0.25">
      <c r="A97" s="32" t="s">
        <v>88</v>
      </c>
      <c r="B97" s="14">
        <v>98.2</v>
      </c>
      <c r="C97" s="15">
        <v>97.3</v>
      </c>
      <c r="D97" s="15">
        <v>100.7</v>
      </c>
      <c r="E97" s="15">
        <v>101.7</v>
      </c>
      <c r="F97" s="16">
        <v>99.5</v>
      </c>
      <c r="G97" s="14">
        <v>94.1</v>
      </c>
      <c r="H97" s="15">
        <v>101</v>
      </c>
      <c r="I97" s="15">
        <v>98.2</v>
      </c>
      <c r="J97" s="15">
        <v>95.8</v>
      </c>
      <c r="K97" s="16">
        <v>97.3</v>
      </c>
      <c r="L97" s="14">
        <v>96.3</v>
      </c>
      <c r="M97" s="15">
        <v>92.7</v>
      </c>
      <c r="N97" s="15">
        <v>91.7</v>
      </c>
      <c r="O97" s="15">
        <v>95.2</v>
      </c>
      <c r="P97" s="16">
        <v>93.9</v>
      </c>
      <c r="Q97" s="14">
        <v>103.2</v>
      </c>
      <c r="R97" s="15">
        <v>98.5</v>
      </c>
      <c r="S97" s="15">
        <v>103.2</v>
      </c>
      <c r="T97" s="15">
        <v>104.4</v>
      </c>
      <c r="U97" s="16">
        <v>102.3</v>
      </c>
      <c r="V97" s="14">
        <v>105.3</v>
      </c>
      <c r="W97" s="15">
        <v>107.9</v>
      </c>
      <c r="X97" s="15">
        <v>107</v>
      </c>
      <c r="Y97" s="15">
        <v>98.4</v>
      </c>
      <c r="Z97" s="16">
        <v>104.5</v>
      </c>
      <c r="AA97" s="14">
        <v>98.4</v>
      </c>
      <c r="AB97" s="15">
        <v>106.7</v>
      </c>
      <c r="AC97" s="15">
        <v>100.2</v>
      </c>
      <c r="AD97" s="15">
        <v>106.7</v>
      </c>
      <c r="AE97" s="15">
        <v>103.1</v>
      </c>
      <c r="AF97" s="14">
        <v>106</v>
      </c>
      <c r="AG97" s="15">
        <v>100.5</v>
      </c>
      <c r="AH97" s="15">
        <v>103.5</v>
      </c>
      <c r="AI97" s="15">
        <v>107.5</v>
      </c>
      <c r="AJ97" s="16">
        <v>104.4</v>
      </c>
      <c r="AK97" s="17">
        <v>102.8</v>
      </c>
      <c r="AL97" s="18">
        <v>105.5</v>
      </c>
      <c r="AM97" s="18">
        <v>110.8</v>
      </c>
      <c r="AN97" s="19">
        <v>105.1</v>
      </c>
      <c r="AO97" s="20">
        <v>106.1</v>
      </c>
      <c r="AP97" s="17">
        <v>113.4</v>
      </c>
      <c r="AQ97" s="18">
        <v>104.5</v>
      </c>
      <c r="AR97" s="18">
        <v>109.1</v>
      </c>
      <c r="AS97" s="19">
        <v>111</v>
      </c>
      <c r="AT97" s="20">
        <v>109.5</v>
      </c>
      <c r="AU97" s="18">
        <v>93.1</v>
      </c>
      <c r="AV97" s="18">
        <v>96.3</v>
      </c>
      <c r="AW97" s="18">
        <v>106.6</v>
      </c>
      <c r="AX97" s="19">
        <v>105.7</v>
      </c>
      <c r="AY97" s="20">
        <v>101.7</v>
      </c>
      <c r="AZ97" s="14">
        <v>107.5</v>
      </c>
      <c r="BA97" s="15">
        <v>105.3</v>
      </c>
      <c r="BB97" s="35">
        <v>102.1</v>
      </c>
      <c r="BC97" s="4" t="s">
        <v>176</v>
      </c>
      <c r="BD97" s="3"/>
      <c r="BF97" s="3"/>
      <c r="BG97" s="3"/>
      <c r="BH97" s="27"/>
      <c r="BI97" s="27"/>
      <c r="BJ97" s="27"/>
      <c r="BK97" s="27"/>
      <c r="BL97" s="3"/>
      <c r="BM97" s="3"/>
    </row>
    <row r="98" spans="1:65" x14ac:dyDescent="0.25">
      <c r="A98" s="32" t="s">
        <v>89</v>
      </c>
      <c r="B98" s="14">
        <v>94.6</v>
      </c>
      <c r="C98" s="15">
        <v>108.4</v>
      </c>
      <c r="D98" s="15">
        <v>113.9</v>
      </c>
      <c r="E98" s="15">
        <v>96.8</v>
      </c>
      <c r="F98" s="16">
        <v>103.3</v>
      </c>
      <c r="G98" s="14">
        <v>105.2</v>
      </c>
      <c r="H98" s="15">
        <v>99.5</v>
      </c>
      <c r="I98" s="15">
        <v>93</v>
      </c>
      <c r="J98" s="15">
        <v>109.8</v>
      </c>
      <c r="K98" s="16">
        <v>101.6</v>
      </c>
      <c r="L98" s="14">
        <v>99.4</v>
      </c>
      <c r="M98" s="15">
        <v>100.9</v>
      </c>
      <c r="N98" s="15">
        <v>94.4</v>
      </c>
      <c r="O98" s="15">
        <v>95.8</v>
      </c>
      <c r="P98" s="16">
        <v>97.5</v>
      </c>
      <c r="Q98" s="14">
        <v>101.6</v>
      </c>
      <c r="R98" s="15">
        <v>93.1</v>
      </c>
      <c r="S98" s="15">
        <v>100.2</v>
      </c>
      <c r="T98" s="15">
        <v>101.4</v>
      </c>
      <c r="U98" s="16">
        <v>99</v>
      </c>
      <c r="V98" s="14">
        <v>99.4</v>
      </c>
      <c r="W98" s="15">
        <v>98</v>
      </c>
      <c r="X98" s="15">
        <v>103.9</v>
      </c>
      <c r="Y98" s="15">
        <v>115.7</v>
      </c>
      <c r="Z98" s="16">
        <v>104.7</v>
      </c>
      <c r="AA98" s="14">
        <v>106.5</v>
      </c>
      <c r="AB98" s="15">
        <v>110.9</v>
      </c>
      <c r="AC98" s="15">
        <v>102.1</v>
      </c>
      <c r="AD98" s="15">
        <v>103.8</v>
      </c>
      <c r="AE98" s="15">
        <v>105.6</v>
      </c>
      <c r="AF98" s="14">
        <v>100.8</v>
      </c>
      <c r="AG98" s="15">
        <v>97.6</v>
      </c>
      <c r="AH98" s="15">
        <v>98.5</v>
      </c>
      <c r="AI98" s="15">
        <v>97.7</v>
      </c>
      <c r="AJ98" s="16">
        <v>98.6</v>
      </c>
      <c r="AK98" s="17">
        <v>97.6</v>
      </c>
      <c r="AL98" s="18">
        <v>96.8</v>
      </c>
      <c r="AM98" s="18">
        <v>103.1</v>
      </c>
      <c r="AN98" s="19">
        <v>100</v>
      </c>
      <c r="AO98" s="20">
        <v>99.5</v>
      </c>
      <c r="AP98" s="17">
        <v>109.7</v>
      </c>
      <c r="AQ98" s="18">
        <v>102.4</v>
      </c>
      <c r="AR98" s="18">
        <v>104.8</v>
      </c>
      <c r="AS98" s="19">
        <v>105.6</v>
      </c>
      <c r="AT98" s="20">
        <v>105.5</v>
      </c>
      <c r="AU98" s="18">
        <v>94.5</v>
      </c>
      <c r="AV98" s="18">
        <v>108.4</v>
      </c>
      <c r="AW98" s="18">
        <v>111.1</v>
      </c>
      <c r="AX98" s="19">
        <v>96.4</v>
      </c>
      <c r="AY98" s="20">
        <v>103.3</v>
      </c>
      <c r="AZ98" s="14">
        <v>104.3</v>
      </c>
      <c r="BA98" s="15">
        <v>106.7</v>
      </c>
      <c r="BB98" s="35">
        <v>103.8</v>
      </c>
      <c r="BC98" s="4" t="s">
        <v>176</v>
      </c>
      <c r="BD98" s="3"/>
      <c r="BF98" s="3"/>
      <c r="BG98" s="3"/>
      <c r="BH98" s="27"/>
      <c r="BI98" s="27"/>
      <c r="BJ98" s="27"/>
      <c r="BK98" s="27"/>
      <c r="BL98" s="3"/>
      <c r="BM98" s="3"/>
    </row>
    <row r="99" spans="1:65" x14ac:dyDescent="0.25">
      <c r="A99" s="32" t="s">
        <v>90</v>
      </c>
      <c r="B99" s="14">
        <v>102.2</v>
      </c>
      <c r="C99" s="15">
        <v>94</v>
      </c>
      <c r="D99" s="15">
        <v>100.7</v>
      </c>
      <c r="E99" s="15">
        <v>95.2</v>
      </c>
      <c r="F99" s="16">
        <v>97.7</v>
      </c>
      <c r="G99" s="14">
        <v>96.4</v>
      </c>
      <c r="H99" s="15">
        <v>96.5</v>
      </c>
      <c r="I99" s="15">
        <v>92.3</v>
      </c>
      <c r="J99" s="15">
        <v>90.2</v>
      </c>
      <c r="K99" s="16">
        <v>93.6</v>
      </c>
      <c r="L99" s="14">
        <v>90.9</v>
      </c>
      <c r="M99" s="15">
        <v>93.1</v>
      </c>
      <c r="N99" s="15">
        <v>90.6</v>
      </c>
      <c r="O99" s="15">
        <v>82.8</v>
      </c>
      <c r="P99" s="16">
        <v>89.2</v>
      </c>
      <c r="Q99" s="14">
        <v>94.4</v>
      </c>
      <c r="R99" s="15">
        <v>90.9</v>
      </c>
      <c r="S99" s="15">
        <v>94.3</v>
      </c>
      <c r="T99" s="15">
        <v>109.4</v>
      </c>
      <c r="U99" s="16">
        <v>97.2</v>
      </c>
      <c r="V99" s="14">
        <v>104.9</v>
      </c>
      <c r="W99" s="15">
        <v>101.8</v>
      </c>
      <c r="X99" s="15">
        <v>96</v>
      </c>
      <c r="Y99" s="15">
        <v>96.4</v>
      </c>
      <c r="Z99" s="16">
        <v>99.6</v>
      </c>
      <c r="AA99" s="14">
        <v>96.4</v>
      </c>
      <c r="AB99" s="15">
        <v>96.3</v>
      </c>
      <c r="AC99" s="15">
        <v>104.8</v>
      </c>
      <c r="AD99" s="15">
        <v>107</v>
      </c>
      <c r="AE99" s="15">
        <v>101.2</v>
      </c>
      <c r="AF99" s="14">
        <v>100.2</v>
      </c>
      <c r="AG99" s="15">
        <v>93.8</v>
      </c>
      <c r="AH99" s="15">
        <v>101</v>
      </c>
      <c r="AI99" s="15">
        <v>102.6</v>
      </c>
      <c r="AJ99" s="16">
        <v>99.5</v>
      </c>
      <c r="AK99" s="17">
        <v>91.5</v>
      </c>
      <c r="AL99" s="18">
        <v>104.5</v>
      </c>
      <c r="AM99" s="18">
        <v>105.1</v>
      </c>
      <c r="AN99" s="19">
        <v>96.7</v>
      </c>
      <c r="AO99" s="20">
        <v>99.4</v>
      </c>
      <c r="AP99" s="17">
        <v>109</v>
      </c>
      <c r="AQ99" s="18">
        <v>97.5</v>
      </c>
      <c r="AR99" s="18">
        <v>95.7</v>
      </c>
      <c r="AS99" s="19">
        <v>114.8</v>
      </c>
      <c r="AT99" s="20">
        <v>104.5</v>
      </c>
      <c r="AU99" s="18">
        <v>107.6</v>
      </c>
      <c r="AV99" s="18">
        <v>113.6</v>
      </c>
      <c r="AW99" s="18">
        <v>113</v>
      </c>
      <c r="AX99" s="19">
        <v>93.4</v>
      </c>
      <c r="AY99" s="20">
        <v>106.6</v>
      </c>
      <c r="AZ99" s="14">
        <v>109.1</v>
      </c>
      <c r="BA99" s="15">
        <v>110.2</v>
      </c>
      <c r="BB99" s="35">
        <v>109.3</v>
      </c>
      <c r="BC99" s="4" t="s">
        <v>176</v>
      </c>
      <c r="BD99" s="3"/>
      <c r="BF99" s="3"/>
      <c r="BG99" s="3"/>
      <c r="BH99" s="27"/>
      <c r="BI99" s="27"/>
      <c r="BJ99" s="27"/>
      <c r="BK99" s="27"/>
      <c r="BL99" s="3"/>
      <c r="BM99" s="3"/>
    </row>
    <row r="100" spans="1:65" x14ac:dyDescent="0.25">
      <c r="A100" s="32" t="s">
        <v>91</v>
      </c>
      <c r="B100" s="14">
        <v>100.3</v>
      </c>
      <c r="C100" s="15">
        <v>103.4</v>
      </c>
      <c r="D100" s="15">
        <v>106.4</v>
      </c>
      <c r="E100" s="15">
        <v>100.6</v>
      </c>
      <c r="F100" s="16">
        <v>102.6</v>
      </c>
      <c r="G100" s="14">
        <v>102.6</v>
      </c>
      <c r="H100" s="15">
        <v>98.3</v>
      </c>
      <c r="I100" s="15">
        <v>92</v>
      </c>
      <c r="J100" s="15">
        <v>96.1</v>
      </c>
      <c r="K100" s="16">
        <v>97.2</v>
      </c>
      <c r="L100" s="14">
        <v>94.2</v>
      </c>
      <c r="M100" s="15">
        <v>95</v>
      </c>
      <c r="N100" s="15">
        <v>100.6</v>
      </c>
      <c r="O100" s="15">
        <v>100</v>
      </c>
      <c r="P100" s="16">
        <v>97.4</v>
      </c>
      <c r="Q100" s="14">
        <v>104</v>
      </c>
      <c r="R100" s="15">
        <v>106.5</v>
      </c>
      <c r="S100" s="15">
        <v>103.1</v>
      </c>
      <c r="T100" s="15">
        <v>101.2</v>
      </c>
      <c r="U100" s="16">
        <v>103.6</v>
      </c>
      <c r="V100" s="14">
        <v>106.9</v>
      </c>
      <c r="W100" s="15">
        <v>104.6</v>
      </c>
      <c r="X100" s="15">
        <v>102</v>
      </c>
      <c r="Y100" s="15">
        <v>103.7</v>
      </c>
      <c r="Z100" s="16">
        <v>104.3</v>
      </c>
      <c r="AA100" s="14">
        <v>97.7</v>
      </c>
      <c r="AB100" s="15">
        <v>99.7</v>
      </c>
      <c r="AC100" s="15">
        <v>106</v>
      </c>
      <c r="AD100" s="15">
        <v>102.5</v>
      </c>
      <c r="AE100" s="16">
        <v>101.5</v>
      </c>
      <c r="AF100" s="14">
        <v>104.6</v>
      </c>
      <c r="AG100" s="15">
        <v>106.9</v>
      </c>
      <c r="AH100" s="15">
        <v>102.5</v>
      </c>
      <c r="AI100" s="15">
        <v>106.9</v>
      </c>
      <c r="AJ100" s="16">
        <v>105.2</v>
      </c>
      <c r="AK100" s="17">
        <v>109.3</v>
      </c>
      <c r="AL100" s="18">
        <v>107.4</v>
      </c>
      <c r="AM100" s="18">
        <v>107.7</v>
      </c>
      <c r="AN100" s="19">
        <v>105.3</v>
      </c>
      <c r="AO100" s="20">
        <v>107.3</v>
      </c>
      <c r="AP100" s="17">
        <v>123.4</v>
      </c>
      <c r="AQ100" s="18">
        <v>119.9</v>
      </c>
      <c r="AR100" s="18">
        <v>131.4</v>
      </c>
      <c r="AS100" s="19">
        <v>129.30000000000001</v>
      </c>
      <c r="AT100" s="20">
        <v>126.2</v>
      </c>
      <c r="AU100" s="18">
        <v>94.6</v>
      </c>
      <c r="AV100" s="18">
        <v>95.3</v>
      </c>
      <c r="AW100" s="18">
        <v>94.1</v>
      </c>
      <c r="AX100" s="19">
        <v>95</v>
      </c>
      <c r="AY100" s="20">
        <v>107.5</v>
      </c>
      <c r="AZ100" s="14">
        <v>114.9</v>
      </c>
      <c r="BA100" s="15">
        <v>114.6</v>
      </c>
      <c r="BB100" s="35">
        <v>112.9</v>
      </c>
      <c r="BC100" s="4" t="s">
        <v>176</v>
      </c>
      <c r="BD100" s="3"/>
      <c r="BF100" s="3"/>
      <c r="BG100" s="3"/>
      <c r="BH100" s="27"/>
      <c r="BI100" s="27"/>
      <c r="BJ100" s="27"/>
      <c r="BK100" s="27"/>
      <c r="BL100" s="3"/>
      <c r="BM100" s="3"/>
    </row>
    <row r="101" spans="1:65" x14ac:dyDescent="0.25">
      <c r="AV101" s="2"/>
    </row>
    <row r="102" spans="1:65" ht="30.75" customHeight="1" x14ac:dyDescent="0.25">
      <c r="A102" s="62" t="s">
        <v>110</v>
      </c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</row>
    <row r="103" spans="1:65" ht="19.5" customHeight="1" x14ac:dyDescent="0.25">
      <c r="A103" s="63" t="s">
        <v>105</v>
      </c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</row>
    <row r="104" spans="1:65" ht="19.5" customHeight="1" x14ac:dyDescent="0.25">
      <c r="A104" s="63" t="s">
        <v>106</v>
      </c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</row>
    <row r="105" spans="1:65" ht="19.5" customHeight="1" x14ac:dyDescent="0.25">
      <c r="A105" s="62" t="s">
        <v>109</v>
      </c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</row>
  </sheetData>
  <mergeCells count="5">
    <mergeCell ref="A1:R1"/>
    <mergeCell ref="A105:BB105"/>
    <mergeCell ref="A104:BB104"/>
    <mergeCell ref="A103:BB103"/>
    <mergeCell ref="A102:BB102"/>
  </mergeCells>
  <phoneticPr fontId="9" type="noConversion"/>
  <conditionalFormatting sqref="AM4">
    <cfRule type="duplicateValues" dxfId="11" priority="8"/>
  </conditionalFormatting>
  <conditionalFormatting sqref="AP5:BB22">
    <cfRule type="iconSet" priority="2">
      <iconSet iconSet="3Arrows">
        <cfvo type="percent" val="0"/>
        <cfvo type="percent" val="33"/>
        <cfvo type="percent" val="67"/>
      </iconSet>
    </cfRule>
    <cfRule type="colorScale" priority="3">
      <colorScale>
        <cfvo type="min"/>
        <cfvo type="max"/>
        <color rgb="FF63BE7B"/>
        <color rgb="FFFCFCFF"/>
      </colorScale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{066DD98B-4313-4F43-80CC-137EA2512929}</x14:id>
        </ext>
      </extLst>
    </cfRule>
    <cfRule type="top10" dxfId="10" priority="5" rank="15"/>
    <cfRule type="top10" dxfId="9" priority="6" rank="5"/>
    <cfRule type="uniqueValues" dxfId="8" priority="7"/>
  </conditionalFormatting>
  <conditionalFormatting sqref="AY1:AY1048576">
    <cfRule type="top10" dxfId="7" priority="1" bottom="1" rank="3"/>
  </conditionalFormatting>
  <pageMargins left="0.31496062992125984" right="0.11811023622047245" top="0" bottom="0" header="0" footer="0"/>
  <pageSetup paperSize="9" scale="75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6DD98B-4313-4F43-80CC-137EA25129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AP5:BB22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6683-EE97-4093-AEB2-51725CD24923}">
  <dimension ref="A3:E12"/>
  <sheetViews>
    <sheetView workbookViewId="0">
      <selection activeCell="A3" sqref="A3"/>
    </sheetView>
  </sheetViews>
  <sheetFormatPr defaultRowHeight="13.2" x14ac:dyDescent="0.25"/>
  <cols>
    <col min="1" max="1" width="16.88671875" bestFit="1" customWidth="1"/>
    <col min="2" max="2" width="18.77734375" bestFit="1" customWidth="1"/>
    <col min="3" max="3" width="19.44140625" bestFit="1" customWidth="1"/>
    <col min="4" max="4" width="20.109375" bestFit="1" customWidth="1"/>
    <col min="5" max="5" width="20" bestFit="1" customWidth="1"/>
  </cols>
  <sheetData>
    <row r="3" spans="1:5" x14ac:dyDescent="0.25">
      <c r="A3" s="40" t="s">
        <v>165</v>
      </c>
      <c r="B3" t="s">
        <v>185</v>
      </c>
      <c r="C3" t="s">
        <v>186</v>
      </c>
      <c r="D3" t="s">
        <v>187</v>
      </c>
      <c r="E3" t="s">
        <v>188</v>
      </c>
    </row>
    <row r="4" spans="1:5" x14ac:dyDescent="0.25">
      <c r="A4" s="41" t="s">
        <v>176</v>
      </c>
      <c r="B4" s="42">
        <v>1086.3</v>
      </c>
      <c r="C4" s="42">
        <v>1112.0999999999999</v>
      </c>
      <c r="D4" s="42">
        <v>1161.0999999999999</v>
      </c>
      <c r="E4" s="42">
        <v>1090</v>
      </c>
    </row>
    <row r="5" spans="1:5" x14ac:dyDescent="0.25">
      <c r="A5" s="41" t="s">
        <v>172</v>
      </c>
      <c r="B5" s="42">
        <v>1418.7</v>
      </c>
      <c r="C5" s="42">
        <v>1441.4</v>
      </c>
      <c r="D5" s="42">
        <v>1474.3</v>
      </c>
      <c r="E5" s="42">
        <v>1416</v>
      </c>
    </row>
    <row r="6" spans="1:5" x14ac:dyDescent="0.25">
      <c r="A6" s="41" t="s">
        <v>170</v>
      </c>
      <c r="B6" s="42">
        <v>1179.0999999999999</v>
      </c>
      <c r="C6" s="42">
        <v>1252.2</v>
      </c>
      <c r="D6" s="42">
        <v>1214.2</v>
      </c>
      <c r="E6" s="42">
        <v>1155.9000000000001</v>
      </c>
    </row>
    <row r="7" spans="1:5" x14ac:dyDescent="0.25">
      <c r="A7" s="41" t="s">
        <v>173</v>
      </c>
      <c r="B7" s="42">
        <v>711.7</v>
      </c>
      <c r="C7" s="42">
        <v>734.9</v>
      </c>
      <c r="D7" s="42">
        <v>764.4</v>
      </c>
      <c r="E7" s="42">
        <v>718.5</v>
      </c>
    </row>
    <row r="8" spans="1:5" x14ac:dyDescent="0.25">
      <c r="A8" s="41" t="s">
        <v>175</v>
      </c>
      <c r="B8" s="42">
        <v>985.6</v>
      </c>
      <c r="C8" s="42">
        <v>1021.9</v>
      </c>
      <c r="D8" s="42">
        <v>1023.8</v>
      </c>
      <c r="E8" s="42">
        <v>972.4</v>
      </c>
    </row>
    <row r="9" spans="1:5" x14ac:dyDescent="0.25">
      <c r="A9" s="41" t="s">
        <v>174</v>
      </c>
      <c r="B9" s="42">
        <v>683.5</v>
      </c>
      <c r="C9" s="42">
        <v>698.5</v>
      </c>
      <c r="D9" s="42">
        <v>693.4</v>
      </c>
      <c r="E9" s="42">
        <v>686.7</v>
      </c>
    </row>
    <row r="10" spans="1:5" x14ac:dyDescent="0.25">
      <c r="A10" s="41" t="s">
        <v>169</v>
      </c>
      <c r="B10" s="42">
        <v>1795.2</v>
      </c>
      <c r="C10" s="42">
        <v>1816.6</v>
      </c>
      <c r="D10" s="42">
        <v>1863.4</v>
      </c>
      <c r="E10" s="42">
        <v>1783.9</v>
      </c>
    </row>
    <row r="11" spans="1:5" x14ac:dyDescent="0.25">
      <c r="A11" s="41" t="s">
        <v>171</v>
      </c>
      <c r="B11" s="42">
        <v>632.1</v>
      </c>
      <c r="C11" s="42">
        <v>655.8</v>
      </c>
      <c r="D11" s="42">
        <v>624</v>
      </c>
      <c r="E11" s="42">
        <v>596.29999999999995</v>
      </c>
    </row>
    <row r="12" spans="1:5" x14ac:dyDescent="0.25">
      <c r="A12" s="41" t="s">
        <v>166</v>
      </c>
      <c r="B12" s="42">
        <v>8492.2000000000007</v>
      </c>
      <c r="C12" s="42">
        <v>8733.4</v>
      </c>
      <c r="D12" s="42">
        <v>8818.6</v>
      </c>
      <c r="E12" s="42">
        <v>8419.7000000000007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B6C4-CDA1-4F7D-9CC5-00DC9E11DC82}">
  <dimension ref="A3:K12"/>
  <sheetViews>
    <sheetView zoomScale="95" zoomScaleNormal="70" workbookViewId="0">
      <selection activeCell="C8" sqref="C8"/>
    </sheetView>
  </sheetViews>
  <sheetFormatPr defaultRowHeight="13.2" x14ac:dyDescent="0.25"/>
  <cols>
    <col min="1" max="1" width="16.88671875" bestFit="1" customWidth="1"/>
    <col min="2" max="2" width="20.6640625" customWidth="1"/>
    <col min="3" max="3" width="20.44140625" bestFit="1" customWidth="1"/>
    <col min="4" max="4" width="21.109375" bestFit="1" customWidth="1"/>
    <col min="5" max="5" width="21" bestFit="1" customWidth="1"/>
    <col min="6" max="6" width="19" bestFit="1" customWidth="1"/>
  </cols>
  <sheetData>
    <row r="3" spans="1:11" x14ac:dyDescent="0.25">
      <c r="A3" s="40" t="s">
        <v>165</v>
      </c>
      <c r="B3" t="s">
        <v>189</v>
      </c>
      <c r="C3" t="s">
        <v>190</v>
      </c>
      <c r="D3" t="s">
        <v>191</v>
      </c>
      <c r="E3" t="s">
        <v>192</v>
      </c>
      <c r="F3" t="s">
        <v>193</v>
      </c>
    </row>
    <row r="4" spans="1:11" x14ac:dyDescent="0.25">
      <c r="A4" s="41" t="s">
        <v>176</v>
      </c>
      <c r="B4" s="42">
        <v>1101.0999999999999</v>
      </c>
      <c r="C4" s="42">
        <v>1088.7</v>
      </c>
      <c r="D4" s="42">
        <v>1036</v>
      </c>
      <c r="E4" s="42">
        <v>1086.0999999999999</v>
      </c>
      <c r="F4" s="42">
        <v>1074.8</v>
      </c>
      <c r="H4" s="41" t="s">
        <v>176</v>
      </c>
      <c r="I4" s="42">
        <v>1101.0999999999999</v>
      </c>
      <c r="K4">
        <v>10</v>
      </c>
    </row>
    <row r="5" spans="1:11" x14ac:dyDescent="0.25">
      <c r="A5" s="41" t="s">
        <v>172</v>
      </c>
      <c r="B5" s="42">
        <v>1429.8</v>
      </c>
      <c r="C5" s="42">
        <v>1341.3</v>
      </c>
      <c r="D5" s="42">
        <v>1314.9</v>
      </c>
      <c r="E5" s="42">
        <v>1373</v>
      </c>
      <c r="F5" s="42">
        <v>1360.7</v>
      </c>
      <c r="H5" s="41" t="s">
        <v>172</v>
      </c>
      <c r="I5" s="42">
        <v>1429.8</v>
      </c>
      <c r="K5">
        <v>20</v>
      </c>
    </row>
    <row r="6" spans="1:11" x14ac:dyDescent="0.25">
      <c r="A6" s="41" t="s">
        <v>170</v>
      </c>
      <c r="B6" s="42">
        <v>1186.3</v>
      </c>
      <c r="C6" s="42">
        <v>1135.7</v>
      </c>
      <c r="D6" s="42">
        <v>1168.8</v>
      </c>
      <c r="E6" s="42">
        <v>1155</v>
      </c>
      <c r="F6" s="42">
        <v>1153.2</v>
      </c>
      <c r="H6" s="41" t="s">
        <v>170</v>
      </c>
      <c r="I6" s="42">
        <v>1186.3</v>
      </c>
      <c r="K6">
        <v>30</v>
      </c>
    </row>
    <row r="7" spans="1:11" x14ac:dyDescent="0.25">
      <c r="A7" s="41" t="s">
        <v>173</v>
      </c>
      <c r="B7" s="42">
        <v>693.9</v>
      </c>
      <c r="C7" s="42">
        <v>679.4</v>
      </c>
      <c r="D7" s="42">
        <v>657.5</v>
      </c>
      <c r="E7" s="42">
        <v>647.5</v>
      </c>
      <c r="F7" s="42">
        <v>666.6</v>
      </c>
      <c r="H7" s="41" t="s">
        <v>173</v>
      </c>
      <c r="I7" s="42">
        <v>693.9</v>
      </c>
      <c r="K7">
        <v>40</v>
      </c>
    </row>
    <row r="8" spans="1:11" x14ac:dyDescent="0.25">
      <c r="A8" s="41" t="s">
        <v>175</v>
      </c>
      <c r="B8" s="42">
        <v>1002.1</v>
      </c>
      <c r="C8" s="42">
        <v>983.7</v>
      </c>
      <c r="D8" s="42">
        <v>950.2</v>
      </c>
      <c r="E8" s="42">
        <v>948.7</v>
      </c>
      <c r="F8" s="42">
        <v>966.9</v>
      </c>
      <c r="H8" s="41" t="s">
        <v>175</v>
      </c>
      <c r="I8" s="42">
        <v>1002.1</v>
      </c>
      <c r="K8">
        <v>50</v>
      </c>
    </row>
    <row r="9" spans="1:11" x14ac:dyDescent="0.25">
      <c r="A9" s="41" t="s">
        <v>174</v>
      </c>
      <c r="B9" s="42">
        <v>694.3</v>
      </c>
      <c r="C9" s="42">
        <v>668.8</v>
      </c>
      <c r="D9" s="42">
        <v>676.7</v>
      </c>
      <c r="E9" s="42">
        <v>663.9</v>
      </c>
      <c r="F9" s="42">
        <v>674.5</v>
      </c>
      <c r="H9" s="41" t="s">
        <v>174</v>
      </c>
      <c r="I9" s="42">
        <v>694.3</v>
      </c>
      <c r="K9">
        <v>60</v>
      </c>
    </row>
    <row r="10" spans="1:11" x14ac:dyDescent="0.25">
      <c r="A10" s="41" t="s">
        <v>169</v>
      </c>
      <c r="B10" s="42">
        <v>1834.3</v>
      </c>
      <c r="C10" s="42">
        <v>1755.7</v>
      </c>
      <c r="D10" s="42">
        <v>1742.7</v>
      </c>
      <c r="E10" s="42">
        <v>1742</v>
      </c>
      <c r="F10" s="42">
        <v>1762.3</v>
      </c>
      <c r="H10" s="41" t="s">
        <v>169</v>
      </c>
      <c r="I10" s="42">
        <v>1834.3</v>
      </c>
      <c r="K10">
        <v>70</v>
      </c>
    </row>
    <row r="11" spans="1:11" x14ac:dyDescent="0.25">
      <c r="A11" s="41" t="s">
        <v>171</v>
      </c>
      <c r="B11" s="42">
        <v>602.29999999999995</v>
      </c>
      <c r="C11" s="42">
        <v>568.1</v>
      </c>
      <c r="D11" s="42">
        <v>570.4</v>
      </c>
      <c r="E11" s="42">
        <v>582.79999999999995</v>
      </c>
      <c r="F11" s="42">
        <v>579.4</v>
      </c>
      <c r="H11" s="41" t="s">
        <v>171</v>
      </c>
      <c r="I11" s="42">
        <v>602.29999999999995</v>
      </c>
      <c r="K11">
        <v>80</v>
      </c>
    </row>
    <row r="12" spans="1:11" x14ac:dyDescent="0.25">
      <c r="A12" s="41" t="s">
        <v>166</v>
      </c>
      <c r="B12" s="42">
        <v>8544.1</v>
      </c>
      <c r="C12" s="42">
        <v>8221.4</v>
      </c>
      <c r="D12" s="42">
        <v>8117.2</v>
      </c>
      <c r="E12" s="42">
        <v>8199</v>
      </c>
      <c r="F12" s="42">
        <v>8238.4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5EBA-1FB2-415E-B957-082E7FF99D20}">
  <dimension ref="A1:BG88"/>
  <sheetViews>
    <sheetView tabSelected="1" zoomScale="37" zoomScaleNormal="40" workbookViewId="0">
      <selection activeCell="BG16" sqref="BG16"/>
    </sheetView>
  </sheetViews>
  <sheetFormatPr defaultRowHeight="13.2" x14ac:dyDescent="0.25"/>
  <cols>
    <col min="1" max="1" width="36.6640625" bestFit="1" customWidth="1"/>
    <col min="2" max="3" width="5.44140625" bestFit="1" customWidth="1"/>
    <col min="4" max="4" width="6" bestFit="1" customWidth="1"/>
    <col min="5" max="5" width="5.88671875" bestFit="1" customWidth="1"/>
    <col min="6" max="8" width="5.44140625" bestFit="1" customWidth="1"/>
    <col min="9" max="9" width="6" bestFit="1" customWidth="1"/>
    <col min="10" max="10" width="5.88671875" bestFit="1" customWidth="1"/>
    <col min="11" max="13" width="5.44140625" bestFit="1" customWidth="1"/>
    <col min="14" max="14" width="6" bestFit="1" customWidth="1"/>
    <col min="15" max="15" width="5.88671875" bestFit="1" customWidth="1"/>
    <col min="16" max="18" width="5.44140625" bestFit="1" customWidth="1"/>
    <col min="19" max="19" width="6" bestFit="1" customWidth="1"/>
    <col min="20" max="20" width="5.88671875" bestFit="1" customWidth="1"/>
    <col min="21" max="23" width="5.44140625" bestFit="1" customWidth="1"/>
    <col min="24" max="24" width="6" bestFit="1" customWidth="1"/>
    <col min="25" max="25" width="5.88671875" bestFit="1" customWidth="1"/>
    <col min="26" max="28" width="5.44140625" bestFit="1" customWidth="1"/>
    <col min="29" max="29" width="6" bestFit="1" customWidth="1"/>
    <col min="30" max="30" width="5.88671875" bestFit="1" customWidth="1"/>
    <col min="31" max="33" width="5.44140625" bestFit="1" customWidth="1"/>
    <col min="34" max="34" width="6" bestFit="1" customWidth="1"/>
    <col min="35" max="35" width="5.88671875" bestFit="1" customWidth="1"/>
    <col min="36" max="38" width="5.44140625" bestFit="1" customWidth="1"/>
    <col min="39" max="39" width="6" bestFit="1" customWidth="1"/>
    <col min="40" max="40" width="5.88671875" bestFit="1" customWidth="1"/>
    <col min="41" max="41" width="5.44140625" bestFit="1" customWidth="1"/>
    <col min="42" max="47" width="7.21875" bestFit="1" customWidth="1"/>
    <col min="48" max="49" width="7.77734375" bestFit="1" customWidth="1"/>
    <col min="50" max="50" width="7.33203125" bestFit="1" customWidth="1"/>
    <col min="51" max="54" width="7.21875" bestFit="1" customWidth="1"/>
  </cols>
  <sheetData>
    <row r="1" spans="1:59" ht="15.6" x14ac:dyDescent="0.25">
      <c r="A1" s="29"/>
      <c r="B1" s="30" t="s">
        <v>94</v>
      </c>
      <c r="C1" s="30" t="s">
        <v>95</v>
      </c>
      <c r="D1" s="30" t="s">
        <v>96</v>
      </c>
      <c r="E1" s="30" t="s">
        <v>97</v>
      </c>
      <c r="F1" s="30" t="s">
        <v>98</v>
      </c>
      <c r="G1" s="30" t="s">
        <v>94</v>
      </c>
      <c r="H1" s="30" t="s">
        <v>95</v>
      </c>
      <c r="I1" s="30" t="s">
        <v>96</v>
      </c>
      <c r="J1" s="30" t="s">
        <v>97</v>
      </c>
      <c r="K1" s="30" t="s">
        <v>98</v>
      </c>
      <c r="L1" s="30" t="s">
        <v>94</v>
      </c>
      <c r="M1" s="30" t="s">
        <v>95</v>
      </c>
      <c r="N1" s="30" t="s">
        <v>96</v>
      </c>
      <c r="O1" s="30" t="s">
        <v>97</v>
      </c>
      <c r="P1" s="30" t="s">
        <v>98</v>
      </c>
      <c r="Q1" s="30" t="s">
        <v>94</v>
      </c>
      <c r="R1" s="30" t="s">
        <v>95</v>
      </c>
      <c r="S1" s="30" t="s">
        <v>96</v>
      </c>
      <c r="T1" s="30" t="s">
        <v>97</v>
      </c>
      <c r="U1" s="30" t="s">
        <v>98</v>
      </c>
      <c r="V1" s="30" t="s">
        <v>94</v>
      </c>
      <c r="W1" s="30" t="s">
        <v>95</v>
      </c>
      <c r="X1" s="30" t="s">
        <v>96</v>
      </c>
      <c r="Y1" s="30" t="s">
        <v>97</v>
      </c>
      <c r="Z1" s="30" t="s">
        <v>98</v>
      </c>
      <c r="AA1" s="30" t="s">
        <v>94</v>
      </c>
      <c r="AB1" s="30" t="s">
        <v>95</v>
      </c>
      <c r="AC1" s="30" t="s">
        <v>96</v>
      </c>
      <c r="AD1" s="30" t="s">
        <v>97</v>
      </c>
      <c r="AE1" s="30" t="s">
        <v>98</v>
      </c>
      <c r="AF1" s="28" t="s">
        <v>94</v>
      </c>
      <c r="AG1" s="30" t="s">
        <v>95</v>
      </c>
      <c r="AH1" s="28" t="s">
        <v>96</v>
      </c>
      <c r="AI1" s="28" t="s">
        <v>97</v>
      </c>
      <c r="AJ1" s="28" t="s">
        <v>98</v>
      </c>
      <c r="AK1" s="28" t="s">
        <v>94</v>
      </c>
      <c r="AL1" s="30" t="s">
        <v>95</v>
      </c>
      <c r="AM1" s="28" t="s">
        <v>96</v>
      </c>
      <c r="AN1" s="28" t="s">
        <v>97</v>
      </c>
      <c r="AO1" s="28" t="s">
        <v>98</v>
      </c>
      <c r="AP1" s="28" t="s">
        <v>94</v>
      </c>
      <c r="AQ1" s="30" t="s">
        <v>95</v>
      </c>
      <c r="AR1" s="28" t="s">
        <v>96</v>
      </c>
      <c r="AS1" s="28" t="s">
        <v>97</v>
      </c>
      <c r="AT1" s="28" t="s">
        <v>98</v>
      </c>
      <c r="AU1" s="28" t="s">
        <v>100</v>
      </c>
      <c r="AV1" s="30" t="s">
        <v>101</v>
      </c>
      <c r="AW1" s="28" t="s">
        <v>102</v>
      </c>
      <c r="AX1" s="28" t="s">
        <v>103</v>
      </c>
      <c r="AY1" s="28" t="s">
        <v>104</v>
      </c>
      <c r="AZ1" s="28" t="s">
        <v>94</v>
      </c>
      <c r="BA1" s="30" t="s">
        <v>95</v>
      </c>
      <c r="BB1" s="37" t="s">
        <v>96</v>
      </c>
    </row>
    <row r="2" spans="1:59" x14ac:dyDescent="0.25">
      <c r="A2" s="46" t="s">
        <v>34</v>
      </c>
      <c r="B2" s="52">
        <v>98.7</v>
      </c>
      <c r="C2" s="53">
        <v>130.6</v>
      </c>
      <c r="D2" s="53">
        <v>95</v>
      </c>
      <c r="E2" s="53">
        <v>97</v>
      </c>
      <c r="F2" s="54">
        <v>103.9</v>
      </c>
      <c r="G2" s="52">
        <v>107.7</v>
      </c>
      <c r="H2" s="53">
        <v>104.4</v>
      </c>
      <c r="I2" s="53">
        <v>101.2</v>
      </c>
      <c r="J2" s="53">
        <v>94.3</v>
      </c>
      <c r="K2" s="54">
        <v>101.4</v>
      </c>
      <c r="L2" s="52">
        <v>93.7</v>
      </c>
      <c r="M2" s="53">
        <v>89.1</v>
      </c>
      <c r="N2" s="53">
        <v>91.6</v>
      </c>
      <c r="O2" s="53">
        <v>109.7</v>
      </c>
      <c r="P2" s="54">
        <v>96</v>
      </c>
      <c r="Q2" s="52">
        <v>103.6</v>
      </c>
      <c r="R2" s="53">
        <v>91.5</v>
      </c>
      <c r="S2" s="53">
        <v>95.9</v>
      </c>
      <c r="T2" s="53">
        <v>104.6</v>
      </c>
      <c r="U2" s="54">
        <v>98.8</v>
      </c>
      <c r="V2" s="52">
        <v>100.4</v>
      </c>
      <c r="W2" s="53">
        <v>98.3</v>
      </c>
      <c r="X2" s="53">
        <v>97.5</v>
      </c>
      <c r="Y2" s="53">
        <v>106.6</v>
      </c>
      <c r="Z2" s="54">
        <v>101.3</v>
      </c>
      <c r="AA2" s="52">
        <v>97.3</v>
      </c>
      <c r="AB2" s="53">
        <v>105.4</v>
      </c>
      <c r="AC2" s="53">
        <v>109.2</v>
      </c>
      <c r="AD2" s="53">
        <v>99.8</v>
      </c>
      <c r="AE2" s="53">
        <v>102.6</v>
      </c>
      <c r="AF2" s="52">
        <v>110.4</v>
      </c>
      <c r="AG2" s="53">
        <v>106.1</v>
      </c>
      <c r="AH2" s="53">
        <v>105.1</v>
      </c>
      <c r="AI2" s="53">
        <v>92.1</v>
      </c>
      <c r="AJ2" s="54">
        <v>102.4</v>
      </c>
      <c r="AK2" s="52">
        <v>96.7</v>
      </c>
      <c r="AL2" s="53">
        <v>96.6</v>
      </c>
      <c r="AM2" s="53">
        <v>100.9</v>
      </c>
      <c r="AN2" s="53">
        <v>97.1</v>
      </c>
      <c r="AO2" s="54">
        <v>98</v>
      </c>
      <c r="AP2" s="52">
        <v>91.7</v>
      </c>
      <c r="AQ2" s="53">
        <v>99.2</v>
      </c>
      <c r="AR2" s="53">
        <v>95.1</v>
      </c>
      <c r="AS2" s="53">
        <v>99.7</v>
      </c>
      <c r="AT2" s="54">
        <v>96.5</v>
      </c>
      <c r="AU2" s="53">
        <v>117.2</v>
      </c>
      <c r="AV2" s="53">
        <v>108.3</v>
      </c>
      <c r="AW2" s="53">
        <v>104.9</v>
      </c>
      <c r="AX2" s="53">
        <v>108.8</v>
      </c>
      <c r="AY2" s="54">
        <v>115.6</v>
      </c>
      <c r="AZ2" s="52">
        <v>118.6</v>
      </c>
      <c r="BA2" s="53">
        <v>127.1</v>
      </c>
      <c r="BB2" s="53">
        <v>121.8</v>
      </c>
      <c r="BC2" s="3">
        <v>162.5</v>
      </c>
    </row>
    <row r="3" spans="1:59" x14ac:dyDescent="0.25">
      <c r="A3" s="5" t="s">
        <v>11</v>
      </c>
      <c r="B3" s="55">
        <v>97.7</v>
      </c>
      <c r="C3" s="56">
        <v>100</v>
      </c>
      <c r="D3" s="56">
        <v>105.7</v>
      </c>
      <c r="E3" s="56">
        <v>99.2</v>
      </c>
      <c r="F3" s="57">
        <v>100.7</v>
      </c>
      <c r="G3" s="55">
        <v>109.3</v>
      </c>
      <c r="H3" s="56">
        <v>103.8</v>
      </c>
      <c r="I3" s="56">
        <v>94.2</v>
      </c>
      <c r="J3" s="56">
        <v>92.1</v>
      </c>
      <c r="K3" s="57">
        <v>98.9</v>
      </c>
      <c r="L3" s="55">
        <v>87.8</v>
      </c>
      <c r="M3" s="56">
        <v>95.8</v>
      </c>
      <c r="N3" s="56">
        <v>98.2</v>
      </c>
      <c r="O3" s="56">
        <v>101.1</v>
      </c>
      <c r="P3" s="57">
        <v>96</v>
      </c>
      <c r="Q3" s="55">
        <v>107</v>
      </c>
      <c r="R3" s="56">
        <v>96.7</v>
      </c>
      <c r="S3" s="56">
        <v>97.2</v>
      </c>
      <c r="T3" s="56">
        <v>99.5</v>
      </c>
      <c r="U3" s="57">
        <v>99.7</v>
      </c>
      <c r="V3" s="55">
        <v>97.1</v>
      </c>
      <c r="W3" s="56">
        <v>101.2</v>
      </c>
      <c r="X3" s="56">
        <v>102.9</v>
      </c>
      <c r="Y3" s="56">
        <v>100.2</v>
      </c>
      <c r="Z3" s="57">
        <v>100.5</v>
      </c>
      <c r="AA3" s="55">
        <v>97.8</v>
      </c>
      <c r="AB3" s="56">
        <v>98.8</v>
      </c>
      <c r="AC3" s="56">
        <v>101.3</v>
      </c>
      <c r="AD3" s="56">
        <v>100.3</v>
      </c>
      <c r="AE3" s="56">
        <v>99.6</v>
      </c>
      <c r="AF3" s="55">
        <v>100.9</v>
      </c>
      <c r="AG3" s="56">
        <v>92.5</v>
      </c>
      <c r="AH3" s="56">
        <v>99</v>
      </c>
      <c r="AI3" s="56">
        <v>101.5</v>
      </c>
      <c r="AJ3" s="57">
        <v>98.6</v>
      </c>
      <c r="AK3" s="55">
        <v>96.7</v>
      </c>
      <c r="AL3" s="56">
        <v>104.5</v>
      </c>
      <c r="AM3" s="56">
        <v>104.4</v>
      </c>
      <c r="AN3" s="56">
        <v>100.4</v>
      </c>
      <c r="AO3" s="57">
        <v>101.6</v>
      </c>
      <c r="AP3" s="55">
        <v>110.8</v>
      </c>
      <c r="AQ3" s="56">
        <v>100.1</v>
      </c>
      <c r="AR3" s="56">
        <v>97.5</v>
      </c>
      <c r="AS3" s="56">
        <v>104.1</v>
      </c>
      <c r="AT3" s="57">
        <v>102.8</v>
      </c>
      <c r="AU3" s="56">
        <v>112.7</v>
      </c>
      <c r="AV3" s="56">
        <v>130.19999999999999</v>
      </c>
      <c r="AW3" s="56">
        <v>135.19999999999999</v>
      </c>
      <c r="AX3" s="56">
        <v>113.5</v>
      </c>
      <c r="AY3" s="57">
        <v>113.8</v>
      </c>
      <c r="AZ3" s="55">
        <v>107.1</v>
      </c>
      <c r="BA3" s="56">
        <v>108.1</v>
      </c>
      <c r="BB3" s="56">
        <v>104.6</v>
      </c>
      <c r="BC3" s="3">
        <v>161.44302325581396</v>
      </c>
      <c r="BD3" s="50">
        <f>AVERAGE(AY3:AY88)</f>
        <v>106</v>
      </c>
    </row>
    <row r="4" spans="1:59" x14ac:dyDescent="0.25">
      <c r="A4" s="5" t="s">
        <v>13</v>
      </c>
      <c r="B4" s="55">
        <v>97.6</v>
      </c>
      <c r="C4" s="56">
        <v>95.7</v>
      </c>
      <c r="D4" s="56">
        <v>98.4</v>
      </c>
      <c r="E4" s="56">
        <v>110.7</v>
      </c>
      <c r="F4" s="57">
        <v>101</v>
      </c>
      <c r="G4" s="55">
        <v>110</v>
      </c>
      <c r="H4" s="56">
        <v>101.4</v>
      </c>
      <c r="I4" s="56">
        <v>101.9</v>
      </c>
      <c r="J4" s="56">
        <v>87.7</v>
      </c>
      <c r="K4" s="57">
        <v>99.1</v>
      </c>
      <c r="L4" s="55">
        <v>86.9</v>
      </c>
      <c r="M4" s="56">
        <v>95</v>
      </c>
      <c r="N4" s="56">
        <v>89.1</v>
      </c>
      <c r="O4" s="56">
        <v>101</v>
      </c>
      <c r="P4" s="57">
        <v>93.1</v>
      </c>
      <c r="Q4" s="55">
        <v>105</v>
      </c>
      <c r="R4" s="56">
        <v>101.2</v>
      </c>
      <c r="S4" s="56">
        <v>103.1</v>
      </c>
      <c r="T4" s="56">
        <v>95.3</v>
      </c>
      <c r="U4" s="57">
        <v>100.9</v>
      </c>
      <c r="V4" s="55">
        <v>100.8</v>
      </c>
      <c r="W4" s="56">
        <v>102.8</v>
      </c>
      <c r="X4" s="56">
        <v>100.6</v>
      </c>
      <c r="Y4" s="56">
        <v>101.2</v>
      </c>
      <c r="Z4" s="57">
        <v>101.4</v>
      </c>
      <c r="AA4" s="55">
        <v>94.3</v>
      </c>
      <c r="AB4" s="56">
        <v>96.9</v>
      </c>
      <c r="AC4" s="56">
        <v>100.9</v>
      </c>
      <c r="AD4" s="56">
        <v>109.1</v>
      </c>
      <c r="AE4" s="56">
        <v>100.4</v>
      </c>
      <c r="AF4" s="55">
        <v>101.8</v>
      </c>
      <c r="AG4" s="56">
        <v>95.7</v>
      </c>
      <c r="AH4" s="56">
        <v>95.4</v>
      </c>
      <c r="AI4" s="56">
        <v>100</v>
      </c>
      <c r="AJ4" s="57">
        <v>98.3</v>
      </c>
      <c r="AK4" s="55">
        <v>94.1</v>
      </c>
      <c r="AL4" s="56">
        <v>101.8</v>
      </c>
      <c r="AM4" s="56">
        <v>105.7</v>
      </c>
      <c r="AN4" s="56">
        <v>99.8</v>
      </c>
      <c r="AO4" s="57">
        <v>100.5</v>
      </c>
      <c r="AP4" s="55">
        <v>101</v>
      </c>
      <c r="AQ4" s="56">
        <v>96.7</v>
      </c>
      <c r="AR4" s="56">
        <v>96.4</v>
      </c>
      <c r="AS4" s="56">
        <v>100.1</v>
      </c>
      <c r="AT4" s="57">
        <v>98.5</v>
      </c>
      <c r="AU4" s="56">
        <v>114.1</v>
      </c>
      <c r="AV4" s="56">
        <v>116.6</v>
      </c>
      <c r="AW4" s="56">
        <v>110.8</v>
      </c>
      <c r="AX4" s="56">
        <v>121.5</v>
      </c>
      <c r="AY4" s="57">
        <v>113.6</v>
      </c>
      <c r="AZ4" s="55">
        <v>110</v>
      </c>
      <c r="BA4" s="56">
        <v>107.8</v>
      </c>
      <c r="BB4" s="56">
        <v>108.6</v>
      </c>
      <c r="BC4" s="3">
        <v>160.38604651162791</v>
      </c>
      <c r="BD4" s="64"/>
    </row>
    <row r="5" spans="1:59" x14ac:dyDescent="0.25">
      <c r="A5" s="5" t="s">
        <v>68</v>
      </c>
      <c r="B5" s="55">
        <v>96.2</v>
      </c>
      <c r="C5" s="56">
        <v>98.3</v>
      </c>
      <c r="D5" s="56">
        <v>100.1</v>
      </c>
      <c r="E5" s="56">
        <v>98.6</v>
      </c>
      <c r="F5" s="57">
        <v>98.3</v>
      </c>
      <c r="G5" s="55">
        <v>96.8</v>
      </c>
      <c r="H5" s="56">
        <v>98.8</v>
      </c>
      <c r="I5" s="56">
        <v>98.5</v>
      </c>
      <c r="J5" s="56">
        <v>99.4</v>
      </c>
      <c r="K5" s="57">
        <v>98.4</v>
      </c>
      <c r="L5" s="55">
        <v>101.6</v>
      </c>
      <c r="M5" s="56">
        <v>98</v>
      </c>
      <c r="N5" s="56">
        <v>100.3</v>
      </c>
      <c r="O5" s="56">
        <v>99.3</v>
      </c>
      <c r="P5" s="57">
        <v>99.8</v>
      </c>
      <c r="Q5" s="55">
        <v>100.4</v>
      </c>
      <c r="R5" s="56">
        <v>102.5</v>
      </c>
      <c r="S5" s="56">
        <v>101.5</v>
      </c>
      <c r="T5" s="56">
        <v>105.6</v>
      </c>
      <c r="U5" s="57">
        <v>102.5</v>
      </c>
      <c r="V5" s="55">
        <v>100.4</v>
      </c>
      <c r="W5" s="56">
        <v>108.2</v>
      </c>
      <c r="X5" s="56">
        <v>97.6</v>
      </c>
      <c r="Y5" s="56">
        <v>101.9</v>
      </c>
      <c r="Z5" s="57">
        <v>102.2</v>
      </c>
      <c r="AA5" s="55">
        <v>106.5</v>
      </c>
      <c r="AB5" s="56">
        <v>104.7</v>
      </c>
      <c r="AC5" s="56">
        <v>104.7</v>
      </c>
      <c r="AD5" s="56">
        <v>103.2</v>
      </c>
      <c r="AE5" s="56">
        <v>104.7</v>
      </c>
      <c r="AF5" s="55">
        <v>106.1</v>
      </c>
      <c r="AG5" s="56">
        <v>104.1</v>
      </c>
      <c r="AH5" s="56">
        <v>107</v>
      </c>
      <c r="AI5" s="56">
        <v>105</v>
      </c>
      <c r="AJ5" s="57">
        <v>105.5</v>
      </c>
      <c r="AK5" s="55">
        <v>102.5</v>
      </c>
      <c r="AL5" s="56">
        <v>103.3</v>
      </c>
      <c r="AM5" s="56">
        <v>103.8</v>
      </c>
      <c r="AN5" s="56">
        <v>102.6</v>
      </c>
      <c r="AO5" s="57">
        <v>103</v>
      </c>
      <c r="AP5" s="55">
        <v>109.3</v>
      </c>
      <c r="AQ5" s="56">
        <v>103</v>
      </c>
      <c r="AR5" s="56">
        <v>108.8</v>
      </c>
      <c r="AS5" s="56">
        <v>98.2</v>
      </c>
      <c r="AT5" s="57">
        <v>104.7</v>
      </c>
      <c r="AU5" s="56">
        <v>111.3</v>
      </c>
      <c r="AV5" s="56">
        <v>111.3</v>
      </c>
      <c r="AW5" s="56">
        <v>103.8</v>
      </c>
      <c r="AX5" s="56">
        <v>126.5</v>
      </c>
      <c r="AY5" s="57">
        <v>113</v>
      </c>
      <c r="AZ5" s="55">
        <v>104.3</v>
      </c>
      <c r="BA5" s="56">
        <v>101.4</v>
      </c>
      <c r="BB5" s="56">
        <v>103</v>
      </c>
      <c r="BC5" s="3">
        <v>159.32906976744184</v>
      </c>
    </row>
    <row r="6" spans="1:59" x14ac:dyDescent="0.25">
      <c r="A6" s="5" t="s">
        <v>55</v>
      </c>
      <c r="B6" s="55">
        <v>101</v>
      </c>
      <c r="C6" s="56">
        <v>97.3</v>
      </c>
      <c r="D6" s="56">
        <v>100.2</v>
      </c>
      <c r="E6" s="56">
        <v>111</v>
      </c>
      <c r="F6" s="57">
        <v>102.7</v>
      </c>
      <c r="G6" s="55">
        <v>106.9</v>
      </c>
      <c r="H6" s="56">
        <v>99.4</v>
      </c>
      <c r="I6" s="56">
        <v>90</v>
      </c>
      <c r="J6" s="56">
        <v>93.4</v>
      </c>
      <c r="K6" s="57">
        <v>96.7</v>
      </c>
      <c r="L6" s="55">
        <v>89.6</v>
      </c>
      <c r="M6" s="56">
        <v>89.6</v>
      </c>
      <c r="N6" s="56">
        <v>97.3</v>
      </c>
      <c r="O6" s="56">
        <v>91.8</v>
      </c>
      <c r="P6" s="57">
        <v>92</v>
      </c>
      <c r="Q6" s="55">
        <v>101</v>
      </c>
      <c r="R6" s="56">
        <v>100.9</v>
      </c>
      <c r="S6" s="56">
        <v>96.9</v>
      </c>
      <c r="T6" s="56">
        <v>98.1</v>
      </c>
      <c r="U6" s="57">
        <v>99.1</v>
      </c>
      <c r="V6" s="55">
        <v>96.5</v>
      </c>
      <c r="W6" s="56">
        <v>101.4</v>
      </c>
      <c r="X6" s="56">
        <v>99.4</v>
      </c>
      <c r="Y6" s="56">
        <v>101.8</v>
      </c>
      <c r="Z6" s="57">
        <v>100</v>
      </c>
      <c r="AA6" s="55">
        <v>99.1</v>
      </c>
      <c r="AB6" s="56">
        <v>102.2</v>
      </c>
      <c r="AC6" s="56">
        <v>107</v>
      </c>
      <c r="AD6" s="56">
        <v>107.6</v>
      </c>
      <c r="AE6" s="56">
        <v>104.1</v>
      </c>
      <c r="AF6" s="55">
        <v>107.8</v>
      </c>
      <c r="AG6" s="56">
        <v>99.3</v>
      </c>
      <c r="AH6" s="56">
        <v>99.9</v>
      </c>
      <c r="AI6" s="56">
        <v>99.4</v>
      </c>
      <c r="AJ6" s="57">
        <v>101.4</v>
      </c>
      <c r="AK6" s="55">
        <v>95</v>
      </c>
      <c r="AL6" s="56">
        <v>108.1</v>
      </c>
      <c r="AM6" s="56">
        <v>108.5</v>
      </c>
      <c r="AN6" s="56">
        <v>102.9</v>
      </c>
      <c r="AO6" s="57">
        <v>103.9</v>
      </c>
      <c r="AP6" s="55">
        <v>112.3</v>
      </c>
      <c r="AQ6" s="56">
        <v>97.3</v>
      </c>
      <c r="AR6" s="56">
        <v>102.2</v>
      </c>
      <c r="AS6" s="56">
        <v>104.7</v>
      </c>
      <c r="AT6" s="57">
        <v>103.7</v>
      </c>
      <c r="AU6" s="56">
        <v>107.7</v>
      </c>
      <c r="AV6" s="56">
        <v>111.5</v>
      </c>
      <c r="AW6" s="56">
        <v>106.7</v>
      </c>
      <c r="AX6" s="56">
        <v>99.9</v>
      </c>
      <c r="AY6" s="57">
        <v>112.1</v>
      </c>
      <c r="AZ6" s="55">
        <v>109.7</v>
      </c>
      <c r="BA6" s="56">
        <v>108.3</v>
      </c>
      <c r="BB6" s="56">
        <v>107.3</v>
      </c>
      <c r="BC6" s="3">
        <v>158.27209302325579</v>
      </c>
      <c r="BG6" s="50">
        <f>AVERAGE(BB6:BB91)</f>
        <v>107.6</v>
      </c>
    </row>
    <row r="7" spans="1:59" x14ac:dyDescent="0.25">
      <c r="A7" s="5" t="s">
        <v>47</v>
      </c>
      <c r="B7" s="55">
        <v>103.6</v>
      </c>
      <c r="C7" s="56">
        <v>102.4</v>
      </c>
      <c r="D7" s="56">
        <v>111.1</v>
      </c>
      <c r="E7" s="56">
        <v>100.7</v>
      </c>
      <c r="F7" s="57">
        <v>104.2</v>
      </c>
      <c r="G7" s="55">
        <v>102.1</v>
      </c>
      <c r="H7" s="56">
        <v>101.2</v>
      </c>
      <c r="I7" s="56">
        <v>102.1</v>
      </c>
      <c r="J7" s="56">
        <v>93.4</v>
      </c>
      <c r="K7" s="57">
        <v>99.2</v>
      </c>
      <c r="L7" s="55">
        <v>99</v>
      </c>
      <c r="M7" s="56">
        <v>100.1</v>
      </c>
      <c r="N7" s="56">
        <v>88.7</v>
      </c>
      <c r="O7" s="56">
        <v>93.6</v>
      </c>
      <c r="P7" s="57">
        <v>95</v>
      </c>
      <c r="Q7" s="55">
        <v>93.1</v>
      </c>
      <c r="R7" s="56">
        <v>96.3</v>
      </c>
      <c r="S7" s="56">
        <v>99.7</v>
      </c>
      <c r="T7" s="56">
        <v>96.3</v>
      </c>
      <c r="U7" s="57">
        <v>96.4</v>
      </c>
      <c r="V7" s="55">
        <v>99.7</v>
      </c>
      <c r="W7" s="56">
        <v>97</v>
      </c>
      <c r="X7" s="56">
        <v>106.3</v>
      </c>
      <c r="Y7" s="56">
        <v>105.5</v>
      </c>
      <c r="Z7" s="57">
        <v>102.3</v>
      </c>
      <c r="AA7" s="55">
        <v>101.3</v>
      </c>
      <c r="AB7" s="56">
        <v>99.6</v>
      </c>
      <c r="AC7" s="56">
        <v>100.9</v>
      </c>
      <c r="AD7" s="56">
        <v>104.4</v>
      </c>
      <c r="AE7" s="56">
        <v>101.6</v>
      </c>
      <c r="AF7" s="55">
        <v>105.1</v>
      </c>
      <c r="AG7" s="56">
        <v>86.9</v>
      </c>
      <c r="AH7" s="56">
        <v>103.7</v>
      </c>
      <c r="AI7" s="56">
        <v>103.7</v>
      </c>
      <c r="AJ7" s="57">
        <v>100.2</v>
      </c>
      <c r="AK7" s="55">
        <v>95.9</v>
      </c>
      <c r="AL7" s="56">
        <v>112.5</v>
      </c>
      <c r="AM7" s="56">
        <v>103</v>
      </c>
      <c r="AN7" s="56">
        <v>98.6</v>
      </c>
      <c r="AO7" s="57">
        <v>102.1</v>
      </c>
      <c r="AP7" s="55">
        <v>103.5</v>
      </c>
      <c r="AQ7" s="56">
        <v>95.3</v>
      </c>
      <c r="AR7" s="56">
        <v>111.4</v>
      </c>
      <c r="AS7" s="56">
        <v>103.8</v>
      </c>
      <c r="AT7" s="57">
        <v>103.7</v>
      </c>
      <c r="AU7" s="56">
        <v>113</v>
      </c>
      <c r="AV7" s="56">
        <v>106.3</v>
      </c>
      <c r="AW7" s="56">
        <v>104.2</v>
      </c>
      <c r="AX7" s="56">
        <v>119.5</v>
      </c>
      <c r="AY7" s="57">
        <v>111.9</v>
      </c>
      <c r="AZ7" s="55">
        <v>106.8</v>
      </c>
      <c r="BA7" s="56">
        <v>105</v>
      </c>
      <c r="BB7" s="56">
        <v>106.2</v>
      </c>
      <c r="BC7" s="3">
        <v>157.21511627906975</v>
      </c>
    </row>
    <row r="8" spans="1:59" x14ac:dyDescent="0.25">
      <c r="A8" s="5" t="s">
        <v>33</v>
      </c>
      <c r="B8" s="55">
        <v>111.2</v>
      </c>
      <c r="C8" s="56">
        <v>107</v>
      </c>
      <c r="D8" s="56">
        <v>110.1</v>
      </c>
      <c r="E8" s="56">
        <v>110.9</v>
      </c>
      <c r="F8" s="57">
        <v>109.9</v>
      </c>
      <c r="G8" s="55">
        <v>99.5</v>
      </c>
      <c r="H8" s="56">
        <v>86.1</v>
      </c>
      <c r="I8" s="56">
        <v>92.5</v>
      </c>
      <c r="J8" s="56">
        <v>88.9</v>
      </c>
      <c r="K8" s="57">
        <v>91.3</v>
      </c>
      <c r="L8" s="55">
        <v>84.5</v>
      </c>
      <c r="M8" s="56">
        <v>112.1</v>
      </c>
      <c r="N8" s="56">
        <v>104.8</v>
      </c>
      <c r="O8" s="56">
        <v>106.4</v>
      </c>
      <c r="P8" s="57">
        <v>102.2</v>
      </c>
      <c r="Q8" s="55">
        <v>113</v>
      </c>
      <c r="R8" s="56">
        <v>98.4</v>
      </c>
      <c r="S8" s="56">
        <v>96</v>
      </c>
      <c r="T8" s="56">
        <v>102</v>
      </c>
      <c r="U8" s="57">
        <v>101.6</v>
      </c>
      <c r="V8" s="55">
        <v>99.5</v>
      </c>
      <c r="W8" s="56">
        <v>105.7</v>
      </c>
      <c r="X8" s="56">
        <v>105.8</v>
      </c>
      <c r="Y8" s="56">
        <v>98.7</v>
      </c>
      <c r="Z8" s="57">
        <v>102.5</v>
      </c>
      <c r="AA8" s="55">
        <v>104.1</v>
      </c>
      <c r="AB8" s="56">
        <v>100.6</v>
      </c>
      <c r="AC8" s="56">
        <v>101.7</v>
      </c>
      <c r="AD8" s="56">
        <v>104.6</v>
      </c>
      <c r="AE8" s="56">
        <v>102.6</v>
      </c>
      <c r="AF8" s="55">
        <v>105.5</v>
      </c>
      <c r="AG8" s="56">
        <v>92.2</v>
      </c>
      <c r="AH8" s="56">
        <v>102.9</v>
      </c>
      <c r="AI8" s="56">
        <v>104.6</v>
      </c>
      <c r="AJ8" s="57">
        <v>101.4</v>
      </c>
      <c r="AK8" s="55">
        <v>99.2</v>
      </c>
      <c r="AL8" s="56">
        <v>112.3</v>
      </c>
      <c r="AM8" s="56">
        <v>112.2</v>
      </c>
      <c r="AN8" s="56">
        <v>106.1</v>
      </c>
      <c r="AO8" s="57">
        <v>107.8</v>
      </c>
      <c r="AP8" s="55">
        <v>101.5</v>
      </c>
      <c r="AQ8" s="56">
        <v>96.3</v>
      </c>
      <c r="AR8" s="56">
        <v>98.7</v>
      </c>
      <c r="AS8" s="56">
        <v>95.5</v>
      </c>
      <c r="AT8" s="57">
        <v>97.6</v>
      </c>
      <c r="AU8" s="56">
        <v>107.4</v>
      </c>
      <c r="AV8" s="56">
        <v>108.8</v>
      </c>
      <c r="AW8" s="56">
        <v>112.2</v>
      </c>
      <c r="AX8" s="56">
        <v>114.6</v>
      </c>
      <c r="AY8" s="57">
        <v>111.4</v>
      </c>
      <c r="AZ8" s="55">
        <v>110.2</v>
      </c>
      <c r="BA8" s="56">
        <v>111.9</v>
      </c>
      <c r="BB8" s="56">
        <v>112.3</v>
      </c>
      <c r="BC8" s="3">
        <v>156.1581395348837</v>
      </c>
    </row>
    <row r="9" spans="1:59" x14ac:dyDescent="0.25">
      <c r="A9" s="5" t="s">
        <v>71</v>
      </c>
      <c r="B9" s="55">
        <v>96.4</v>
      </c>
      <c r="C9" s="56">
        <v>110.6</v>
      </c>
      <c r="D9" s="56">
        <v>120.7</v>
      </c>
      <c r="E9" s="56">
        <v>104.8</v>
      </c>
      <c r="F9" s="57">
        <v>108.4</v>
      </c>
      <c r="G9" s="55">
        <v>90.9</v>
      </c>
      <c r="H9" s="56">
        <v>93</v>
      </c>
      <c r="I9" s="56">
        <v>80.400000000000006</v>
      </c>
      <c r="J9" s="56">
        <v>106.1</v>
      </c>
      <c r="K9" s="57">
        <v>92.7</v>
      </c>
      <c r="L9" s="55">
        <v>108.4</v>
      </c>
      <c r="M9" s="56">
        <v>90.7</v>
      </c>
      <c r="N9" s="56">
        <v>91.7</v>
      </c>
      <c r="O9" s="56">
        <v>95.3</v>
      </c>
      <c r="P9" s="57">
        <v>95.7</v>
      </c>
      <c r="Q9" s="55">
        <v>101.1</v>
      </c>
      <c r="R9" s="56">
        <v>99.4</v>
      </c>
      <c r="S9" s="56">
        <v>111.8</v>
      </c>
      <c r="T9" s="56">
        <v>97.3</v>
      </c>
      <c r="U9" s="57">
        <v>101.9</v>
      </c>
      <c r="V9" s="55">
        <v>98</v>
      </c>
      <c r="W9" s="56">
        <v>105.4</v>
      </c>
      <c r="X9" s="56">
        <v>94.8</v>
      </c>
      <c r="Y9" s="56">
        <v>111.5</v>
      </c>
      <c r="Z9" s="57">
        <v>103</v>
      </c>
      <c r="AA9" s="55">
        <v>100.4</v>
      </c>
      <c r="AB9" s="56">
        <v>102.9</v>
      </c>
      <c r="AC9" s="56">
        <v>103.4</v>
      </c>
      <c r="AD9" s="56">
        <v>101.2</v>
      </c>
      <c r="AE9" s="56">
        <v>101.9</v>
      </c>
      <c r="AF9" s="55">
        <v>107.2</v>
      </c>
      <c r="AG9" s="56">
        <v>99</v>
      </c>
      <c r="AH9" s="56">
        <v>111.4</v>
      </c>
      <c r="AI9" s="56">
        <v>101.6</v>
      </c>
      <c r="AJ9" s="57">
        <v>104.6</v>
      </c>
      <c r="AK9" s="55">
        <v>114.4</v>
      </c>
      <c r="AL9" s="56">
        <v>115.3</v>
      </c>
      <c r="AM9" s="56">
        <v>100.3</v>
      </c>
      <c r="AN9" s="56">
        <v>91.6</v>
      </c>
      <c r="AO9" s="57">
        <v>104.1</v>
      </c>
      <c r="AP9" s="55">
        <v>92.4</v>
      </c>
      <c r="AQ9" s="56">
        <v>93.4</v>
      </c>
      <c r="AR9" s="56">
        <v>117.8</v>
      </c>
      <c r="AS9" s="56">
        <v>104.4</v>
      </c>
      <c r="AT9" s="57">
        <v>102.3</v>
      </c>
      <c r="AU9" s="56">
        <v>109.3</v>
      </c>
      <c r="AV9" s="56">
        <v>111.2</v>
      </c>
      <c r="AW9" s="56">
        <v>101.5</v>
      </c>
      <c r="AX9" s="56">
        <v>116.1</v>
      </c>
      <c r="AY9" s="57">
        <v>111.2</v>
      </c>
      <c r="AZ9" s="55">
        <v>108</v>
      </c>
      <c r="BA9" s="56">
        <v>106.4</v>
      </c>
      <c r="BB9" s="56">
        <v>107.9</v>
      </c>
      <c r="BC9" s="3">
        <v>155.10116279069766</v>
      </c>
    </row>
    <row r="10" spans="1:59" x14ac:dyDescent="0.25">
      <c r="A10" s="46" t="s">
        <v>72</v>
      </c>
      <c r="B10" s="52">
        <v>87.7</v>
      </c>
      <c r="C10" s="53">
        <v>108.9</v>
      </c>
      <c r="D10" s="53">
        <v>99.8</v>
      </c>
      <c r="E10" s="53">
        <v>92.8</v>
      </c>
      <c r="F10" s="54">
        <v>97.5</v>
      </c>
      <c r="G10" s="52">
        <v>109.5</v>
      </c>
      <c r="H10" s="53">
        <v>92.5</v>
      </c>
      <c r="I10" s="53">
        <v>100.2</v>
      </c>
      <c r="J10" s="53">
        <v>98.5</v>
      </c>
      <c r="K10" s="54">
        <v>99.2</v>
      </c>
      <c r="L10" s="52">
        <v>91.3</v>
      </c>
      <c r="M10" s="53">
        <v>89.4</v>
      </c>
      <c r="N10" s="53">
        <v>92.8</v>
      </c>
      <c r="O10" s="53">
        <v>92.3</v>
      </c>
      <c r="P10" s="54">
        <v>91.3</v>
      </c>
      <c r="Q10" s="52">
        <v>99.9</v>
      </c>
      <c r="R10" s="53">
        <v>93.8</v>
      </c>
      <c r="S10" s="53">
        <v>91.8</v>
      </c>
      <c r="T10" s="53">
        <v>106.1</v>
      </c>
      <c r="U10" s="54">
        <v>98.2</v>
      </c>
      <c r="V10" s="52">
        <v>98.7</v>
      </c>
      <c r="W10" s="53">
        <v>103.2</v>
      </c>
      <c r="X10" s="53">
        <v>100</v>
      </c>
      <c r="Y10" s="53">
        <v>103.5</v>
      </c>
      <c r="Z10" s="54">
        <v>101.7</v>
      </c>
      <c r="AA10" s="52">
        <v>102.9</v>
      </c>
      <c r="AB10" s="53">
        <v>101.6</v>
      </c>
      <c r="AC10" s="53">
        <v>110</v>
      </c>
      <c r="AD10" s="53">
        <v>100.8</v>
      </c>
      <c r="AE10" s="53">
        <v>103.4</v>
      </c>
      <c r="AF10" s="52">
        <v>107.1</v>
      </c>
      <c r="AG10" s="53">
        <v>111.1</v>
      </c>
      <c r="AH10" s="53">
        <v>111.9</v>
      </c>
      <c r="AI10" s="53">
        <v>112</v>
      </c>
      <c r="AJ10" s="54">
        <v>110.9</v>
      </c>
      <c r="AK10" s="52">
        <v>97.7</v>
      </c>
      <c r="AL10" s="53">
        <v>102</v>
      </c>
      <c r="AM10" s="53">
        <v>106.9</v>
      </c>
      <c r="AN10" s="53">
        <v>103.6</v>
      </c>
      <c r="AO10" s="54">
        <v>103</v>
      </c>
      <c r="AP10" s="52">
        <v>114.8</v>
      </c>
      <c r="AQ10" s="53">
        <v>97.1</v>
      </c>
      <c r="AR10" s="53">
        <v>103.6</v>
      </c>
      <c r="AS10" s="53">
        <v>115.4</v>
      </c>
      <c r="AT10" s="54">
        <v>107.8</v>
      </c>
      <c r="AU10" s="53">
        <v>112</v>
      </c>
      <c r="AV10" s="53">
        <v>120.6</v>
      </c>
      <c r="AW10" s="53">
        <v>112.4</v>
      </c>
      <c r="AX10" s="53">
        <v>101.9</v>
      </c>
      <c r="AY10" s="54">
        <v>110.7</v>
      </c>
      <c r="AZ10" s="52">
        <v>107.8</v>
      </c>
      <c r="BA10" s="53">
        <v>103.1</v>
      </c>
      <c r="BB10" s="53">
        <v>104.5</v>
      </c>
      <c r="BC10" s="3">
        <v>154.04418604651161</v>
      </c>
    </row>
    <row r="11" spans="1:59" x14ac:dyDescent="0.25">
      <c r="A11" s="5" t="s">
        <v>75</v>
      </c>
      <c r="B11" s="55">
        <v>103.5</v>
      </c>
      <c r="C11" s="56">
        <v>94.8</v>
      </c>
      <c r="D11" s="56">
        <v>89.9</v>
      </c>
      <c r="E11" s="56">
        <v>93.2</v>
      </c>
      <c r="F11" s="57">
        <v>95.1</v>
      </c>
      <c r="G11" s="55">
        <v>94</v>
      </c>
      <c r="H11" s="56">
        <v>107.2</v>
      </c>
      <c r="I11" s="56">
        <v>104</v>
      </c>
      <c r="J11" s="56">
        <v>91.2</v>
      </c>
      <c r="K11" s="57">
        <v>98.6</v>
      </c>
      <c r="L11" s="55">
        <v>100.4</v>
      </c>
      <c r="M11" s="56">
        <v>91.6</v>
      </c>
      <c r="N11" s="56">
        <v>95.8</v>
      </c>
      <c r="O11" s="56">
        <v>103.1</v>
      </c>
      <c r="P11" s="57">
        <v>97.7</v>
      </c>
      <c r="Q11" s="55">
        <v>102</v>
      </c>
      <c r="R11" s="56">
        <v>102.1</v>
      </c>
      <c r="S11" s="56">
        <v>98.4</v>
      </c>
      <c r="T11" s="56">
        <v>100.1</v>
      </c>
      <c r="U11" s="57">
        <v>100.6</v>
      </c>
      <c r="V11" s="55">
        <v>93.3</v>
      </c>
      <c r="W11" s="56">
        <v>103.8</v>
      </c>
      <c r="X11" s="56">
        <v>101.3</v>
      </c>
      <c r="Y11" s="56">
        <v>106.4</v>
      </c>
      <c r="Z11" s="57">
        <v>101.5</v>
      </c>
      <c r="AA11" s="55">
        <v>98.3</v>
      </c>
      <c r="AB11" s="56">
        <v>98.3</v>
      </c>
      <c r="AC11" s="56">
        <v>103</v>
      </c>
      <c r="AD11" s="56">
        <v>102.5</v>
      </c>
      <c r="AE11" s="56">
        <v>100.6</v>
      </c>
      <c r="AF11" s="55">
        <v>100</v>
      </c>
      <c r="AG11" s="56">
        <v>100.2</v>
      </c>
      <c r="AH11" s="56">
        <v>102.3</v>
      </c>
      <c r="AI11" s="56">
        <v>97.4</v>
      </c>
      <c r="AJ11" s="57">
        <v>99.9</v>
      </c>
      <c r="AK11" s="55">
        <v>98.4</v>
      </c>
      <c r="AL11" s="56">
        <v>101.6</v>
      </c>
      <c r="AM11" s="56">
        <v>103.7</v>
      </c>
      <c r="AN11" s="56">
        <v>103.9</v>
      </c>
      <c r="AO11" s="57">
        <v>102.3</v>
      </c>
      <c r="AP11" s="55">
        <v>115.3</v>
      </c>
      <c r="AQ11" s="56">
        <v>98.1</v>
      </c>
      <c r="AR11" s="56">
        <v>107.9</v>
      </c>
      <c r="AS11" s="56">
        <v>100.6</v>
      </c>
      <c r="AT11" s="57">
        <v>104.7</v>
      </c>
      <c r="AU11" s="56">
        <v>106.2</v>
      </c>
      <c r="AV11" s="56">
        <v>113.2</v>
      </c>
      <c r="AW11" s="56">
        <v>104.6</v>
      </c>
      <c r="AX11" s="56">
        <v>114.8</v>
      </c>
      <c r="AY11" s="57">
        <v>110</v>
      </c>
      <c r="AZ11" s="55">
        <v>112.6</v>
      </c>
      <c r="BA11" s="56">
        <v>106</v>
      </c>
      <c r="BB11" s="56">
        <v>104.3</v>
      </c>
      <c r="BC11" s="3">
        <v>152.98720930232554</v>
      </c>
    </row>
    <row r="12" spans="1:59" x14ac:dyDescent="0.25">
      <c r="A12" s="5" t="s">
        <v>66</v>
      </c>
      <c r="B12" s="55">
        <v>99</v>
      </c>
      <c r="C12" s="56">
        <v>98.8</v>
      </c>
      <c r="D12" s="56">
        <v>98.9</v>
      </c>
      <c r="E12" s="56">
        <v>99.5</v>
      </c>
      <c r="F12" s="57">
        <v>99</v>
      </c>
      <c r="G12" s="55">
        <v>98.5</v>
      </c>
      <c r="H12" s="56">
        <v>98.7</v>
      </c>
      <c r="I12" s="56">
        <v>98</v>
      </c>
      <c r="J12" s="56">
        <v>98.7</v>
      </c>
      <c r="K12" s="57">
        <v>98.5</v>
      </c>
      <c r="L12" s="55">
        <v>95.8</v>
      </c>
      <c r="M12" s="56">
        <v>95.5</v>
      </c>
      <c r="N12" s="56">
        <v>94.7</v>
      </c>
      <c r="O12" s="56">
        <v>95.8</v>
      </c>
      <c r="P12" s="57">
        <v>95.4</v>
      </c>
      <c r="Q12" s="55">
        <v>99.5</v>
      </c>
      <c r="R12" s="56">
        <v>101.1</v>
      </c>
      <c r="S12" s="56">
        <v>98.1</v>
      </c>
      <c r="T12" s="56">
        <v>102.9</v>
      </c>
      <c r="U12" s="57">
        <v>100.4</v>
      </c>
      <c r="V12" s="55">
        <v>101.4</v>
      </c>
      <c r="W12" s="56">
        <v>104.9</v>
      </c>
      <c r="X12" s="56">
        <v>105.3</v>
      </c>
      <c r="Y12" s="56">
        <v>104</v>
      </c>
      <c r="Z12" s="57">
        <v>103.9</v>
      </c>
      <c r="AA12" s="55">
        <v>102.5</v>
      </c>
      <c r="AB12" s="56">
        <v>102.4</v>
      </c>
      <c r="AC12" s="56">
        <v>103.5</v>
      </c>
      <c r="AD12" s="56">
        <v>103.7</v>
      </c>
      <c r="AE12" s="56">
        <v>103</v>
      </c>
      <c r="AF12" s="55">
        <v>104.1</v>
      </c>
      <c r="AG12" s="56">
        <v>99.9</v>
      </c>
      <c r="AH12" s="56">
        <v>101.1</v>
      </c>
      <c r="AI12" s="56">
        <v>99.7</v>
      </c>
      <c r="AJ12" s="57">
        <v>101.1</v>
      </c>
      <c r="AK12" s="55">
        <v>98.5</v>
      </c>
      <c r="AL12" s="56">
        <v>103.6</v>
      </c>
      <c r="AM12" s="56">
        <v>102.4</v>
      </c>
      <c r="AN12" s="56">
        <v>101.7</v>
      </c>
      <c r="AO12" s="57">
        <v>101.5</v>
      </c>
      <c r="AP12" s="55">
        <v>109.6</v>
      </c>
      <c r="AQ12" s="56">
        <v>103.4</v>
      </c>
      <c r="AR12" s="56">
        <v>111.5</v>
      </c>
      <c r="AS12" s="56">
        <v>107</v>
      </c>
      <c r="AT12" s="57">
        <v>107.7</v>
      </c>
      <c r="AU12" s="56">
        <v>111.3</v>
      </c>
      <c r="AV12" s="56">
        <v>110.6</v>
      </c>
      <c r="AW12" s="56">
        <v>101.9</v>
      </c>
      <c r="AX12" s="56">
        <v>112</v>
      </c>
      <c r="AY12" s="57">
        <v>109.7</v>
      </c>
      <c r="AZ12" s="55">
        <v>110.4</v>
      </c>
      <c r="BA12" s="56">
        <v>104.4</v>
      </c>
      <c r="BB12" s="56">
        <v>103.9</v>
      </c>
      <c r="BC12" s="3">
        <v>151.93023255813949</v>
      </c>
    </row>
    <row r="13" spans="1:59" x14ac:dyDescent="0.25">
      <c r="A13" s="5" t="s">
        <v>64</v>
      </c>
      <c r="B13" s="55">
        <v>96.2</v>
      </c>
      <c r="C13" s="56">
        <v>103</v>
      </c>
      <c r="D13" s="56">
        <v>98.7</v>
      </c>
      <c r="E13" s="56">
        <v>96</v>
      </c>
      <c r="F13" s="57">
        <v>98.5</v>
      </c>
      <c r="G13" s="55">
        <v>98.6</v>
      </c>
      <c r="H13" s="56">
        <v>87.7</v>
      </c>
      <c r="I13" s="56">
        <v>107</v>
      </c>
      <c r="J13" s="56">
        <v>85.1</v>
      </c>
      <c r="K13" s="57">
        <v>94</v>
      </c>
      <c r="L13" s="55">
        <v>89.2</v>
      </c>
      <c r="M13" s="56">
        <v>97.5</v>
      </c>
      <c r="N13" s="56">
        <v>80.3</v>
      </c>
      <c r="O13" s="56">
        <v>101.8</v>
      </c>
      <c r="P13" s="57">
        <v>91.8</v>
      </c>
      <c r="Q13" s="55">
        <v>104.7</v>
      </c>
      <c r="R13" s="56">
        <v>97.7</v>
      </c>
      <c r="S13" s="56">
        <v>96.7</v>
      </c>
      <c r="T13" s="56">
        <v>93.5</v>
      </c>
      <c r="U13" s="57">
        <v>97.8</v>
      </c>
      <c r="V13" s="55">
        <v>92.6</v>
      </c>
      <c r="W13" s="56">
        <v>91.5</v>
      </c>
      <c r="X13" s="56">
        <v>95.6</v>
      </c>
      <c r="Y13" s="56">
        <v>97.9</v>
      </c>
      <c r="Z13" s="57">
        <v>94.5</v>
      </c>
      <c r="AA13" s="55">
        <v>92.8</v>
      </c>
      <c r="AB13" s="56">
        <v>101.3</v>
      </c>
      <c r="AC13" s="56">
        <v>99.3</v>
      </c>
      <c r="AD13" s="56">
        <v>102.6</v>
      </c>
      <c r="AE13" s="56">
        <v>99.1</v>
      </c>
      <c r="AF13" s="55">
        <v>105.8</v>
      </c>
      <c r="AG13" s="56">
        <v>92.5</v>
      </c>
      <c r="AH13" s="56">
        <v>101.1</v>
      </c>
      <c r="AI13" s="56">
        <v>93.4</v>
      </c>
      <c r="AJ13" s="57">
        <v>97.8</v>
      </c>
      <c r="AK13" s="55">
        <v>97</v>
      </c>
      <c r="AL13" s="56">
        <v>98</v>
      </c>
      <c r="AM13" s="56">
        <v>99.7</v>
      </c>
      <c r="AN13" s="56">
        <v>103.1</v>
      </c>
      <c r="AO13" s="57">
        <v>99.7</v>
      </c>
      <c r="AP13" s="55">
        <v>101.2</v>
      </c>
      <c r="AQ13" s="56">
        <v>102.7</v>
      </c>
      <c r="AR13" s="56">
        <v>103.3</v>
      </c>
      <c r="AS13" s="56">
        <v>107.8</v>
      </c>
      <c r="AT13" s="57">
        <v>103.9</v>
      </c>
      <c r="AU13" s="56">
        <v>103.5</v>
      </c>
      <c r="AV13" s="56">
        <v>107.8</v>
      </c>
      <c r="AW13" s="56">
        <v>104.5</v>
      </c>
      <c r="AX13" s="56">
        <v>106.6</v>
      </c>
      <c r="AY13" s="57">
        <v>109.6</v>
      </c>
      <c r="AZ13" s="55">
        <v>113.7</v>
      </c>
      <c r="BA13" s="56">
        <v>113</v>
      </c>
      <c r="BB13" s="56">
        <v>110.7</v>
      </c>
      <c r="BC13" s="3">
        <v>150.87325581395345</v>
      </c>
    </row>
    <row r="14" spans="1:59" x14ac:dyDescent="0.25">
      <c r="A14" s="47" t="s">
        <v>69</v>
      </c>
      <c r="B14" s="52">
        <v>102.8</v>
      </c>
      <c r="C14" s="53">
        <v>103.8</v>
      </c>
      <c r="D14" s="53">
        <v>103.5</v>
      </c>
      <c r="E14" s="53">
        <v>102.7</v>
      </c>
      <c r="F14" s="54">
        <v>103.2</v>
      </c>
      <c r="G14" s="52">
        <v>98.3</v>
      </c>
      <c r="H14" s="53">
        <v>96.8</v>
      </c>
      <c r="I14" s="53">
        <v>98.7</v>
      </c>
      <c r="J14" s="53">
        <v>92.9</v>
      </c>
      <c r="K14" s="54">
        <v>96.5</v>
      </c>
      <c r="L14" s="52">
        <v>93.7</v>
      </c>
      <c r="M14" s="53">
        <v>92.4</v>
      </c>
      <c r="N14" s="53">
        <v>94.7</v>
      </c>
      <c r="O14" s="53">
        <v>92.2</v>
      </c>
      <c r="P14" s="54">
        <v>93.2</v>
      </c>
      <c r="Q14" s="52">
        <v>97.9</v>
      </c>
      <c r="R14" s="53">
        <v>101.9</v>
      </c>
      <c r="S14" s="53">
        <v>96.6</v>
      </c>
      <c r="T14" s="53">
        <v>102.7</v>
      </c>
      <c r="U14" s="54">
        <v>99.9</v>
      </c>
      <c r="V14" s="52">
        <v>104.1</v>
      </c>
      <c r="W14" s="53">
        <v>105.9</v>
      </c>
      <c r="X14" s="53">
        <v>112.2</v>
      </c>
      <c r="Y14" s="53">
        <v>109.7</v>
      </c>
      <c r="Z14" s="54">
        <v>107.9</v>
      </c>
      <c r="AA14" s="52">
        <v>103</v>
      </c>
      <c r="AB14" s="53">
        <v>101.4</v>
      </c>
      <c r="AC14" s="53">
        <v>101.6</v>
      </c>
      <c r="AD14" s="53">
        <v>101.5</v>
      </c>
      <c r="AE14" s="53">
        <v>101.8</v>
      </c>
      <c r="AF14" s="52">
        <v>103.8</v>
      </c>
      <c r="AG14" s="53">
        <v>98.3</v>
      </c>
      <c r="AH14" s="53">
        <v>97.3</v>
      </c>
      <c r="AI14" s="53">
        <v>97.3</v>
      </c>
      <c r="AJ14" s="54">
        <v>99.1</v>
      </c>
      <c r="AK14" s="52">
        <v>98.2</v>
      </c>
      <c r="AL14" s="53">
        <v>104.4</v>
      </c>
      <c r="AM14" s="53">
        <v>102.8</v>
      </c>
      <c r="AN14" s="53">
        <v>100.5</v>
      </c>
      <c r="AO14" s="54">
        <v>101.5</v>
      </c>
      <c r="AP14" s="52">
        <v>102.6</v>
      </c>
      <c r="AQ14" s="53">
        <v>101.7</v>
      </c>
      <c r="AR14" s="53">
        <v>110.7</v>
      </c>
      <c r="AS14" s="53">
        <v>116.6</v>
      </c>
      <c r="AT14" s="54">
        <v>108.1</v>
      </c>
      <c r="AU14" s="53">
        <v>112.4</v>
      </c>
      <c r="AV14" s="53">
        <v>115.9</v>
      </c>
      <c r="AW14" s="53">
        <v>104.3</v>
      </c>
      <c r="AX14" s="53">
        <v>98</v>
      </c>
      <c r="AY14" s="54">
        <v>109.1</v>
      </c>
      <c r="AZ14" s="52">
        <v>113.8</v>
      </c>
      <c r="BA14" s="53">
        <v>107.9</v>
      </c>
      <c r="BB14" s="53">
        <v>106.8</v>
      </c>
      <c r="BC14" s="3">
        <v>149.8162790697674</v>
      </c>
    </row>
    <row r="15" spans="1:59" x14ac:dyDescent="0.25">
      <c r="A15" s="46" t="s">
        <v>18</v>
      </c>
      <c r="B15" s="52">
        <v>94.3</v>
      </c>
      <c r="C15" s="53">
        <v>92.6</v>
      </c>
      <c r="D15" s="53">
        <v>93.2</v>
      </c>
      <c r="E15" s="53">
        <v>91</v>
      </c>
      <c r="F15" s="54">
        <v>92.7</v>
      </c>
      <c r="G15" s="52">
        <v>96.6</v>
      </c>
      <c r="H15" s="53">
        <v>91.6</v>
      </c>
      <c r="I15" s="53">
        <v>97.8</v>
      </c>
      <c r="J15" s="53">
        <v>92.4</v>
      </c>
      <c r="K15" s="54">
        <v>94.4</v>
      </c>
      <c r="L15" s="52">
        <v>92.3</v>
      </c>
      <c r="M15" s="53">
        <v>94.4</v>
      </c>
      <c r="N15" s="53">
        <v>93.9</v>
      </c>
      <c r="O15" s="53">
        <v>101.8</v>
      </c>
      <c r="P15" s="54">
        <v>95.7</v>
      </c>
      <c r="Q15" s="52">
        <v>99.9</v>
      </c>
      <c r="R15" s="53">
        <v>103.6</v>
      </c>
      <c r="S15" s="53">
        <v>98</v>
      </c>
      <c r="T15" s="53">
        <v>104.3</v>
      </c>
      <c r="U15" s="54">
        <v>101.5</v>
      </c>
      <c r="V15" s="52">
        <v>106.3</v>
      </c>
      <c r="W15" s="53">
        <v>103.6</v>
      </c>
      <c r="X15" s="53">
        <v>104</v>
      </c>
      <c r="Y15" s="53">
        <v>103</v>
      </c>
      <c r="Z15" s="54">
        <v>104.1</v>
      </c>
      <c r="AA15" s="52">
        <v>103.1</v>
      </c>
      <c r="AB15" s="53">
        <v>104.2</v>
      </c>
      <c r="AC15" s="53">
        <v>107.4</v>
      </c>
      <c r="AD15" s="53">
        <v>103.8</v>
      </c>
      <c r="AE15" s="53">
        <v>104.6</v>
      </c>
      <c r="AF15" s="52">
        <v>100.1</v>
      </c>
      <c r="AG15" s="53">
        <v>91.4</v>
      </c>
      <c r="AH15" s="53">
        <v>97.2</v>
      </c>
      <c r="AI15" s="53">
        <v>110.3</v>
      </c>
      <c r="AJ15" s="54">
        <v>100.2</v>
      </c>
      <c r="AK15" s="52">
        <v>99.7</v>
      </c>
      <c r="AL15" s="53">
        <v>111.1</v>
      </c>
      <c r="AM15" s="53">
        <v>114.4</v>
      </c>
      <c r="AN15" s="53">
        <v>105</v>
      </c>
      <c r="AO15" s="54">
        <v>107.6</v>
      </c>
      <c r="AP15" s="52">
        <v>123.5</v>
      </c>
      <c r="AQ15" s="53">
        <v>103</v>
      </c>
      <c r="AR15" s="53">
        <v>98</v>
      </c>
      <c r="AS15" s="53">
        <v>101.2</v>
      </c>
      <c r="AT15" s="54">
        <v>105.1</v>
      </c>
      <c r="AU15" s="53">
        <v>100.7</v>
      </c>
      <c r="AV15" s="53">
        <v>106.4</v>
      </c>
      <c r="AW15" s="53">
        <v>110</v>
      </c>
      <c r="AX15" s="53">
        <v>111.8</v>
      </c>
      <c r="AY15" s="54">
        <v>109</v>
      </c>
      <c r="AZ15" s="52">
        <v>108.9</v>
      </c>
      <c r="BA15" s="53">
        <v>108.6</v>
      </c>
      <c r="BB15" s="53">
        <v>110.3</v>
      </c>
      <c r="BC15" s="3">
        <v>148.75930232558136</v>
      </c>
    </row>
    <row r="16" spans="1:59" x14ac:dyDescent="0.25">
      <c r="A16" s="5" t="s">
        <v>53</v>
      </c>
      <c r="B16" s="55">
        <v>105.7</v>
      </c>
      <c r="C16" s="56">
        <v>109</v>
      </c>
      <c r="D16" s="56">
        <v>106.5</v>
      </c>
      <c r="E16" s="56">
        <v>91.4</v>
      </c>
      <c r="F16" s="57">
        <v>102.3</v>
      </c>
      <c r="G16" s="55">
        <v>102.2</v>
      </c>
      <c r="H16" s="56">
        <v>92.1</v>
      </c>
      <c r="I16" s="56">
        <v>95.8</v>
      </c>
      <c r="J16" s="56">
        <v>100.8</v>
      </c>
      <c r="K16" s="57">
        <v>97.6</v>
      </c>
      <c r="L16" s="55">
        <v>94</v>
      </c>
      <c r="M16" s="56">
        <v>103.9</v>
      </c>
      <c r="N16" s="56">
        <v>98.8</v>
      </c>
      <c r="O16" s="56">
        <v>89.3</v>
      </c>
      <c r="P16" s="57">
        <v>96.2</v>
      </c>
      <c r="Q16" s="55">
        <v>85.4</v>
      </c>
      <c r="R16" s="56">
        <v>93.9</v>
      </c>
      <c r="S16" s="56">
        <v>91.9</v>
      </c>
      <c r="T16" s="56">
        <v>114.2</v>
      </c>
      <c r="U16" s="57">
        <v>96.6</v>
      </c>
      <c r="V16" s="55">
        <v>113.1</v>
      </c>
      <c r="W16" s="56">
        <v>96.5</v>
      </c>
      <c r="X16" s="56">
        <v>100.8</v>
      </c>
      <c r="Y16" s="56">
        <v>98.7</v>
      </c>
      <c r="Z16" s="57">
        <v>101.7</v>
      </c>
      <c r="AA16" s="55">
        <v>98.3</v>
      </c>
      <c r="AB16" s="56">
        <v>105.1</v>
      </c>
      <c r="AC16" s="56">
        <v>106.5</v>
      </c>
      <c r="AD16" s="56">
        <v>98.3</v>
      </c>
      <c r="AE16" s="56">
        <v>101.9</v>
      </c>
      <c r="AF16" s="55">
        <v>102</v>
      </c>
      <c r="AG16" s="56">
        <v>90.1</v>
      </c>
      <c r="AH16" s="56">
        <v>95</v>
      </c>
      <c r="AI16" s="56">
        <v>100.1</v>
      </c>
      <c r="AJ16" s="57">
        <v>96.8</v>
      </c>
      <c r="AK16" s="55">
        <v>94.9</v>
      </c>
      <c r="AL16" s="56">
        <v>107.4</v>
      </c>
      <c r="AM16" s="56">
        <v>107.4</v>
      </c>
      <c r="AN16" s="56">
        <v>104</v>
      </c>
      <c r="AO16" s="57">
        <v>103.7</v>
      </c>
      <c r="AP16" s="55">
        <v>104.1</v>
      </c>
      <c r="AQ16" s="56">
        <v>108.3</v>
      </c>
      <c r="AR16" s="56">
        <v>90.8</v>
      </c>
      <c r="AS16" s="56">
        <v>113.6</v>
      </c>
      <c r="AT16" s="57">
        <v>104.4</v>
      </c>
      <c r="AU16" s="56">
        <v>110.6</v>
      </c>
      <c r="AV16" s="56">
        <v>108.8</v>
      </c>
      <c r="AW16" s="56">
        <v>104.9</v>
      </c>
      <c r="AX16" s="56">
        <v>108.7</v>
      </c>
      <c r="AY16" s="57">
        <v>109</v>
      </c>
      <c r="AZ16" s="55">
        <v>109.4</v>
      </c>
      <c r="BA16" s="56">
        <v>110.5</v>
      </c>
      <c r="BB16" s="56">
        <v>114.8</v>
      </c>
      <c r="BC16" s="3">
        <v>147.70232558139531</v>
      </c>
    </row>
    <row r="17" spans="1:55" x14ac:dyDescent="0.25">
      <c r="A17" s="46" t="s">
        <v>10</v>
      </c>
      <c r="B17" s="52">
        <v>108.4</v>
      </c>
      <c r="C17" s="53">
        <v>91</v>
      </c>
      <c r="D17" s="53">
        <v>88.3</v>
      </c>
      <c r="E17" s="53">
        <v>105.7</v>
      </c>
      <c r="F17" s="54">
        <v>97.7</v>
      </c>
      <c r="G17" s="52">
        <v>105.4</v>
      </c>
      <c r="H17" s="53">
        <v>98</v>
      </c>
      <c r="I17" s="53">
        <v>94.5</v>
      </c>
      <c r="J17" s="53">
        <v>94</v>
      </c>
      <c r="K17" s="54">
        <v>97.5</v>
      </c>
      <c r="L17" s="52">
        <v>104.1</v>
      </c>
      <c r="M17" s="53">
        <v>99.2</v>
      </c>
      <c r="N17" s="53">
        <v>97.4</v>
      </c>
      <c r="O17" s="53">
        <v>98.7</v>
      </c>
      <c r="P17" s="54">
        <v>99.7</v>
      </c>
      <c r="Q17" s="52">
        <v>93</v>
      </c>
      <c r="R17" s="53">
        <v>99.1</v>
      </c>
      <c r="S17" s="53">
        <v>102.2</v>
      </c>
      <c r="T17" s="53">
        <v>105.2</v>
      </c>
      <c r="U17" s="54">
        <v>100</v>
      </c>
      <c r="V17" s="52">
        <v>99.8</v>
      </c>
      <c r="W17" s="53">
        <v>103.1</v>
      </c>
      <c r="X17" s="53">
        <v>107.1</v>
      </c>
      <c r="Y17" s="53">
        <v>100.8</v>
      </c>
      <c r="Z17" s="54">
        <v>102.7</v>
      </c>
      <c r="AA17" s="52">
        <v>98.4</v>
      </c>
      <c r="AB17" s="53">
        <v>106.2</v>
      </c>
      <c r="AC17" s="53">
        <v>101.1</v>
      </c>
      <c r="AD17" s="53">
        <v>104.7</v>
      </c>
      <c r="AE17" s="53">
        <v>102.7</v>
      </c>
      <c r="AF17" s="52">
        <v>105</v>
      </c>
      <c r="AG17" s="53">
        <v>88.8</v>
      </c>
      <c r="AH17" s="53">
        <v>94.2</v>
      </c>
      <c r="AI17" s="53">
        <v>102.6</v>
      </c>
      <c r="AJ17" s="54">
        <v>97.7</v>
      </c>
      <c r="AK17" s="52">
        <v>99.2</v>
      </c>
      <c r="AL17" s="53">
        <v>113.8</v>
      </c>
      <c r="AM17" s="53">
        <v>112.8</v>
      </c>
      <c r="AN17" s="53">
        <v>101.8</v>
      </c>
      <c r="AO17" s="54">
        <v>106.7</v>
      </c>
      <c r="AP17" s="52">
        <v>102.4</v>
      </c>
      <c r="AQ17" s="53">
        <v>103.1</v>
      </c>
      <c r="AR17" s="53">
        <v>99.2</v>
      </c>
      <c r="AS17" s="53">
        <v>92.3</v>
      </c>
      <c r="AT17" s="54">
        <v>98.8</v>
      </c>
      <c r="AU17" s="53">
        <v>101.1</v>
      </c>
      <c r="AV17" s="53">
        <v>106.4</v>
      </c>
      <c r="AW17" s="53">
        <v>103.8</v>
      </c>
      <c r="AX17" s="53">
        <v>121.9</v>
      </c>
      <c r="AY17" s="54">
        <v>108.8</v>
      </c>
      <c r="AZ17" s="52">
        <v>112</v>
      </c>
      <c r="BA17" s="53">
        <v>109.7</v>
      </c>
      <c r="BB17" s="53">
        <v>110.5</v>
      </c>
      <c r="BC17" s="3">
        <v>146.64534883720924</v>
      </c>
    </row>
    <row r="18" spans="1:55" x14ac:dyDescent="0.25">
      <c r="A18" s="5" t="s">
        <v>77</v>
      </c>
      <c r="B18" s="55">
        <v>94.9</v>
      </c>
      <c r="C18" s="56">
        <v>91.2</v>
      </c>
      <c r="D18" s="56">
        <v>97.1</v>
      </c>
      <c r="E18" s="56">
        <v>95.8</v>
      </c>
      <c r="F18" s="57">
        <v>94.9</v>
      </c>
      <c r="G18" s="55">
        <v>99.3</v>
      </c>
      <c r="H18" s="56">
        <v>98.7</v>
      </c>
      <c r="I18" s="56">
        <v>91.3</v>
      </c>
      <c r="J18" s="56">
        <v>95.1</v>
      </c>
      <c r="K18" s="57">
        <v>95.9</v>
      </c>
      <c r="L18" s="55">
        <v>88.1</v>
      </c>
      <c r="M18" s="56">
        <v>90.6</v>
      </c>
      <c r="N18" s="56">
        <v>92.9</v>
      </c>
      <c r="O18" s="56">
        <v>92.3</v>
      </c>
      <c r="P18" s="57">
        <v>91</v>
      </c>
      <c r="Q18" s="55">
        <v>104.3</v>
      </c>
      <c r="R18" s="56">
        <v>101.1</v>
      </c>
      <c r="S18" s="56">
        <v>98.8</v>
      </c>
      <c r="T18" s="56">
        <v>99.6</v>
      </c>
      <c r="U18" s="57">
        <v>100.8</v>
      </c>
      <c r="V18" s="55">
        <v>97.1</v>
      </c>
      <c r="W18" s="56">
        <v>99.5</v>
      </c>
      <c r="X18" s="56">
        <v>103.1</v>
      </c>
      <c r="Y18" s="56">
        <v>103</v>
      </c>
      <c r="Z18" s="57">
        <v>100.8</v>
      </c>
      <c r="AA18" s="55">
        <v>99.5</v>
      </c>
      <c r="AB18" s="56">
        <v>100.7</v>
      </c>
      <c r="AC18" s="56">
        <v>100.6</v>
      </c>
      <c r="AD18" s="56">
        <v>103.3</v>
      </c>
      <c r="AE18" s="56">
        <v>101.1</v>
      </c>
      <c r="AF18" s="55">
        <v>99.4</v>
      </c>
      <c r="AG18" s="56">
        <v>98.4</v>
      </c>
      <c r="AH18" s="56">
        <v>96.6</v>
      </c>
      <c r="AI18" s="56">
        <v>98.2</v>
      </c>
      <c r="AJ18" s="57">
        <v>98.1</v>
      </c>
      <c r="AK18" s="55">
        <v>96.8</v>
      </c>
      <c r="AL18" s="56">
        <v>101.9</v>
      </c>
      <c r="AM18" s="56">
        <v>105.1</v>
      </c>
      <c r="AN18" s="56">
        <v>103.1</v>
      </c>
      <c r="AO18" s="57">
        <v>102</v>
      </c>
      <c r="AP18" s="55">
        <v>110.8</v>
      </c>
      <c r="AQ18" s="56">
        <v>97.6</v>
      </c>
      <c r="AR18" s="56">
        <v>103.2</v>
      </c>
      <c r="AS18" s="56">
        <v>104.2</v>
      </c>
      <c r="AT18" s="57">
        <v>103.6</v>
      </c>
      <c r="AU18" s="56">
        <v>99.1</v>
      </c>
      <c r="AV18" s="56">
        <v>111.8</v>
      </c>
      <c r="AW18" s="56">
        <v>109.8</v>
      </c>
      <c r="AX18" s="56">
        <v>112.7</v>
      </c>
      <c r="AY18" s="57">
        <v>108.8</v>
      </c>
      <c r="AZ18" s="55">
        <v>110.8</v>
      </c>
      <c r="BA18" s="56">
        <v>107.5</v>
      </c>
      <c r="BB18" s="56">
        <v>108.1</v>
      </c>
      <c r="BC18" s="3">
        <v>145.5883720930232</v>
      </c>
    </row>
    <row r="19" spans="1:55" x14ac:dyDescent="0.25">
      <c r="A19" s="5" t="s">
        <v>82</v>
      </c>
      <c r="B19" s="55">
        <v>98.6</v>
      </c>
      <c r="C19" s="56">
        <v>98.6</v>
      </c>
      <c r="D19" s="56">
        <v>99.4</v>
      </c>
      <c r="E19" s="56">
        <v>104.3</v>
      </c>
      <c r="F19" s="57">
        <v>100.8</v>
      </c>
      <c r="G19" s="55">
        <v>100.4</v>
      </c>
      <c r="H19" s="56">
        <v>101.2</v>
      </c>
      <c r="I19" s="56">
        <v>97.7</v>
      </c>
      <c r="J19" s="56">
        <v>102</v>
      </c>
      <c r="K19" s="57">
        <v>100.4</v>
      </c>
      <c r="L19" s="55">
        <v>97.6</v>
      </c>
      <c r="M19" s="56">
        <v>99.3</v>
      </c>
      <c r="N19" s="56">
        <v>101.7</v>
      </c>
      <c r="O19" s="56">
        <v>94.3</v>
      </c>
      <c r="P19" s="57">
        <v>97.7</v>
      </c>
      <c r="Q19" s="55">
        <v>104.8</v>
      </c>
      <c r="R19" s="56">
        <v>97.3</v>
      </c>
      <c r="S19" s="56">
        <v>100</v>
      </c>
      <c r="T19" s="56">
        <v>97.9</v>
      </c>
      <c r="U19" s="57">
        <v>99.5</v>
      </c>
      <c r="V19" s="55">
        <v>102.4</v>
      </c>
      <c r="W19" s="56">
        <v>101.9</v>
      </c>
      <c r="X19" s="56">
        <v>102.3</v>
      </c>
      <c r="Y19" s="56">
        <v>104.8</v>
      </c>
      <c r="Z19" s="57">
        <v>103</v>
      </c>
      <c r="AA19" s="55">
        <v>101</v>
      </c>
      <c r="AB19" s="56">
        <v>101.6</v>
      </c>
      <c r="AC19" s="56">
        <v>103.2</v>
      </c>
      <c r="AD19" s="56">
        <v>102.9</v>
      </c>
      <c r="AE19" s="56">
        <v>102.3</v>
      </c>
      <c r="AF19" s="55">
        <v>104.8</v>
      </c>
      <c r="AG19" s="56">
        <v>93</v>
      </c>
      <c r="AH19" s="56">
        <v>99</v>
      </c>
      <c r="AI19" s="56">
        <v>101.1</v>
      </c>
      <c r="AJ19" s="57">
        <v>99.4</v>
      </c>
      <c r="AK19" s="55">
        <v>101</v>
      </c>
      <c r="AL19" s="56">
        <v>109.1</v>
      </c>
      <c r="AM19" s="56">
        <v>103.5</v>
      </c>
      <c r="AN19" s="56">
        <v>102.6</v>
      </c>
      <c r="AO19" s="57">
        <v>104</v>
      </c>
      <c r="AP19" s="55">
        <v>114.8</v>
      </c>
      <c r="AQ19" s="56">
        <v>107.8</v>
      </c>
      <c r="AR19" s="56">
        <v>106.4</v>
      </c>
      <c r="AS19" s="56">
        <v>100.6</v>
      </c>
      <c r="AT19" s="57">
        <v>106.7</v>
      </c>
      <c r="AU19" s="56">
        <v>104.4</v>
      </c>
      <c r="AV19" s="56">
        <v>112</v>
      </c>
      <c r="AW19" s="56">
        <v>110.4</v>
      </c>
      <c r="AX19" s="56">
        <v>107.6</v>
      </c>
      <c r="AY19" s="57">
        <v>108.5</v>
      </c>
      <c r="AZ19" s="55">
        <v>107.3</v>
      </c>
      <c r="BA19" s="56">
        <v>107.4</v>
      </c>
      <c r="BB19" s="56">
        <v>106</v>
      </c>
      <c r="BC19" s="3">
        <v>144.53139534883715</v>
      </c>
    </row>
    <row r="20" spans="1:55" x14ac:dyDescent="0.25">
      <c r="A20" s="5" t="s">
        <v>17</v>
      </c>
      <c r="B20" s="55">
        <v>96.9</v>
      </c>
      <c r="C20" s="56">
        <v>102.9</v>
      </c>
      <c r="D20" s="56">
        <v>103</v>
      </c>
      <c r="E20" s="56">
        <v>101</v>
      </c>
      <c r="F20" s="57">
        <v>101.3</v>
      </c>
      <c r="G20" s="55">
        <v>105.9</v>
      </c>
      <c r="H20" s="56">
        <v>97.7</v>
      </c>
      <c r="I20" s="56">
        <v>99.8</v>
      </c>
      <c r="J20" s="56">
        <v>96.7</v>
      </c>
      <c r="K20" s="57">
        <v>99.5</v>
      </c>
      <c r="L20" s="55">
        <v>95.5</v>
      </c>
      <c r="M20" s="56">
        <v>94.2</v>
      </c>
      <c r="N20" s="56">
        <v>94.9</v>
      </c>
      <c r="O20" s="56">
        <v>88.9</v>
      </c>
      <c r="P20" s="57">
        <v>93</v>
      </c>
      <c r="Q20" s="55">
        <v>99.6</v>
      </c>
      <c r="R20" s="56">
        <v>98.3</v>
      </c>
      <c r="S20" s="56">
        <v>96.1</v>
      </c>
      <c r="T20" s="56">
        <v>97.9</v>
      </c>
      <c r="U20" s="57">
        <v>98</v>
      </c>
      <c r="V20" s="55">
        <v>96.3</v>
      </c>
      <c r="W20" s="56">
        <v>95.5</v>
      </c>
      <c r="X20" s="56">
        <v>94.7</v>
      </c>
      <c r="Y20" s="56">
        <v>98.5</v>
      </c>
      <c r="Z20" s="57">
        <v>96.3</v>
      </c>
      <c r="AA20" s="55">
        <v>92.4</v>
      </c>
      <c r="AB20" s="56">
        <v>99.3</v>
      </c>
      <c r="AC20" s="56">
        <v>103</v>
      </c>
      <c r="AD20" s="56">
        <v>102.7</v>
      </c>
      <c r="AE20" s="56">
        <v>99.5</v>
      </c>
      <c r="AF20" s="55">
        <v>101.4</v>
      </c>
      <c r="AG20" s="56">
        <v>94.9</v>
      </c>
      <c r="AH20" s="56">
        <v>98.1</v>
      </c>
      <c r="AI20" s="56">
        <v>98.8</v>
      </c>
      <c r="AJ20" s="57">
        <v>98.3</v>
      </c>
      <c r="AK20" s="55">
        <v>96.5</v>
      </c>
      <c r="AL20" s="56">
        <v>103.3</v>
      </c>
      <c r="AM20" s="56">
        <v>108.1</v>
      </c>
      <c r="AN20" s="56">
        <v>106</v>
      </c>
      <c r="AO20" s="57">
        <v>103.9</v>
      </c>
      <c r="AP20" s="55">
        <v>106.7</v>
      </c>
      <c r="AQ20" s="56">
        <v>99.6</v>
      </c>
      <c r="AR20" s="56">
        <v>107.8</v>
      </c>
      <c r="AS20" s="56">
        <v>102.5</v>
      </c>
      <c r="AT20" s="57">
        <v>103.8</v>
      </c>
      <c r="AU20" s="56">
        <v>100.3</v>
      </c>
      <c r="AV20" s="56">
        <v>104.8</v>
      </c>
      <c r="AW20" s="56">
        <v>97.9</v>
      </c>
      <c r="AX20" s="56">
        <v>101.2</v>
      </c>
      <c r="AY20" s="57">
        <v>108.4</v>
      </c>
      <c r="AZ20" s="55">
        <v>112.6</v>
      </c>
      <c r="BA20" s="56">
        <v>108.6</v>
      </c>
      <c r="BB20" s="56">
        <v>109.7</v>
      </c>
      <c r="BC20" s="3">
        <v>143.47441860465111</v>
      </c>
    </row>
    <row r="21" spans="1:55" x14ac:dyDescent="0.25">
      <c r="A21" s="46" t="s">
        <v>67</v>
      </c>
      <c r="B21" s="52">
        <v>98.2</v>
      </c>
      <c r="C21" s="53">
        <v>96.4</v>
      </c>
      <c r="D21" s="53">
        <v>96.4</v>
      </c>
      <c r="E21" s="53">
        <v>98.3</v>
      </c>
      <c r="F21" s="54">
        <v>97.3</v>
      </c>
      <c r="G21" s="52">
        <v>100</v>
      </c>
      <c r="H21" s="53">
        <v>100.2</v>
      </c>
      <c r="I21" s="53">
        <v>97.6</v>
      </c>
      <c r="J21" s="53">
        <v>101.6</v>
      </c>
      <c r="K21" s="54">
        <v>99.9</v>
      </c>
      <c r="L21" s="52">
        <v>94.1</v>
      </c>
      <c r="M21" s="53">
        <v>95.6</v>
      </c>
      <c r="N21" s="53">
        <v>92</v>
      </c>
      <c r="O21" s="53">
        <v>96.2</v>
      </c>
      <c r="P21" s="54">
        <v>94.5</v>
      </c>
      <c r="Q21" s="52">
        <v>99.8</v>
      </c>
      <c r="R21" s="53">
        <v>100.2</v>
      </c>
      <c r="S21" s="53">
        <v>97.2</v>
      </c>
      <c r="T21" s="53">
        <v>101.5</v>
      </c>
      <c r="U21" s="54">
        <v>99.6</v>
      </c>
      <c r="V21" s="52">
        <v>100.4</v>
      </c>
      <c r="W21" s="53">
        <v>102.3</v>
      </c>
      <c r="X21" s="53">
        <v>105.3</v>
      </c>
      <c r="Y21" s="53">
        <v>101.8</v>
      </c>
      <c r="Z21" s="54">
        <v>102.4</v>
      </c>
      <c r="AA21" s="52">
        <v>100.1</v>
      </c>
      <c r="AB21" s="53">
        <v>101.7</v>
      </c>
      <c r="AC21" s="53">
        <v>104.1</v>
      </c>
      <c r="AD21" s="53">
        <v>105.6</v>
      </c>
      <c r="AE21" s="53">
        <v>103</v>
      </c>
      <c r="AF21" s="52">
        <v>103.5</v>
      </c>
      <c r="AG21" s="53">
        <v>98.8</v>
      </c>
      <c r="AH21" s="53">
        <v>100.2</v>
      </c>
      <c r="AI21" s="53">
        <v>98.2</v>
      </c>
      <c r="AJ21" s="54">
        <v>100.1</v>
      </c>
      <c r="AK21" s="52">
        <v>95.8</v>
      </c>
      <c r="AL21" s="53">
        <v>103.1</v>
      </c>
      <c r="AM21" s="53">
        <v>101.3</v>
      </c>
      <c r="AN21" s="53">
        <v>101.8</v>
      </c>
      <c r="AO21" s="54">
        <v>100.6</v>
      </c>
      <c r="AP21" s="52">
        <v>113.9</v>
      </c>
      <c r="AQ21" s="53">
        <v>104.5</v>
      </c>
      <c r="AR21" s="53">
        <v>113.2</v>
      </c>
      <c r="AS21" s="53">
        <v>106.3</v>
      </c>
      <c r="AT21" s="54">
        <v>109.2</v>
      </c>
      <c r="AU21" s="53">
        <v>110.7</v>
      </c>
      <c r="AV21" s="53">
        <v>107.2</v>
      </c>
      <c r="AW21" s="53">
        <v>99.3</v>
      </c>
      <c r="AX21" s="53">
        <v>113.2</v>
      </c>
      <c r="AY21" s="54">
        <v>108.1</v>
      </c>
      <c r="AZ21" s="52">
        <v>112</v>
      </c>
      <c r="BA21" s="53">
        <v>104.2</v>
      </c>
      <c r="BB21" s="53">
        <v>102.7</v>
      </c>
      <c r="BC21" s="3">
        <v>142.41744186046506</v>
      </c>
    </row>
    <row r="22" spans="1:55" x14ac:dyDescent="0.25">
      <c r="A22" s="46" t="s">
        <v>20</v>
      </c>
      <c r="B22" s="52">
        <v>89.7</v>
      </c>
      <c r="C22" s="53">
        <v>97.3</v>
      </c>
      <c r="D22" s="53">
        <v>98.2</v>
      </c>
      <c r="E22" s="53">
        <v>99.9</v>
      </c>
      <c r="F22" s="54">
        <v>96.7</v>
      </c>
      <c r="G22" s="52">
        <v>99.4</v>
      </c>
      <c r="H22" s="53">
        <v>96.9</v>
      </c>
      <c r="I22" s="53">
        <v>99.2</v>
      </c>
      <c r="J22" s="53">
        <v>96.9</v>
      </c>
      <c r="K22" s="54">
        <v>97.9</v>
      </c>
      <c r="L22" s="52">
        <v>105.8</v>
      </c>
      <c r="M22" s="53">
        <v>96.4</v>
      </c>
      <c r="N22" s="53">
        <v>91.5</v>
      </c>
      <c r="O22" s="53">
        <v>88.7</v>
      </c>
      <c r="P22" s="54">
        <v>94.9</v>
      </c>
      <c r="Q22" s="52">
        <v>98.4</v>
      </c>
      <c r="R22" s="53">
        <v>97.5</v>
      </c>
      <c r="S22" s="53">
        <v>98.7</v>
      </c>
      <c r="T22" s="53">
        <v>107.4</v>
      </c>
      <c r="U22" s="54">
        <v>100.7</v>
      </c>
      <c r="V22" s="52">
        <v>100</v>
      </c>
      <c r="W22" s="53">
        <v>103.9</v>
      </c>
      <c r="X22" s="53">
        <v>102.9</v>
      </c>
      <c r="Y22" s="53">
        <v>102.2</v>
      </c>
      <c r="Z22" s="54">
        <v>102.3</v>
      </c>
      <c r="AA22" s="52">
        <v>98.6</v>
      </c>
      <c r="AB22" s="53">
        <v>100.5</v>
      </c>
      <c r="AC22" s="53">
        <v>102</v>
      </c>
      <c r="AD22" s="53">
        <v>101.9</v>
      </c>
      <c r="AE22" s="53">
        <v>100.8</v>
      </c>
      <c r="AF22" s="52">
        <v>102.7</v>
      </c>
      <c r="AG22" s="53">
        <v>96.8</v>
      </c>
      <c r="AH22" s="53">
        <v>101.9</v>
      </c>
      <c r="AI22" s="53">
        <v>102</v>
      </c>
      <c r="AJ22" s="54">
        <v>100.9</v>
      </c>
      <c r="AK22" s="52">
        <v>96.1</v>
      </c>
      <c r="AL22" s="53">
        <v>101</v>
      </c>
      <c r="AM22" s="53">
        <v>104.2</v>
      </c>
      <c r="AN22" s="53">
        <v>98.1</v>
      </c>
      <c r="AO22" s="54">
        <v>99.9</v>
      </c>
      <c r="AP22" s="52">
        <v>107.7</v>
      </c>
      <c r="AQ22" s="53">
        <v>102.4</v>
      </c>
      <c r="AR22" s="53">
        <v>97.4</v>
      </c>
      <c r="AS22" s="53">
        <v>92.2</v>
      </c>
      <c r="AT22" s="54">
        <v>99.2</v>
      </c>
      <c r="AU22" s="53">
        <v>102.7</v>
      </c>
      <c r="AV22" s="53">
        <v>108.5</v>
      </c>
      <c r="AW22" s="53">
        <v>111.8</v>
      </c>
      <c r="AX22" s="53">
        <v>107.5</v>
      </c>
      <c r="AY22" s="54">
        <v>107.9</v>
      </c>
      <c r="AZ22" s="52">
        <v>107.5</v>
      </c>
      <c r="BA22" s="53">
        <v>107</v>
      </c>
      <c r="BB22" s="53">
        <v>111.5</v>
      </c>
      <c r="BC22" s="3">
        <v>141.36046511627899</v>
      </c>
    </row>
    <row r="23" spans="1:55" x14ac:dyDescent="0.25">
      <c r="A23" s="46" t="s">
        <v>93</v>
      </c>
      <c r="B23" s="52">
        <v>99.8</v>
      </c>
      <c r="C23" s="53">
        <v>103.3</v>
      </c>
      <c r="D23" s="53">
        <v>105.3</v>
      </c>
      <c r="E23" s="53">
        <v>98.9</v>
      </c>
      <c r="F23" s="54">
        <v>101.8</v>
      </c>
      <c r="G23" s="52">
        <v>102.6</v>
      </c>
      <c r="H23" s="53">
        <v>102.6</v>
      </c>
      <c r="I23" s="53">
        <v>101.9</v>
      </c>
      <c r="J23" s="53">
        <v>98.5</v>
      </c>
      <c r="K23" s="54">
        <v>101.3</v>
      </c>
      <c r="L23" s="52">
        <v>82.7</v>
      </c>
      <c r="M23" s="53">
        <v>79.3</v>
      </c>
      <c r="N23" s="53">
        <v>81.2</v>
      </c>
      <c r="O23" s="53">
        <v>83.3</v>
      </c>
      <c r="P23" s="54">
        <v>81.599999999999994</v>
      </c>
      <c r="Q23" s="52">
        <v>100.2</v>
      </c>
      <c r="R23" s="53">
        <v>98.4</v>
      </c>
      <c r="S23" s="53">
        <v>95.1</v>
      </c>
      <c r="T23" s="53">
        <v>103.1</v>
      </c>
      <c r="U23" s="54">
        <v>99.2</v>
      </c>
      <c r="V23" s="52">
        <v>97.4</v>
      </c>
      <c r="W23" s="53">
        <v>98.8</v>
      </c>
      <c r="X23" s="53">
        <v>96.4</v>
      </c>
      <c r="Y23" s="53">
        <v>102.4</v>
      </c>
      <c r="Z23" s="54">
        <v>98.9</v>
      </c>
      <c r="AA23" s="52">
        <v>96.6</v>
      </c>
      <c r="AB23" s="53">
        <v>101.4</v>
      </c>
      <c r="AC23" s="53">
        <v>106.6</v>
      </c>
      <c r="AD23" s="53">
        <v>102.9</v>
      </c>
      <c r="AE23" s="53">
        <v>101.9</v>
      </c>
      <c r="AF23" s="52">
        <v>102.2</v>
      </c>
      <c r="AG23" s="53">
        <v>89.5</v>
      </c>
      <c r="AH23" s="53">
        <v>90.6</v>
      </c>
      <c r="AI23" s="53">
        <v>98.2</v>
      </c>
      <c r="AJ23" s="54">
        <v>95.1</v>
      </c>
      <c r="AK23" s="52">
        <v>92.7</v>
      </c>
      <c r="AL23" s="53">
        <v>104.7</v>
      </c>
      <c r="AM23" s="53">
        <v>105.1</v>
      </c>
      <c r="AN23" s="53">
        <v>100.3</v>
      </c>
      <c r="AO23" s="54">
        <v>100.8</v>
      </c>
      <c r="AP23" s="52">
        <v>105.1</v>
      </c>
      <c r="AQ23" s="53">
        <v>99.1</v>
      </c>
      <c r="AR23" s="53">
        <v>102</v>
      </c>
      <c r="AS23" s="53">
        <v>108.1</v>
      </c>
      <c r="AT23" s="54">
        <v>103.7</v>
      </c>
      <c r="AU23" s="53">
        <v>103</v>
      </c>
      <c r="AV23" s="53">
        <v>109.6</v>
      </c>
      <c r="AW23" s="53">
        <v>103.7</v>
      </c>
      <c r="AX23" s="53">
        <v>107.5</v>
      </c>
      <c r="AY23" s="54">
        <v>107.9</v>
      </c>
      <c r="AZ23" s="52">
        <v>106.9</v>
      </c>
      <c r="BA23" s="53">
        <v>105</v>
      </c>
      <c r="BB23" s="53">
        <v>105.1</v>
      </c>
      <c r="BC23" s="3">
        <v>140.30348837209294</v>
      </c>
    </row>
    <row r="24" spans="1:55" x14ac:dyDescent="0.25">
      <c r="A24" s="5" t="s">
        <v>7</v>
      </c>
      <c r="B24" s="55">
        <v>103.5</v>
      </c>
      <c r="C24" s="56">
        <v>102.3</v>
      </c>
      <c r="D24" s="56">
        <v>104.4</v>
      </c>
      <c r="E24" s="56">
        <v>105.8</v>
      </c>
      <c r="F24" s="57">
        <v>104.1</v>
      </c>
      <c r="G24" s="55">
        <v>101.5</v>
      </c>
      <c r="H24" s="56">
        <v>99.7</v>
      </c>
      <c r="I24" s="56">
        <v>96.3</v>
      </c>
      <c r="J24" s="56">
        <v>97.7</v>
      </c>
      <c r="K24" s="57">
        <v>98.6</v>
      </c>
      <c r="L24" s="55">
        <v>100.3</v>
      </c>
      <c r="M24" s="56">
        <v>96.1</v>
      </c>
      <c r="N24" s="56">
        <v>97.7</v>
      </c>
      <c r="O24" s="56">
        <v>98.8</v>
      </c>
      <c r="P24" s="57">
        <v>98.1</v>
      </c>
      <c r="Q24" s="55">
        <v>99.2</v>
      </c>
      <c r="R24" s="56">
        <v>100.7</v>
      </c>
      <c r="S24" s="56">
        <v>102.4</v>
      </c>
      <c r="T24" s="56">
        <v>97.4</v>
      </c>
      <c r="U24" s="57">
        <v>99.8</v>
      </c>
      <c r="V24" s="55">
        <v>98.3</v>
      </c>
      <c r="W24" s="56">
        <v>100.8</v>
      </c>
      <c r="X24" s="56">
        <v>89.6</v>
      </c>
      <c r="Y24" s="56">
        <v>90.8</v>
      </c>
      <c r="Z24" s="57">
        <v>94.7</v>
      </c>
      <c r="AA24" s="55">
        <v>98.2</v>
      </c>
      <c r="AB24" s="56">
        <v>98.8</v>
      </c>
      <c r="AC24" s="56">
        <v>102.4</v>
      </c>
      <c r="AD24" s="56">
        <v>104.6</v>
      </c>
      <c r="AE24" s="56">
        <v>101</v>
      </c>
      <c r="AF24" s="55">
        <v>97.1</v>
      </c>
      <c r="AG24" s="56">
        <v>94.2</v>
      </c>
      <c r="AH24" s="56">
        <v>100.6</v>
      </c>
      <c r="AI24" s="56">
        <v>97.3</v>
      </c>
      <c r="AJ24" s="57">
        <v>97.2</v>
      </c>
      <c r="AK24" s="55">
        <v>94.9</v>
      </c>
      <c r="AL24" s="56">
        <v>102.7</v>
      </c>
      <c r="AM24" s="56">
        <v>106.5</v>
      </c>
      <c r="AN24" s="56">
        <v>103.7</v>
      </c>
      <c r="AO24" s="57">
        <v>102.2</v>
      </c>
      <c r="AP24" s="55">
        <v>107.5</v>
      </c>
      <c r="AQ24" s="56">
        <v>98</v>
      </c>
      <c r="AR24" s="56">
        <v>90.5</v>
      </c>
      <c r="AS24" s="56">
        <v>120.9</v>
      </c>
      <c r="AT24" s="57">
        <v>104.5</v>
      </c>
      <c r="AU24" s="56">
        <v>99.5</v>
      </c>
      <c r="AV24" s="56">
        <v>106.1</v>
      </c>
      <c r="AW24" s="56">
        <v>110.4</v>
      </c>
      <c r="AX24" s="56">
        <v>112.7</v>
      </c>
      <c r="AY24" s="57">
        <v>107.8</v>
      </c>
      <c r="AZ24" s="55">
        <v>105.2</v>
      </c>
      <c r="BA24" s="56">
        <v>106.5</v>
      </c>
      <c r="BB24" s="56">
        <v>105.9</v>
      </c>
      <c r="BC24" s="3">
        <v>139.2465116279069</v>
      </c>
    </row>
    <row r="25" spans="1:55" x14ac:dyDescent="0.25">
      <c r="A25" s="46" t="s">
        <v>46</v>
      </c>
      <c r="B25" s="52">
        <v>102.8</v>
      </c>
      <c r="C25" s="53">
        <v>107</v>
      </c>
      <c r="D25" s="53">
        <v>116.9</v>
      </c>
      <c r="E25" s="53">
        <v>96.1</v>
      </c>
      <c r="F25" s="54">
        <v>105.2</v>
      </c>
      <c r="G25" s="52">
        <v>102.3</v>
      </c>
      <c r="H25" s="53">
        <v>102.6</v>
      </c>
      <c r="I25" s="53">
        <v>91.3</v>
      </c>
      <c r="J25" s="53">
        <v>98.3</v>
      </c>
      <c r="K25" s="54">
        <v>98.3</v>
      </c>
      <c r="L25" s="52">
        <v>96.1</v>
      </c>
      <c r="M25" s="53">
        <v>94.9</v>
      </c>
      <c r="N25" s="53">
        <v>101.1</v>
      </c>
      <c r="O25" s="53">
        <v>89.7</v>
      </c>
      <c r="P25" s="54">
        <v>95.2</v>
      </c>
      <c r="Q25" s="52">
        <v>97</v>
      </c>
      <c r="R25" s="53">
        <v>100.8</v>
      </c>
      <c r="S25" s="53">
        <v>91.5</v>
      </c>
      <c r="T25" s="53">
        <v>105.7</v>
      </c>
      <c r="U25" s="54">
        <v>98.7</v>
      </c>
      <c r="V25" s="52">
        <v>93.2</v>
      </c>
      <c r="W25" s="53">
        <v>98.7</v>
      </c>
      <c r="X25" s="53">
        <v>103.2</v>
      </c>
      <c r="Y25" s="53">
        <v>104.3</v>
      </c>
      <c r="Z25" s="54">
        <v>100.2</v>
      </c>
      <c r="AA25" s="52">
        <v>97.9</v>
      </c>
      <c r="AB25" s="53">
        <v>100.3</v>
      </c>
      <c r="AC25" s="53">
        <v>102.3</v>
      </c>
      <c r="AD25" s="53">
        <v>103</v>
      </c>
      <c r="AE25" s="53">
        <v>101</v>
      </c>
      <c r="AF25" s="52">
        <v>110.8</v>
      </c>
      <c r="AG25" s="53">
        <v>91.3</v>
      </c>
      <c r="AH25" s="53">
        <v>89.9</v>
      </c>
      <c r="AI25" s="53">
        <v>89.9</v>
      </c>
      <c r="AJ25" s="54">
        <v>94.6</v>
      </c>
      <c r="AK25" s="52">
        <v>93</v>
      </c>
      <c r="AL25" s="53">
        <v>97.9</v>
      </c>
      <c r="AM25" s="53">
        <v>106.4</v>
      </c>
      <c r="AN25" s="53">
        <v>102.1</v>
      </c>
      <c r="AO25" s="54">
        <v>100.1</v>
      </c>
      <c r="AP25" s="52">
        <v>105.2</v>
      </c>
      <c r="AQ25" s="53">
        <v>106.6</v>
      </c>
      <c r="AR25" s="53">
        <v>107.1</v>
      </c>
      <c r="AS25" s="53">
        <v>97.7</v>
      </c>
      <c r="AT25" s="54">
        <v>103.7</v>
      </c>
      <c r="AU25" s="53">
        <v>107.2</v>
      </c>
      <c r="AV25" s="53">
        <v>103.8</v>
      </c>
      <c r="AW25" s="53">
        <v>96.6</v>
      </c>
      <c r="AX25" s="53">
        <v>114.5</v>
      </c>
      <c r="AY25" s="54">
        <v>107.8</v>
      </c>
      <c r="AZ25" s="52">
        <v>106.4</v>
      </c>
      <c r="BA25" s="53">
        <v>108.3</v>
      </c>
      <c r="BB25" s="53">
        <v>107.8</v>
      </c>
      <c r="BC25" s="3">
        <v>138.18953488372085</v>
      </c>
    </row>
    <row r="26" spans="1:55" x14ac:dyDescent="0.25">
      <c r="A26" s="46" t="s">
        <v>54</v>
      </c>
      <c r="B26" s="52">
        <v>112.4</v>
      </c>
      <c r="C26" s="53">
        <v>108.8</v>
      </c>
      <c r="D26" s="53">
        <v>108.8</v>
      </c>
      <c r="E26" s="53">
        <v>97.6</v>
      </c>
      <c r="F26" s="54">
        <v>106.2</v>
      </c>
      <c r="G26" s="52">
        <v>109</v>
      </c>
      <c r="H26" s="53">
        <v>100.5</v>
      </c>
      <c r="I26" s="53">
        <v>101.3</v>
      </c>
      <c r="J26" s="53">
        <v>110</v>
      </c>
      <c r="K26" s="54">
        <v>105.1</v>
      </c>
      <c r="L26" s="52">
        <v>93</v>
      </c>
      <c r="M26" s="53">
        <v>96.4</v>
      </c>
      <c r="N26" s="53">
        <v>92</v>
      </c>
      <c r="O26" s="53">
        <v>92.5</v>
      </c>
      <c r="P26" s="54">
        <v>93.4</v>
      </c>
      <c r="Q26" s="52">
        <v>99.8</v>
      </c>
      <c r="R26" s="53">
        <v>96.2</v>
      </c>
      <c r="S26" s="53">
        <v>98.1</v>
      </c>
      <c r="T26" s="53">
        <v>100.1</v>
      </c>
      <c r="U26" s="54">
        <v>98.5</v>
      </c>
      <c r="V26" s="52">
        <v>95.4</v>
      </c>
      <c r="W26" s="53">
        <v>96.6</v>
      </c>
      <c r="X26" s="53">
        <v>97.2</v>
      </c>
      <c r="Y26" s="53">
        <v>98.1</v>
      </c>
      <c r="Z26" s="54">
        <v>96.9</v>
      </c>
      <c r="AA26" s="52">
        <v>97.4</v>
      </c>
      <c r="AB26" s="53">
        <v>101.9</v>
      </c>
      <c r="AC26" s="53">
        <v>100.5</v>
      </c>
      <c r="AD26" s="53">
        <v>104.6</v>
      </c>
      <c r="AE26" s="53">
        <v>101.3</v>
      </c>
      <c r="AF26" s="52">
        <v>99.7</v>
      </c>
      <c r="AG26" s="53">
        <v>95.4</v>
      </c>
      <c r="AH26" s="53">
        <v>98.5</v>
      </c>
      <c r="AI26" s="53">
        <v>97.8</v>
      </c>
      <c r="AJ26" s="54">
        <v>97.9</v>
      </c>
      <c r="AK26" s="52">
        <v>99</v>
      </c>
      <c r="AL26" s="53">
        <v>101.9</v>
      </c>
      <c r="AM26" s="53">
        <v>104.2</v>
      </c>
      <c r="AN26" s="53">
        <v>100</v>
      </c>
      <c r="AO26" s="54">
        <v>101.4</v>
      </c>
      <c r="AP26" s="52">
        <v>112</v>
      </c>
      <c r="AQ26" s="53">
        <v>104.5</v>
      </c>
      <c r="AR26" s="53">
        <v>102.2</v>
      </c>
      <c r="AS26" s="53">
        <v>96.6</v>
      </c>
      <c r="AT26" s="54">
        <v>103.1</v>
      </c>
      <c r="AU26" s="53">
        <v>99.7</v>
      </c>
      <c r="AV26" s="53">
        <v>107.1</v>
      </c>
      <c r="AW26" s="53">
        <v>108.9</v>
      </c>
      <c r="AX26" s="53">
        <v>108.2</v>
      </c>
      <c r="AY26" s="54">
        <v>107.8</v>
      </c>
      <c r="AZ26" s="52">
        <v>112.8</v>
      </c>
      <c r="BA26" s="53">
        <v>110.6</v>
      </c>
      <c r="BB26" s="53">
        <v>108.9</v>
      </c>
      <c r="BC26" s="3">
        <v>137.13255813953481</v>
      </c>
    </row>
    <row r="27" spans="1:55" x14ac:dyDescent="0.25">
      <c r="A27" s="46" t="s">
        <v>91</v>
      </c>
      <c r="B27" s="52">
        <v>100.3</v>
      </c>
      <c r="C27" s="53">
        <v>103.4</v>
      </c>
      <c r="D27" s="53">
        <v>106.4</v>
      </c>
      <c r="E27" s="53">
        <v>100.6</v>
      </c>
      <c r="F27" s="54">
        <v>102.6</v>
      </c>
      <c r="G27" s="52">
        <v>102.6</v>
      </c>
      <c r="H27" s="53">
        <v>98.3</v>
      </c>
      <c r="I27" s="53">
        <v>92</v>
      </c>
      <c r="J27" s="53">
        <v>96.1</v>
      </c>
      <c r="K27" s="54">
        <v>97.2</v>
      </c>
      <c r="L27" s="52">
        <v>94.2</v>
      </c>
      <c r="M27" s="53">
        <v>95</v>
      </c>
      <c r="N27" s="53">
        <v>100.6</v>
      </c>
      <c r="O27" s="53">
        <v>100</v>
      </c>
      <c r="P27" s="54">
        <v>97.4</v>
      </c>
      <c r="Q27" s="52">
        <v>104</v>
      </c>
      <c r="R27" s="53">
        <v>106.5</v>
      </c>
      <c r="S27" s="53">
        <v>103.1</v>
      </c>
      <c r="T27" s="53">
        <v>101.2</v>
      </c>
      <c r="U27" s="54">
        <v>103.6</v>
      </c>
      <c r="V27" s="52">
        <v>106.9</v>
      </c>
      <c r="W27" s="53">
        <v>104.6</v>
      </c>
      <c r="X27" s="53">
        <v>102</v>
      </c>
      <c r="Y27" s="53">
        <v>103.7</v>
      </c>
      <c r="Z27" s="54">
        <v>104.3</v>
      </c>
      <c r="AA27" s="52">
        <v>97.7</v>
      </c>
      <c r="AB27" s="53">
        <v>99.7</v>
      </c>
      <c r="AC27" s="53">
        <v>106</v>
      </c>
      <c r="AD27" s="53">
        <v>102.5</v>
      </c>
      <c r="AE27" s="53">
        <v>101.5</v>
      </c>
      <c r="AF27" s="52">
        <v>104.6</v>
      </c>
      <c r="AG27" s="53">
        <v>106.9</v>
      </c>
      <c r="AH27" s="53">
        <v>102.5</v>
      </c>
      <c r="AI27" s="53">
        <v>106.9</v>
      </c>
      <c r="AJ27" s="54">
        <v>105.2</v>
      </c>
      <c r="AK27" s="52">
        <v>109.3</v>
      </c>
      <c r="AL27" s="53">
        <v>107.4</v>
      </c>
      <c r="AM27" s="53">
        <v>107.7</v>
      </c>
      <c r="AN27" s="53">
        <v>105.3</v>
      </c>
      <c r="AO27" s="54">
        <v>107.3</v>
      </c>
      <c r="AP27" s="52">
        <v>123.4</v>
      </c>
      <c r="AQ27" s="53">
        <v>119.9</v>
      </c>
      <c r="AR27" s="53">
        <v>131.4</v>
      </c>
      <c r="AS27" s="53">
        <v>129.30000000000001</v>
      </c>
      <c r="AT27" s="54">
        <v>126.2</v>
      </c>
      <c r="AU27" s="53">
        <v>94.6</v>
      </c>
      <c r="AV27" s="53">
        <v>95.3</v>
      </c>
      <c r="AW27" s="53">
        <v>94.1</v>
      </c>
      <c r="AX27" s="53">
        <v>95</v>
      </c>
      <c r="AY27" s="54">
        <v>107.5</v>
      </c>
      <c r="AZ27" s="52">
        <v>114.9</v>
      </c>
      <c r="BA27" s="53">
        <v>114.6</v>
      </c>
      <c r="BB27" s="53">
        <v>112.9</v>
      </c>
      <c r="BC27" s="3">
        <v>136.07558139534876</v>
      </c>
    </row>
    <row r="28" spans="1:55" x14ac:dyDescent="0.25">
      <c r="A28" s="5" t="s">
        <v>25</v>
      </c>
      <c r="B28" s="55">
        <v>100</v>
      </c>
      <c r="C28" s="56">
        <v>111.3</v>
      </c>
      <c r="D28" s="56">
        <v>101.7</v>
      </c>
      <c r="E28" s="56">
        <v>109</v>
      </c>
      <c r="F28" s="57">
        <v>105.7</v>
      </c>
      <c r="G28" s="55">
        <v>94.9</v>
      </c>
      <c r="H28" s="56">
        <v>100.4</v>
      </c>
      <c r="I28" s="56">
        <v>103.7</v>
      </c>
      <c r="J28" s="56">
        <v>98.2</v>
      </c>
      <c r="K28" s="57">
        <v>99.3</v>
      </c>
      <c r="L28" s="55">
        <v>105</v>
      </c>
      <c r="M28" s="56">
        <v>100.2</v>
      </c>
      <c r="N28" s="56">
        <v>100.9</v>
      </c>
      <c r="O28" s="56">
        <v>92.6</v>
      </c>
      <c r="P28" s="57">
        <v>99.2</v>
      </c>
      <c r="Q28" s="55">
        <v>96.7</v>
      </c>
      <c r="R28" s="56">
        <v>92.6</v>
      </c>
      <c r="S28" s="56">
        <v>92.1</v>
      </c>
      <c r="T28" s="56">
        <v>95.6</v>
      </c>
      <c r="U28" s="57">
        <v>94.2</v>
      </c>
      <c r="V28" s="55">
        <v>101.3</v>
      </c>
      <c r="W28" s="56">
        <v>97.9</v>
      </c>
      <c r="X28" s="56">
        <v>97.7</v>
      </c>
      <c r="Y28" s="56">
        <v>105.4</v>
      </c>
      <c r="Z28" s="57">
        <v>100.7</v>
      </c>
      <c r="AA28" s="55">
        <v>95.9</v>
      </c>
      <c r="AB28" s="56">
        <v>100.6</v>
      </c>
      <c r="AC28" s="56">
        <v>103.5</v>
      </c>
      <c r="AD28" s="56">
        <v>101.9</v>
      </c>
      <c r="AE28" s="56">
        <v>100.5</v>
      </c>
      <c r="AF28" s="55">
        <v>103.3</v>
      </c>
      <c r="AG28" s="56">
        <v>99.5</v>
      </c>
      <c r="AH28" s="56">
        <v>97.9</v>
      </c>
      <c r="AI28" s="56">
        <v>99.1</v>
      </c>
      <c r="AJ28" s="57">
        <v>99.9</v>
      </c>
      <c r="AK28" s="55">
        <v>92.9</v>
      </c>
      <c r="AL28" s="56">
        <v>102.2</v>
      </c>
      <c r="AM28" s="56">
        <v>102.8</v>
      </c>
      <c r="AN28" s="56">
        <v>99.1</v>
      </c>
      <c r="AO28" s="57">
        <v>99.4</v>
      </c>
      <c r="AP28" s="55">
        <v>107.8</v>
      </c>
      <c r="AQ28" s="56">
        <v>94.8</v>
      </c>
      <c r="AR28" s="56">
        <v>92</v>
      </c>
      <c r="AS28" s="56">
        <v>108.1</v>
      </c>
      <c r="AT28" s="57">
        <v>100.5</v>
      </c>
      <c r="AU28" s="56">
        <v>101.4</v>
      </c>
      <c r="AV28" s="56">
        <v>103.9</v>
      </c>
      <c r="AW28" s="56">
        <v>108</v>
      </c>
      <c r="AX28" s="56">
        <v>114</v>
      </c>
      <c r="AY28" s="57">
        <v>107.4</v>
      </c>
      <c r="AZ28" s="55">
        <v>107</v>
      </c>
      <c r="BA28" s="56">
        <v>108.1</v>
      </c>
      <c r="BB28" s="56">
        <v>106.6</v>
      </c>
      <c r="BC28" s="3">
        <v>135.01860465116269</v>
      </c>
    </row>
    <row r="29" spans="1:55" x14ac:dyDescent="0.25">
      <c r="A29" s="5" t="s">
        <v>27</v>
      </c>
      <c r="B29" s="55">
        <v>99</v>
      </c>
      <c r="C29" s="56">
        <v>101.7</v>
      </c>
      <c r="D29" s="56">
        <v>101</v>
      </c>
      <c r="E29" s="56">
        <v>102.7</v>
      </c>
      <c r="F29" s="57">
        <v>101.2</v>
      </c>
      <c r="G29" s="55">
        <v>115.4</v>
      </c>
      <c r="H29" s="56">
        <v>97.4</v>
      </c>
      <c r="I29" s="56">
        <v>109.5</v>
      </c>
      <c r="J29" s="56">
        <v>91.2</v>
      </c>
      <c r="K29" s="57">
        <v>102.8</v>
      </c>
      <c r="L29" s="55">
        <v>100.8</v>
      </c>
      <c r="M29" s="56">
        <v>104.1</v>
      </c>
      <c r="N29" s="56">
        <v>97.9</v>
      </c>
      <c r="O29" s="56">
        <v>115.4</v>
      </c>
      <c r="P29" s="57">
        <v>104.3</v>
      </c>
      <c r="Q29" s="55">
        <v>94.9</v>
      </c>
      <c r="R29" s="56">
        <v>104.7</v>
      </c>
      <c r="S29" s="56">
        <v>99.4</v>
      </c>
      <c r="T29" s="56">
        <v>105.2</v>
      </c>
      <c r="U29" s="57">
        <v>101</v>
      </c>
      <c r="V29" s="55">
        <v>103.8</v>
      </c>
      <c r="W29" s="56">
        <v>104.8</v>
      </c>
      <c r="X29" s="56">
        <v>105.3</v>
      </c>
      <c r="Y29" s="56">
        <v>103.6</v>
      </c>
      <c r="Z29" s="57">
        <v>104.4</v>
      </c>
      <c r="AA29" s="55">
        <v>96.2</v>
      </c>
      <c r="AB29" s="56">
        <v>103.4</v>
      </c>
      <c r="AC29" s="56">
        <v>104.4</v>
      </c>
      <c r="AD29" s="56">
        <v>99.7</v>
      </c>
      <c r="AE29" s="56">
        <v>100.9</v>
      </c>
      <c r="AF29" s="55">
        <v>105.2</v>
      </c>
      <c r="AG29" s="56">
        <v>97.3</v>
      </c>
      <c r="AH29" s="56">
        <v>98.3</v>
      </c>
      <c r="AI29" s="56">
        <v>103.6</v>
      </c>
      <c r="AJ29" s="57">
        <v>100.9</v>
      </c>
      <c r="AK29" s="55">
        <v>100.2</v>
      </c>
      <c r="AL29" s="56">
        <v>101</v>
      </c>
      <c r="AM29" s="56">
        <v>109.9</v>
      </c>
      <c r="AN29" s="56">
        <v>109.1</v>
      </c>
      <c r="AO29" s="57">
        <v>105.4</v>
      </c>
      <c r="AP29" s="55">
        <v>107.2</v>
      </c>
      <c r="AQ29" s="56">
        <v>105.7</v>
      </c>
      <c r="AR29" s="56">
        <v>93.7</v>
      </c>
      <c r="AS29" s="56">
        <v>111.6</v>
      </c>
      <c r="AT29" s="57">
        <v>104.5</v>
      </c>
      <c r="AU29" s="56">
        <v>110.1</v>
      </c>
      <c r="AV29" s="56">
        <v>103.9</v>
      </c>
      <c r="AW29" s="56">
        <v>107.8</v>
      </c>
      <c r="AX29" s="56">
        <v>96.3</v>
      </c>
      <c r="AY29" s="57">
        <v>107.3</v>
      </c>
      <c r="AZ29" s="55">
        <v>110.8</v>
      </c>
      <c r="BA29" s="56">
        <v>110.7</v>
      </c>
      <c r="BB29" s="56">
        <v>111.3</v>
      </c>
      <c r="BC29" s="3">
        <v>133.96162790697664</v>
      </c>
    </row>
    <row r="30" spans="1:55" x14ac:dyDescent="0.25">
      <c r="A30" s="5" t="s">
        <v>15</v>
      </c>
      <c r="B30" s="55">
        <v>99</v>
      </c>
      <c r="C30" s="56">
        <v>98.2</v>
      </c>
      <c r="D30" s="56">
        <v>104.7</v>
      </c>
      <c r="E30" s="56">
        <v>93.8</v>
      </c>
      <c r="F30" s="57">
        <v>98.7</v>
      </c>
      <c r="G30" s="55">
        <v>112.2</v>
      </c>
      <c r="H30" s="56">
        <v>95.3</v>
      </c>
      <c r="I30" s="56">
        <v>94</v>
      </c>
      <c r="J30" s="56">
        <v>89.6</v>
      </c>
      <c r="K30" s="57">
        <v>96.7</v>
      </c>
      <c r="L30" s="55">
        <v>84.4</v>
      </c>
      <c r="M30" s="56">
        <v>98.4</v>
      </c>
      <c r="N30" s="56">
        <v>96.9</v>
      </c>
      <c r="O30" s="56">
        <v>98</v>
      </c>
      <c r="P30" s="57">
        <v>94.4</v>
      </c>
      <c r="Q30" s="55">
        <v>98.7</v>
      </c>
      <c r="R30" s="56">
        <v>89.9</v>
      </c>
      <c r="S30" s="56">
        <v>94.2</v>
      </c>
      <c r="T30" s="56">
        <v>106.8</v>
      </c>
      <c r="U30" s="57">
        <v>97.5</v>
      </c>
      <c r="V30" s="55">
        <v>97.2</v>
      </c>
      <c r="W30" s="56">
        <v>102.8</v>
      </c>
      <c r="X30" s="56">
        <v>103</v>
      </c>
      <c r="Y30" s="56">
        <v>96.4</v>
      </c>
      <c r="Z30" s="57">
        <v>99.8</v>
      </c>
      <c r="AA30" s="55">
        <v>106.7</v>
      </c>
      <c r="AB30" s="56">
        <v>103.5</v>
      </c>
      <c r="AC30" s="56">
        <v>101.5</v>
      </c>
      <c r="AD30" s="56">
        <v>102.3</v>
      </c>
      <c r="AE30" s="56">
        <v>103.2</v>
      </c>
      <c r="AF30" s="55">
        <v>103.1</v>
      </c>
      <c r="AG30" s="56">
        <v>98</v>
      </c>
      <c r="AH30" s="56">
        <v>95.5</v>
      </c>
      <c r="AI30" s="56">
        <v>93.8</v>
      </c>
      <c r="AJ30" s="57">
        <v>97.4</v>
      </c>
      <c r="AK30" s="55">
        <v>90.4</v>
      </c>
      <c r="AL30" s="56">
        <v>102.4</v>
      </c>
      <c r="AM30" s="56">
        <v>109.9</v>
      </c>
      <c r="AN30" s="56">
        <v>104.2</v>
      </c>
      <c r="AO30" s="57">
        <v>102</v>
      </c>
      <c r="AP30" s="55">
        <v>103.9</v>
      </c>
      <c r="AQ30" s="56">
        <v>100.3</v>
      </c>
      <c r="AR30" s="56">
        <v>98</v>
      </c>
      <c r="AS30" s="56">
        <v>103.9</v>
      </c>
      <c r="AT30" s="57">
        <v>101.5</v>
      </c>
      <c r="AU30" s="56">
        <v>103.3</v>
      </c>
      <c r="AV30" s="56">
        <v>105.6</v>
      </c>
      <c r="AW30" s="56">
        <v>108.1</v>
      </c>
      <c r="AX30" s="56">
        <v>110</v>
      </c>
      <c r="AY30" s="57">
        <v>107.3</v>
      </c>
      <c r="AZ30" s="55">
        <v>108.5</v>
      </c>
      <c r="BA30" s="56">
        <v>109.2</v>
      </c>
      <c r="BB30" s="56">
        <v>111.2</v>
      </c>
      <c r="BC30" s="3">
        <v>132.9046511627906</v>
      </c>
    </row>
    <row r="31" spans="1:55" x14ac:dyDescent="0.25">
      <c r="A31" s="46" t="s">
        <v>28</v>
      </c>
      <c r="B31" s="52">
        <v>97.8</v>
      </c>
      <c r="C31" s="53">
        <v>100</v>
      </c>
      <c r="D31" s="53">
        <v>94.9</v>
      </c>
      <c r="E31" s="53">
        <v>97.4</v>
      </c>
      <c r="F31" s="54">
        <v>97.6</v>
      </c>
      <c r="G31" s="52">
        <v>97.6</v>
      </c>
      <c r="H31" s="53">
        <v>90.7</v>
      </c>
      <c r="I31" s="53">
        <v>100.5</v>
      </c>
      <c r="J31" s="53">
        <v>88.7</v>
      </c>
      <c r="K31" s="54">
        <v>93.8</v>
      </c>
      <c r="L31" s="52">
        <v>98.9</v>
      </c>
      <c r="M31" s="53">
        <v>94.1</v>
      </c>
      <c r="N31" s="53">
        <v>96.6</v>
      </c>
      <c r="O31" s="53">
        <v>88.4</v>
      </c>
      <c r="P31" s="54">
        <v>94.2</v>
      </c>
      <c r="Q31" s="52">
        <v>100.9</v>
      </c>
      <c r="R31" s="53">
        <v>98.6</v>
      </c>
      <c r="S31" s="53">
        <v>101.3</v>
      </c>
      <c r="T31" s="53">
        <v>100.2</v>
      </c>
      <c r="U31" s="54">
        <v>100.2</v>
      </c>
      <c r="V31" s="52">
        <v>99.1</v>
      </c>
      <c r="W31" s="53">
        <v>100.3</v>
      </c>
      <c r="X31" s="53">
        <v>100.9</v>
      </c>
      <c r="Y31" s="53">
        <v>107.7</v>
      </c>
      <c r="Z31" s="54">
        <v>102</v>
      </c>
      <c r="AA31" s="52">
        <v>96.4</v>
      </c>
      <c r="AB31" s="53">
        <v>101.4</v>
      </c>
      <c r="AC31" s="53">
        <v>100</v>
      </c>
      <c r="AD31" s="53">
        <v>104.9</v>
      </c>
      <c r="AE31" s="53">
        <v>100.8</v>
      </c>
      <c r="AF31" s="52">
        <v>100.9</v>
      </c>
      <c r="AG31" s="53">
        <v>100.6</v>
      </c>
      <c r="AH31" s="53">
        <v>99.9</v>
      </c>
      <c r="AI31" s="53">
        <v>102.2</v>
      </c>
      <c r="AJ31" s="54">
        <v>101</v>
      </c>
      <c r="AK31" s="52">
        <v>100.7</v>
      </c>
      <c r="AL31" s="53">
        <v>103.1</v>
      </c>
      <c r="AM31" s="53">
        <v>106.1</v>
      </c>
      <c r="AN31" s="53">
        <v>100.7</v>
      </c>
      <c r="AO31" s="54">
        <v>102.7</v>
      </c>
      <c r="AP31" s="52">
        <v>110.1</v>
      </c>
      <c r="AQ31" s="53">
        <v>99.6</v>
      </c>
      <c r="AR31" s="53">
        <v>103.5</v>
      </c>
      <c r="AS31" s="53">
        <v>95</v>
      </c>
      <c r="AT31" s="54">
        <v>101.6</v>
      </c>
      <c r="AU31" s="53">
        <v>97.8</v>
      </c>
      <c r="AV31" s="53">
        <v>110.1</v>
      </c>
      <c r="AW31" s="53">
        <v>102.1</v>
      </c>
      <c r="AX31" s="53">
        <v>105</v>
      </c>
      <c r="AY31" s="54">
        <v>107.3</v>
      </c>
      <c r="AZ31" s="52">
        <v>108.6</v>
      </c>
      <c r="BA31" s="53">
        <v>103.3</v>
      </c>
      <c r="BB31" s="53">
        <v>103.8</v>
      </c>
      <c r="BC31" s="3">
        <v>131.84767441860456</v>
      </c>
    </row>
    <row r="32" spans="1:55" x14ac:dyDescent="0.25">
      <c r="A32" s="46" t="s">
        <v>78</v>
      </c>
      <c r="B32" s="52">
        <v>95</v>
      </c>
      <c r="C32" s="53">
        <v>100.5</v>
      </c>
      <c r="D32" s="53">
        <v>101.3</v>
      </c>
      <c r="E32" s="53">
        <v>93.5</v>
      </c>
      <c r="F32" s="54">
        <v>97.5</v>
      </c>
      <c r="G32" s="52">
        <v>94.2</v>
      </c>
      <c r="H32" s="53">
        <v>94.4</v>
      </c>
      <c r="I32" s="53">
        <v>102.9</v>
      </c>
      <c r="J32" s="53">
        <v>94.2</v>
      </c>
      <c r="K32" s="54">
        <v>96.4</v>
      </c>
      <c r="L32" s="52">
        <v>102.6</v>
      </c>
      <c r="M32" s="53">
        <v>98</v>
      </c>
      <c r="N32" s="53">
        <v>95</v>
      </c>
      <c r="O32" s="53">
        <v>102.3</v>
      </c>
      <c r="P32" s="54">
        <v>99.3</v>
      </c>
      <c r="Q32" s="52">
        <v>107.1</v>
      </c>
      <c r="R32" s="53">
        <v>103.5</v>
      </c>
      <c r="S32" s="53">
        <v>94.6</v>
      </c>
      <c r="T32" s="53">
        <v>100.2</v>
      </c>
      <c r="U32" s="54">
        <v>101</v>
      </c>
      <c r="V32" s="52">
        <v>103.4</v>
      </c>
      <c r="W32" s="53">
        <v>103.5</v>
      </c>
      <c r="X32" s="53">
        <v>105.7</v>
      </c>
      <c r="Y32" s="53">
        <v>99.5</v>
      </c>
      <c r="Z32" s="54">
        <v>102.9</v>
      </c>
      <c r="AA32" s="52">
        <v>98.2</v>
      </c>
      <c r="AB32" s="53">
        <v>100.8</v>
      </c>
      <c r="AC32" s="53">
        <v>105.9</v>
      </c>
      <c r="AD32" s="53">
        <v>101.7</v>
      </c>
      <c r="AE32" s="53">
        <v>101.6</v>
      </c>
      <c r="AF32" s="52">
        <v>104.9</v>
      </c>
      <c r="AG32" s="53">
        <v>98.3</v>
      </c>
      <c r="AH32" s="53">
        <v>98.9</v>
      </c>
      <c r="AI32" s="53">
        <v>98.4</v>
      </c>
      <c r="AJ32" s="54">
        <v>100</v>
      </c>
      <c r="AK32" s="52">
        <v>93.4</v>
      </c>
      <c r="AL32" s="53">
        <v>108.6</v>
      </c>
      <c r="AM32" s="53">
        <v>108.1</v>
      </c>
      <c r="AN32" s="53">
        <v>106.7</v>
      </c>
      <c r="AO32" s="54">
        <v>104.6</v>
      </c>
      <c r="AP32" s="52">
        <v>107</v>
      </c>
      <c r="AQ32" s="53">
        <v>110.9</v>
      </c>
      <c r="AR32" s="53">
        <v>101.5</v>
      </c>
      <c r="AS32" s="53">
        <v>122.9</v>
      </c>
      <c r="AT32" s="54">
        <v>110.9</v>
      </c>
      <c r="AU32" s="53">
        <v>113.2</v>
      </c>
      <c r="AV32" s="53">
        <v>100</v>
      </c>
      <c r="AW32" s="53">
        <v>111.7</v>
      </c>
      <c r="AX32" s="53">
        <v>101.2</v>
      </c>
      <c r="AY32" s="54">
        <v>107.1</v>
      </c>
      <c r="AZ32" s="52">
        <v>109.9</v>
      </c>
      <c r="BA32" s="53">
        <v>107.5</v>
      </c>
      <c r="BB32" s="53">
        <v>108.1</v>
      </c>
      <c r="BC32" s="3">
        <v>130.79069767441851</v>
      </c>
    </row>
    <row r="33" spans="1:55" x14ac:dyDescent="0.25">
      <c r="A33" s="46" t="s">
        <v>59</v>
      </c>
      <c r="B33" s="52">
        <v>104.6</v>
      </c>
      <c r="C33" s="53">
        <v>106</v>
      </c>
      <c r="D33" s="53">
        <v>110.2</v>
      </c>
      <c r="E33" s="53">
        <v>94.1</v>
      </c>
      <c r="F33" s="54">
        <v>103.1</v>
      </c>
      <c r="G33" s="52">
        <v>106.3</v>
      </c>
      <c r="H33" s="53">
        <v>103.5</v>
      </c>
      <c r="I33" s="53">
        <v>93.5</v>
      </c>
      <c r="J33" s="53">
        <v>97.6</v>
      </c>
      <c r="K33" s="54">
        <v>99.9</v>
      </c>
      <c r="L33" s="52">
        <v>91.8</v>
      </c>
      <c r="M33" s="53">
        <v>89</v>
      </c>
      <c r="N33" s="53">
        <v>91.4</v>
      </c>
      <c r="O33" s="53">
        <v>90.2</v>
      </c>
      <c r="P33" s="54">
        <v>90.6</v>
      </c>
      <c r="Q33" s="52">
        <v>99.7</v>
      </c>
      <c r="R33" s="53">
        <v>94.2</v>
      </c>
      <c r="S33" s="53">
        <v>100.8</v>
      </c>
      <c r="T33" s="53">
        <v>106.7</v>
      </c>
      <c r="U33" s="54">
        <v>100.4</v>
      </c>
      <c r="V33" s="52">
        <v>98.5</v>
      </c>
      <c r="W33" s="53">
        <v>103.4</v>
      </c>
      <c r="X33" s="53">
        <v>96.4</v>
      </c>
      <c r="Y33" s="53">
        <v>96.9</v>
      </c>
      <c r="Z33" s="54">
        <v>98.7</v>
      </c>
      <c r="AA33" s="52">
        <v>95.1</v>
      </c>
      <c r="AB33" s="53">
        <v>101</v>
      </c>
      <c r="AC33" s="53">
        <v>105.1</v>
      </c>
      <c r="AD33" s="53">
        <v>99.6</v>
      </c>
      <c r="AE33" s="53">
        <v>100.1</v>
      </c>
      <c r="AF33" s="52">
        <v>104.9</v>
      </c>
      <c r="AG33" s="53">
        <v>96.9</v>
      </c>
      <c r="AH33" s="53">
        <v>103.4</v>
      </c>
      <c r="AI33" s="53">
        <v>97</v>
      </c>
      <c r="AJ33" s="54">
        <v>100.4</v>
      </c>
      <c r="AK33" s="52">
        <v>103.3</v>
      </c>
      <c r="AL33" s="53">
        <v>103.1</v>
      </c>
      <c r="AM33" s="53">
        <v>100.7</v>
      </c>
      <c r="AN33" s="53">
        <v>95</v>
      </c>
      <c r="AO33" s="54">
        <v>100.3</v>
      </c>
      <c r="AP33" s="52">
        <v>102.1</v>
      </c>
      <c r="AQ33" s="53">
        <v>97.1</v>
      </c>
      <c r="AR33" s="53">
        <v>102.5</v>
      </c>
      <c r="AS33" s="53">
        <v>113</v>
      </c>
      <c r="AT33" s="54">
        <v>103.7</v>
      </c>
      <c r="AU33" s="53">
        <v>100.9</v>
      </c>
      <c r="AV33" s="53">
        <v>106.6</v>
      </c>
      <c r="AW33" s="53">
        <v>106.3</v>
      </c>
      <c r="AX33" s="53">
        <v>100.3</v>
      </c>
      <c r="AY33" s="54">
        <v>107.1</v>
      </c>
      <c r="AZ33" s="52">
        <v>112</v>
      </c>
      <c r="BA33" s="53">
        <v>108.8</v>
      </c>
      <c r="BB33" s="53">
        <v>109.7</v>
      </c>
      <c r="BC33" s="3">
        <v>129.73372093023244</v>
      </c>
    </row>
    <row r="34" spans="1:55" x14ac:dyDescent="0.25">
      <c r="A34" s="46" t="s">
        <v>16</v>
      </c>
      <c r="B34" s="52">
        <v>99</v>
      </c>
      <c r="C34" s="53">
        <v>100.3</v>
      </c>
      <c r="D34" s="53">
        <v>108.4</v>
      </c>
      <c r="E34" s="53">
        <v>100.8</v>
      </c>
      <c r="F34" s="54">
        <v>102.2</v>
      </c>
      <c r="G34" s="52">
        <v>97.7</v>
      </c>
      <c r="H34" s="53">
        <v>100.2</v>
      </c>
      <c r="I34" s="53">
        <v>93.5</v>
      </c>
      <c r="J34" s="53">
        <v>104.2</v>
      </c>
      <c r="K34" s="54">
        <v>99</v>
      </c>
      <c r="L34" s="52">
        <v>102.2</v>
      </c>
      <c r="M34" s="53">
        <v>99.9</v>
      </c>
      <c r="N34" s="53">
        <v>100.6</v>
      </c>
      <c r="O34" s="53">
        <v>91.2</v>
      </c>
      <c r="P34" s="54">
        <v>97.9</v>
      </c>
      <c r="Q34" s="52">
        <v>98.6</v>
      </c>
      <c r="R34" s="53">
        <v>95.5</v>
      </c>
      <c r="S34" s="53">
        <v>97.8</v>
      </c>
      <c r="T34" s="53">
        <v>99.1</v>
      </c>
      <c r="U34" s="54">
        <v>97.7</v>
      </c>
      <c r="V34" s="52">
        <v>98.9</v>
      </c>
      <c r="W34" s="53">
        <v>96.7</v>
      </c>
      <c r="X34" s="53">
        <v>91.1</v>
      </c>
      <c r="Y34" s="53">
        <v>97.1</v>
      </c>
      <c r="Z34" s="54">
        <v>96</v>
      </c>
      <c r="AA34" s="52">
        <v>92.9</v>
      </c>
      <c r="AB34" s="53">
        <v>99.2</v>
      </c>
      <c r="AC34" s="53">
        <v>106</v>
      </c>
      <c r="AD34" s="53">
        <v>101.7</v>
      </c>
      <c r="AE34" s="53">
        <v>99.9</v>
      </c>
      <c r="AF34" s="52">
        <v>106.4</v>
      </c>
      <c r="AG34" s="53">
        <v>94.7</v>
      </c>
      <c r="AH34" s="53">
        <v>95.9</v>
      </c>
      <c r="AI34" s="53">
        <v>96.9</v>
      </c>
      <c r="AJ34" s="54">
        <v>98.2</v>
      </c>
      <c r="AK34" s="52">
        <v>94.6</v>
      </c>
      <c r="AL34" s="53">
        <v>104.4</v>
      </c>
      <c r="AM34" s="53">
        <v>104.7</v>
      </c>
      <c r="AN34" s="53">
        <v>99.9</v>
      </c>
      <c r="AO34" s="54">
        <v>101</v>
      </c>
      <c r="AP34" s="52">
        <v>107.8</v>
      </c>
      <c r="AQ34" s="53">
        <v>100.1</v>
      </c>
      <c r="AR34" s="53">
        <v>108.5</v>
      </c>
      <c r="AS34" s="53">
        <v>109.8</v>
      </c>
      <c r="AT34" s="54">
        <v>106.5</v>
      </c>
      <c r="AU34" s="53">
        <v>106.8</v>
      </c>
      <c r="AV34" s="53">
        <v>111.8</v>
      </c>
      <c r="AW34" s="53">
        <v>100.2</v>
      </c>
      <c r="AX34" s="53">
        <v>108.9</v>
      </c>
      <c r="AY34" s="54">
        <v>107</v>
      </c>
      <c r="AZ34" s="52">
        <v>111.9</v>
      </c>
      <c r="BA34" s="53">
        <v>110.8</v>
      </c>
      <c r="BB34" s="53">
        <v>112.4</v>
      </c>
      <c r="BC34" s="3">
        <v>128.67674418604639</v>
      </c>
    </row>
    <row r="35" spans="1:55" x14ac:dyDescent="0.25">
      <c r="A35" s="46" t="s">
        <v>26</v>
      </c>
      <c r="B35" s="52">
        <v>105.4</v>
      </c>
      <c r="C35" s="53">
        <v>98.9</v>
      </c>
      <c r="D35" s="53">
        <v>104.8</v>
      </c>
      <c r="E35" s="53">
        <v>106.8</v>
      </c>
      <c r="F35" s="54">
        <v>104.2</v>
      </c>
      <c r="G35" s="52">
        <v>95.1</v>
      </c>
      <c r="H35" s="53">
        <v>96</v>
      </c>
      <c r="I35" s="53">
        <v>98.7</v>
      </c>
      <c r="J35" s="53">
        <v>98.8</v>
      </c>
      <c r="K35" s="54">
        <v>97.2</v>
      </c>
      <c r="L35" s="52">
        <v>103.6</v>
      </c>
      <c r="M35" s="53">
        <v>96.2</v>
      </c>
      <c r="N35" s="53">
        <v>87.8</v>
      </c>
      <c r="O35" s="53">
        <v>92.9</v>
      </c>
      <c r="P35" s="54">
        <v>94.6</v>
      </c>
      <c r="Q35" s="52">
        <v>98.7</v>
      </c>
      <c r="R35" s="53">
        <v>105.3</v>
      </c>
      <c r="S35" s="53">
        <v>101.8</v>
      </c>
      <c r="T35" s="53">
        <v>97.5</v>
      </c>
      <c r="U35" s="54">
        <v>100.7</v>
      </c>
      <c r="V35" s="52">
        <v>101</v>
      </c>
      <c r="W35" s="53">
        <v>99.4</v>
      </c>
      <c r="X35" s="53">
        <v>102.8</v>
      </c>
      <c r="Y35" s="53">
        <v>104.7</v>
      </c>
      <c r="Z35" s="54">
        <v>102.1</v>
      </c>
      <c r="AA35" s="52">
        <v>99.4</v>
      </c>
      <c r="AB35" s="53">
        <v>100.8</v>
      </c>
      <c r="AC35" s="53">
        <v>102</v>
      </c>
      <c r="AD35" s="53">
        <v>103.7</v>
      </c>
      <c r="AE35" s="53">
        <v>101.6</v>
      </c>
      <c r="AF35" s="52">
        <v>99.5</v>
      </c>
      <c r="AG35" s="53">
        <v>100.7</v>
      </c>
      <c r="AH35" s="53">
        <v>99</v>
      </c>
      <c r="AI35" s="53">
        <v>97.1</v>
      </c>
      <c r="AJ35" s="54">
        <v>99</v>
      </c>
      <c r="AK35" s="52">
        <v>96</v>
      </c>
      <c r="AL35" s="53">
        <v>101.7</v>
      </c>
      <c r="AM35" s="53">
        <v>104.5</v>
      </c>
      <c r="AN35" s="53">
        <v>102.3</v>
      </c>
      <c r="AO35" s="54">
        <v>101.4</v>
      </c>
      <c r="AP35" s="52">
        <v>111.5</v>
      </c>
      <c r="AQ35" s="53">
        <v>96.1</v>
      </c>
      <c r="AR35" s="53">
        <v>93.9</v>
      </c>
      <c r="AS35" s="53">
        <v>120.6</v>
      </c>
      <c r="AT35" s="54">
        <v>105.6</v>
      </c>
      <c r="AU35" s="53">
        <v>101.8</v>
      </c>
      <c r="AV35" s="53">
        <v>105.4</v>
      </c>
      <c r="AW35" s="53">
        <v>105.7</v>
      </c>
      <c r="AX35" s="53">
        <v>109.8</v>
      </c>
      <c r="AY35" s="54">
        <v>106.9</v>
      </c>
      <c r="AZ35" s="52">
        <v>110.4</v>
      </c>
      <c r="BA35" s="53">
        <v>107.5</v>
      </c>
      <c r="BB35" s="53">
        <v>108.2</v>
      </c>
      <c r="BC35" s="3">
        <v>127.61976744186035</v>
      </c>
    </row>
    <row r="36" spans="1:55" x14ac:dyDescent="0.25">
      <c r="A36" s="46" t="s">
        <v>30</v>
      </c>
      <c r="B36" s="52">
        <v>100.4</v>
      </c>
      <c r="C36" s="53">
        <v>103.5</v>
      </c>
      <c r="D36" s="53">
        <v>107.5</v>
      </c>
      <c r="E36" s="53">
        <v>93.9</v>
      </c>
      <c r="F36" s="54">
        <v>100.9</v>
      </c>
      <c r="G36" s="52">
        <v>95.5</v>
      </c>
      <c r="H36" s="53">
        <v>96</v>
      </c>
      <c r="I36" s="53">
        <v>90.3</v>
      </c>
      <c r="J36" s="53">
        <v>90.5</v>
      </c>
      <c r="K36" s="54">
        <v>92.7</v>
      </c>
      <c r="L36" s="52">
        <v>95.8</v>
      </c>
      <c r="M36" s="53">
        <v>96.4</v>
      </c>
      <c r="N36" s="53">
        <v>94.2</v>
      </c>
      <c r="O36" s="53">
        <v>93.9</v>
      </c>
      <c r="P36" s="54">
        <v>95</v>
      </c>
      <c r="Q36" s="52">
        <v>103.2</v>
      </c>
      <c r="R36" s="53">
        <v>99.3</v>
      </c>
      <c r="S36" s="53">
        <v>104.3</v>
      </c>
      <c r="T36" s="53">
        <v>98.1</v>
      </c>
      <c r="U36" s="54">
        <v>101</v>
      </c>
      <c r="V36" s="52">
        <v>94.7</v>
      </c>
      <c r="W36" s="53">
        <v>94.3</v>
      </c>
      <c r="X36" s="53">
        <v>98.1</v>
      </c>
      <c r="Y36" s="53">
        <v>106</v>
      </c>
      <c r="Z36" s="54">
        <v>98.6</v>
      </c>
      <c r="AA36" s="52">
        <v>98.9</v>
      </c>
      <c r="AB36" s="53">
        <v>105.7</v>
      </c>
      <c r="AC36" s="53">
        <v>103.1</v>
      </c>
      <c r="AD36" s="53">
        <v>98.6</v>
      </c>
      <c r="AE36" s="53">
        <v>101.4</v>
      </c>
      <c r="AF36" s="52">
        <v>104.7</v>
      </c>
      <c r="AG36" s="53">
        <v>97.6</v>
      </c>
      <c r="AH36" s="53">
        <v>97.7</v>
      </c>
      <c r="AI36" s="53">
        <v>99.7</v>
      </c>
      <c r="AJ36" s="54">
        <v>99.8</v>
      </c>
      <c r="AK36" s="52">
        <v>94.9</v>
      </c>
      <c r="AL36" s="53">
        <v>105.1</v>
      </c>
      <c r="AM36" s="53">
        <v>107.6</v>
      </c>
      <c r="AN36" s="53">
        <v>104.6</v>
      </c>
      <c r="AO36" s="54">
        <v>103.4</v>
      </c>
      <c r="AP36" s="52">
        <v>104.7</v>
      </c>
      <c r="AQ36" s="53">
        <v>95.7</v>
      </c>
      <c r="AR36" s="53">
        <v>98.8</v>
      </c>
      <c r="AS36" s="53">
        <v>104.7</v>
      </c>
      <c r="AT36" s="54">
        <v>100.9</v>
      </c>
      <c r="AU36" s="53">
        <v>106.1</v>
      </c>
      <c r="AV36" s="53">
        <v>104.8</v>
      </c>
      <c r="AW36" s="53">
        <v>102.2</v>
      </c>
      <c r="AX36" s="53">
        <v>102.2</v>
      </c>
      <c r="AY36" s="54">
        <v>106.8</v>
      </c>
      <c r="AZ36" s="52">
        <v>110.9</v>
      </c>
      <c r="BA36" s="53">
        <v>108.4</v>
      </c>
      <c r="BB36" s="53">
        <v>109.3</v>
      </c>
      <c r="BC36" s="3">
        <v>126.5627906976743</v>
      </c>
    </row>
    <row r="37" spans="1:55" x14ac:dyDescent="0.25">
      <c r="A37" s="5" t="s">
        <v>90</v>
      </c>
      <c r="B37" s="55">
        <v>102.2</v>
      </c>
      <c r="C37" s="56">
        <v>94</v>
      </c>
      <c r="D37" s="56">
        <v>100.7</v>
      </c>
      <c r="E37" s="56">
        <v>95.2</v>
      </c>
      <c r="F37" s="57">
        <v>97.7</v>
      </c>
      <c r="G37" s="55">
        <v>96.4</v>
      </c>
      <c r="H37" s="56">
        <v>96.5</v>
      </c>
      <c r="I37" s="56">
        <v>92.3</v>
      </c>
      <c r="J37" s="56">
        <v>90.2</v>
      </c>
      <c r="K37" s="57">
        <v>93.6</v>
      </c>
      <c r="L37" s="55">
        <v>90.9</v>
      </c>
      <c r="M37" s="56">
        <v>93.1</v>
      </c>
      <c r="N37" s="56">
        <v>90.6</v>
      </c>
      <c r="O37" s="56">
        <v>82.8</v>
      </c>
      <c r="P37" s="57">
        <v>89.2</v>
      </c>
      <c r="Q37" s="55">
        <v>94.4</v>
      </c>
      <c r="R37" s="56">
        <v>90.9</v>
      </c>
      <c r="S37" s="56">
        <v>94.3</v>
      </c>
      <c r="T37" s="56">
        <v>109.4</v>
      </c>
      <c r="U37" s="57">
        <v>97.2</v>
      </c>
      <c r="V37" s="55">
        <v>104.9</v>
      </c>
      <c r="W37" s="56">
        <v>101.8</v>
      </c>
      <c r="X37" s="56">
        <v>96</v>
      </c>
      <c r="Y37" s="56">
        <v>96.4</v>
      </c>
      <c r="Z37" s="57">
        <v>99.6</v>
      </c>
      <c r="AA37" s="55">
        <v>96.4</v>
      </c>
      <c r="AB37" s="56">
        <v>96.3</v>
      </c>
      <c r="AC37" s="56">
        <v>104.8</v>
      </c>
      <c r="AD37" s="56">
        <v>107</v>
      </c>
      <c r="AE37" s="56">
        <v>101.2</v>
      </c>
      <c r="AF37" s="55">
        <v>100.2</v>
      </c>
      <c r="AG37" s="56">
        <v>93.8</v>
      </c>
      <c r="AH37" s="56">
        <v>101</v>
      </c>
      <c r="AI37" s="56">
        <v>102.6</v>
      </c>
      <c r="AJ37" s="57">
        <v>99.5</v>
      </c>
      <c r="AK37" s="55">
        <v>91.5</v>
      </c>
      <c r="AL37" s="56">
        <v>104.5</v>
      </c>
      <c r="AM37" s="56">
        <v>105.1</v>
      </c>
      <c r="AN37" s="56">
        <v>96.7</v>
      </c>
      <c r="AO37" s="57">
        <v>99.4</v>
      </c>
      <c r="AP37" s="55">
        <v>109</v>
      </c>
      <c r="AQ37" s="56">
        <v>97.5</v>
      </c>
      <c r="AR37" s="56">
        <v>95.7</v>
      </c>
      <c r="AS37" s="56">
        <v>114.8</v>
      </c>
      <c r="AT37" s="57">
        <v>104.5</v>
      </c>
      <c r="AU37" s="56">
        <v>107.6</v>
      </c>
      <c r="AV37" s="56">
        <v>113.6</v>
      </c>
      <c r="AW37" s="56">
        <v>113</v>
      </c>
      <c r="AX37" s="56">
        <v>93.4</v>
      </c>
      <c r="AY37" s="57">
        <v>106.6</v>
      </c>
      <c r="AZ37" s="55">
        <v>109.1</v>
      </c>
      <c r="BA37" s="56">
        <v>110.2</v>
      </c>
      <c r="BB37" s="56">
        <v>109.3</v>
      </c>
      <c r="BC37" s="3">
        <v>125.50581395348826</v>
      </c>
    </row>
    <row r="38" spans="1:55" x14ac:dyDescent="0.25">
      <c r="A38" s="46" t="s">
        <v>65</v>
      </c>
      <c r="B38" s="52">
        <v>95.2</v>
      </c>
      <c r="C38" s="53">
        <v>101</v>
      </c>
      <c r="D38" s="53">
        <v>95.6</v>
      </c>
      <c r="E38" s="53">
        <v>92.9</v>
      </c>
      <c r="F38" s="54">
        <v>96.1</v>
      </c>
      <c r="G38" s="52">
        <v>97.4</v>
      </c>
      <c r="H38" s="53">
        <v>93.4</v>
      </c>
      <c r="I38" s="53">
        <v>89.3</v>
      </c>
      <c r="J38" s="53">
        <v>94.4</v>
      </c>
      <c r="K38" s="54">
        <v>93.5</v>
      </c>
      <c r="L38" s="52">
        <v>92.3</v>
      </c>
      <c r="M38" s="53">
        <v>94.7</v>
      </c>
      <c r="N38" s="53">
        <v>99.4</v>
      </c>
      <c r="O38" s="53">
        <v>92.7</v>
      </c>
      <c r="P38" s="54">
        <v>94.7</v>
      </c>
      <c r="Q38" s="52">
        <v>99.3</v>
      </c>
      <c r="R38" s="53">
        <v>93.2</v>
      </c>
      <c r="S38" s="53">
        <v>95.3</v>
      </c>
      <c r="T38" s="53">
        <v>103.4</v>
      </c>
      <c r="U38" s="54">
        <v>97.8</v>
      </c>
      <c r="V38" s="52">
        <v>99.3</v>
      </c>
      <c r="W38" s="53">
        <v>100.6</v>
      </c>
      <c r="X38" s="53">
        <v>103.8</v>
      </c>
      <c r="Y38" s="53">
        <v>102.6</v>
      </c>
      <c r="Z38" s="54">
        <v>101.7</v>
      </c>
      <c r="AA38" s="52">
        <v>98.4</v>
      </c>
      <c r="AB38" s="53">
        <v>102.9</v>
      </c>
      <c r="AC38" s="53">
        <v>103.4</v>
      </c>
      <c r="AD38" s="53">
        <v>100.9</v>
      </c>
      <c r="AE38" s="53">
        <v>101.4</v>
      </c>
      <c r="AF38" s="52">
        <v>102.6</v>
      </c>
      <c r="AG38" s="53">
        <v>90.8</v>
      </c>
      <c r="AH38" s="53">
        <v>87.5</v>
      </c>
      <c r="AI38" s="53">
        <v>91.3</v>
      </c>
      <c r="AJ38" s="54">
        <v>92.7</v>
      </c>
      <c r="AK38" s="52">
        <v>87.7</v>
      </c>
      <c r="AL38" s="53">
        <v>102.3</v>
      </c>
      <c r="AM38" s="53">
        <v>108.3</v>
      </c>
      <c r="AN38" s="53">
        <v>102.2</v>
      </c>
      <c r="AO38" s="54">
        <v>100.4</v>
      </c>
      <c r="AP38" s="52">
        <v>106</v>
      </c>
      <c r="AQ38" s="53">
        <v>101.6</v>
      </c>
      <c r="AR38" s="53">
        <v>106.8</v>
      </c>
      <c r="AS38" s="53">
        <v>96.8</v>
      </c>
      <c r="AT38" s="54">
        <v>102.5</v>
      </c>
      <c r="AU38" s="53">
        <v>105.3</v>
      </c>
      <c r="AV38" s="53">
        <v>104</v>
      </c>
      <c r="AW38" s="53">
        <v>99.6</v>
      </c>
      <c r="AX38" s="53">
        <v>116.6</v>
      </c>
      <c r="AY38" s="54">
        <v>106.6</v>
      </c>
      <c r="AZ38" s="52">
        <v>111</v>
      </c>
      <c r="BA38" s="53">
        <v>111.3</v>
      </c>
      <c r="BB38" s="53">
        <v>112.8</v>
      </c>
      <c r="BC38" s="3">
        <v>124.4488372093022</v>
      </c>
    </row>
    <row r="39" spans="1:55" x14ac:dyDescent="0.25">
      <c r="A39" s="5" t="s">
        <v>73</v>
      </c>
      <c r="B39" s="55">
        <v>105.3</v>
      </c>
      <c r="C39" s="56">
        <v>100.7</v>
      </c>
      <c r="D39" s="56">
        <v>96.7</v>
      </c>
      <c r="E39" s="56">
        <v>95.7</v>
      </c>
      <c r="F39" s="57">
        <v>99.3</v>
      </c>
      <c r="G39" s="55">
        <v>99.8</v>
      </c>
      <c r="H39" s="56">
        <v>96.6</v>
      </c>
      <c r="I39" s="56">
        <v>96.1</v>
      </c>
      <c r="J39" s="56">
        <v>93.3</v>
      </c>
      <c r="K39" s="57">
        <v>96.3</v>
      </c>
      <c r="L39" s="55">
        <v>95.5</v>
      </c>
      <c r="M39" s="56">
        <v>97.4</v>
      </c>
      <c r="N39" s="56">
        <v>96</v>
      </c>
      <c r="O39" s="56">
        <v>100</v>
      </c>
      <c r="P39" s="57">
        <v>97.2</v>
      </c>
      <c r="Q39" s="55">
        <v>100.1</v>
      </c>
      <c r="R39" s="56">
        <v>97</v>
      </c>
      <c r="S39" s="56">
        <v>101.6</v>
      </c>
      <c r="T39" s="56">
        <v>102.9</v>
      </c>
      <c r="U39" s="57">
        <v>100.4</v>
      </c>
      <c r="V39" s="55">
        <v>102.7</v>
      </c>
      <c r="W39" s="56">
        <v>104.6</v>
      </c>
      <c r="X39" s="56">
        <v>105.6</v>
      </c>
      <c r="Y39" s="56">
        <v>99.3</v>
      </c>
      <c r="Z39" s="57">
        <v>103</v>
      </c>
      <c r="AA39" s="55">
        <v>98.8</v>
      </c>
      <c r="AB39" s="56">
        <v>98.6</v>
      </c>
      <c r="AC39" s="56">
        <v>99.7</v>
      </c>
      <c r="AD39" s="56">
        <v>100.9</v>
      </c>
      <c r="AE39" s="56">
        <v>99.5</v>
      </c>
      <c r="AF39" s="55">
        <v>101.5</v>
      </c>
      <c r="AG39" s="56">
        <v>101.5</v>
      </c>
      <c r="AH39" s="56">
        <v>100.4</v>
      </c>
      <c r="AI39" s="56">
        <v>99.5</v>
      </c>
      <c r="AJ39" s="57">
        <v>100.8</v>
      </c>
      <c r="AK39" s="55">
        <v>97.8</v>
      </c>
      <c r="AL39" s="56">
        <v>96.9</v>
      </c>
      <c r="AM39" s="56">
        <v>103.4</v>
      </c>
      <c r="AN39" s="56">
        <v>102.6</v>
      </c>
      <c r="AO39" s="57">
        <v>100.3</v>
      </c>
      <c r="AP39" s="55">
        <v>105.2</v>
      </c>
      <c r="AQ39" s="56">
        <v>99</v>
      </c>
      <c r="AR39" s="56">
        <v>98.5</v>
      </c>
      <c r="AS39" s="56">
        <v>108.7</v>
      </c>
      <c r="AT39" s="57">
        <v>102.8</v>
      </c>
      <c r="AU39" s="56">
        <v>103.2</v>
      </c>
      <c r="AV39" s="56">
        <v>112.8</v>
      </c>
      <c r="AW39" s="56">
        <v>108.5</v>
      </c>
      <c r="AX39" s="56">
        <v>101.8</v>
      </c>
      <c r="AY39" s="57">
        <v>106.5</v>
      </c>
      <c r="AZ39" s="55">
        <v>106</v>
      </c>
      <c r="BA39" s="56">
        <v>103.4</v>
      </c>
      <c r="BB39" s="56">
        <v>105.9</v>
      </c>
      <c r="BC39" s="3">
        <v>123.39186046511614</v>
      </c>
    </row>
    <row r="40" spans="1:55" x14ac:dyDescent="0.25">
      <c r="A40" s="5" t="s">
        <v>29</v>
      </c>
      <c r="B40" s="55">
        <v>94.9</v>
      </c>
      <c r="C40" s="56">
        <v>98.3</v>
      </c>
      <c r="D40" s="56">
        <v>97.8</v>
      </c>
      <c r="E40" s="56">
        <v>104</v>
      </c>
      <c r="F40" s="57">
        <v>102.8</v>
      </c>
      <c r="G40" s="55">
        <v>98.6</v>
      </c>
      <c r="H40" s="56">
        <v>99.2</v>
      </c>
      <c r="I40" s="56">
        <v>110.1</v>
      </c>
      <c r="J40" s="56">
        <v>94.2</v>
      </c>
      <c r="K40" s="57">
        <v>96.5</v>
      </c>
      <c r="L40" s="55">
        <v>88.8</v>
      </c>
      <c r="M40" s="56">
        <v>97.5</v>
      </c>
      <c r="N40" s="56">
        <v>83.3</v>
      </c>
      <c r="O40" s="56">
        <v>97.5</v>
      </c>
      <c r="P40" s="57">
        <v>91.8</v>
      </c>
      <c r="Q40" s="55">
        <v>103.8</v>
      </c>
      <c r="R40" s="56">
        <v>89.3</v>
      </c>
      <c r="S40" s="56">
        <v>95.2</v>
      </c>
      <c r="T40" s="56">
        <v>103</v>
      </c>
      <c r="U40" s="57">
        <v>97.6</v>
      </c>
      <c r="V40" s="55">
        <v>93.3</v>
      </c>
      <c r="W40" s="56">
        <v>97</v>
      </c>
      <c r="X40" s="56">
        <v>94.3</v>
      </c>
      <c r="Y40" s="56">
        <v>96.2</v>
      </c>
      <c r="Z40" s="57">
        <v>95.4</v>
      </c>
      <c r="AA40" s="55">
        <v>96.4</v>
      </c>
      <c r="AB40" s="56">
        <v>96.4</v>
      </c>
      <c r="AC40" s="56">
        <v>98.6</v>
      </c>
      <c r="AD40" s="56">
        <v>97.6</v>
      </c>
      <c r="AE40" s="56">
        <v>97.2</v>
      </c>
      <c r="AF40" s="55">
        <v>99.8</v>
      </c>
      <c r="AG40" s="56">
        <v>99.2</v>
      </c>
      <c r="AH40" s="56">
        <v>97.9</v>
      </c>
      <c r="AI40" s="56">
        <v>91.3</v>
      </c>
      <c r="AJ40" s="57">
        <v>96.7</v>
      </c>
      <c r="AK40" s="55">
        <v>94.5</v>
      </c>
      <c r="AL40" s="56">
        <v>102.3</v>
      </c>
      <c r="AM40" s="56">
        <v>107.5</v>
      </c>
      <c r="AN40" s="56">
        <v>107.2</v>
      </c>
      <c r="AO40" s="57">
        <v>103.4</v>
      </c>
      <c r="AP40" s="55">
        <v>103.6</v>
      </c>
      <c r="AQ40" s="56">
        <v>101.1</v>
      </c>
      <c r="AR40" s="56">
        <v>102.2</v>
      </c>
      <c r="AS40" s="56">
        <v>102</v>
      </c>
      <c r="AT40" s="57">
        <v>102.1</v>
      </c>
      <c r="AU40" s="56">
        <v>105.8</v>
      </c>
      <c r="AV40" s="56">
        <v>103.2</v>
      </c>
      <c r="AW40" s="56">
        <v>100.5</v>
      </c>
      <c r="AX40" s="56">
        <v>114.3</v>
      </c>
      <c r="AY40" s="57">
        <v>106.5</v>
      </c>
      <c r="AZ40" s="55">
        <v>108.7</v>
      </c>
      <c r="BA40" s="56">
        <v>110</v>
      </c>
      <c r="BB40" s="56">
        <v>107.6</v>
      </c>
      <c r="BC40" s="3">
        <v>122.33488372093009</v>
      </c>
    </row>
    <row r="41" spans="1:55" x14ac:dyDescent="0.25">
      <c r="A41" s="46" t="s">
        <v>40</v>
      </c>
      <c r="B41" s="52"/>
      <c r="C41" s="53"/>
      <c r="D41" s="53"/>
      <c r="E41" s="53"/>
      <c r="F41" s="54"/>
      <c r="G41" s="52"/>
      <c r="H41" s="53"/>
      <c r="I41" s="53"/>
      <c r="J41" s="53"/>
      <c r="K41" s="54"/>
      <c r="L41" s="52">
        <v>115.1</v>
      </c>
      <c r="M41" s="53">
        <v>130.6</v>
      </c>
      <c r="N41" s="53">
        <v>158.6</v>
      </c>
      <c r="O41" s="53">
        <v>153.1</v>
      </c>
      <c r="P41" s="54">
        <v>139.30000000000001</v>
      </c>
      <c r="Q41" s="52">
        <v>102.6</v>
      </c>
      <c r="R41" s="53">
        <v>104.8</v>
      </c>
      <c r="S41" s="53">
        <v>103.9</v>
      </c>
      <c r="T41" s="53">
        <v>105</v>
      </c>
      <c r="U41" s="54">
        <v>104.1</v>
      </c>
      <c r="V41" s="52">
        <v>105.6</v>
      </c>
      <c r="W41" s="53">
        <v>101.9</v>
      </c>
      <c r="X41" s="53">
        <v>104.9</v>
      </c>
      <c r="Y41" s="53">
        <v>94.7</v>
      </c>
      <c r="Z41" s="54">
        <v>101.4</v>
      </c>
      <c r="AA41" s="52">
        <v>94</v>
      </c>
      <c r="AB41" s="53">
        <v>102.3</v>
      </c>
      <c r="AC41" s="53">
        <v>99.1</v>
      </c>
      <c r="AD41" s="53">
        <v>108.3</v>
      </c>
      <c r="AE41" s="53">
        <v>101.2</v>
      </c>
      <c r="AF41" s="52">
        <v>116.3</v>
      </c>
      <c r="AG41" s="53">
        <v>93.6</v>
      </c>
      <c r="AH41" s="53">
        <v>105.6</v>
      </c>
      <c r="AI41" s="53">
        <v>99.1</v>
      </c>
      <c r="AJ41" s="54">
        <v>102.9</v>
      </c>
      <c r="AK41" s="52">
        <v>105.9</v>
      </c>
      <c r="AL41" s="53">
        <v>108.8</v>
      </c>
      <c r="AM41" s="53">
        <v>110.4</v>
      </c>
      <c r="AN41" s="53">
        <v>112</v>
      </c>
      <c r="AO41" s="54">
        <v>109.8</v>
      </c>
      <c r="AP41" s="52">
        <v>97.1</v>
      </c>
      <c r="AQ41" s="53">
        <v>91.8</v>
      </c>
      <c r="AR41" s="53">
        <v>88.5</v>
      </c>
      <c r="AS41" s="53">
        <v>122.7</v>
      </c>
      <c r="AT41" s="54">
        <v>101</v>
      </c>
      <c r="AU41" s="53">
        <v>106.1</v>
      </c>
      <c r="AV41" s="53">
        <v>120.5</v>
      </c>
      <c r="AW41" s="53">
        <v>117.2</v>
      </c>
      <c r="AX41" s="53">
        <v>87.7</v>
      </c>
      <c r="AY41" s="54">
        <v>106.4</v>
      </c>
      <c r="AZ41" s="52">
        <v>102.5</v>
      </c>
      <c r="BA41" s="53">
        <v>105</v>
      </c>
      <c r="BB41" s="53">
        <v>105.8</v>
      </c>
      <c r="BC41" s="3">
        <v>121.27790697674405</v>
      </c>
    </row>
    <row r="42" spans="1:55" x14ac:dyDescent="0.25">
      <c r="A42" s="5" t="s">
        <v>39</v>
      </c>
      <c r="B42" s="55">
        <v>99</v>
      </c>
      <c r="C42" s="56">
        <v>106</v>
      </c>
      <c r="D42" s="56">
        <v>108.6</v>
      </c>
      <c r="E42" s="56">
        <v>99</v>
      </c>
      <c r="F42" s="57">
        <v>103.2</v>
      </c>
      <c r="G42" s="55">
        <v>99.9</v>
      </c>
      <c r="H42" s="56">
        <v>93</v>
      </c>
      <c r="I42" s="56">
        <v>95.3</v>
      </c>
      <c r="J42" s="56">
        <v>102.7</v>
      </c>
      <c r="K42" s="57">
        <v>97.7</v>
      </c>
      <c r="L42" s="55">
        <v>99</v>
      </c>
      <c r="M42" s="56">
        <v>101.9</v>
      </c>
      <c r="N42" s="56">
        <v>97.2</v>
      </c>
      <c r="O42" s="56">
        <v>90.8</v>
      </c>
      <c r="P42" s="57">
        <v>96.7</v>
      </c>
      <c r="Q42" s="55">
        <v>100.4</v>
      </c>
      <c r="R42" s="56">
        <v>94.3</v>
      </c>
      <c r="S42" s="56">
        <v>99.5</v>
      </c>
      <c r="T42" s="56">
        <v>107.8</v>
      </c>
      <c r="U42" s="57">
        <v>100.6</v>
      </c>
      <c r="V42" s="55">
        <v>99.2</v>
      </c>
      <c r="W42" s="56">
        <v>102.8</v>
      </c>
      <c r="X42" s="56">
        <v>104.7</v>
      </c>
      <c r="Y42" s="56">
        <v>101.9</v>
      </c>
      <c r="Z42" s="57">
        <v>102.3</v>
      </c>
      <c r="AA42" s="55">
        <v>101.1</v>
      </c>
      <c r="AB42" s="56">
        <v>100.8</v>
      </c>
      <c r="AC42" s="56">
        <v>100</v>
      </c>
      <c r="AD42" s="56">
        <v>102.9</v>
      </c>
      <c r="AE42" s="56">
        <v>101.2</v>
      </c>
      <c r="AF42" s="55">
        <v>105.2</v>
      </c>
      <c r="AG42" s="56">
        <v>90.8</v>
      </c>
      <c r="AH42" s="56">
        <v>100.4</v>
      </c>
      <c r="AI42" s="56">
        <v>98.3</v>
      </c>
      <c r="AJ42" s="57">
        <v>98.6</v>
      </c>
      <c r="AK42" s="55">
        <v>96.4</v>
      </c>
      <c r="AL42" s="56">
        <v>112.5</v>
      </c>
      <c r="AM42" s="56">
        <v>105.1</v>
      </c>
      <c r="AN42" s="56">
        <v>100.5</v>
      </c>
      <c r="AO42" s="57">
        <v>103.5</v>
      </c>
      <c r="AP42" s="55">
        <v>103.4</v>
      </c>
      <c r="AQ42" s="56">
        <v>100.4</v>
      </c>
      <c r="AR42" s="56">
        <v>111.2</v>
      </c>
      <c r="AS42" s="56">
        <v>101.1</v>
      </c>
      <c r="AT42" s="57">
        <v>104.2</v>
      </c>
      <c r="AU42" s="56">
        <v>101.6</v>
      </c>
      <c r="AV42" s="56">
        <v>107</v>
      </c>
      <c r="AW42" s="56">
        <v>111.2</v>
      </c>
      <c r="AX42" s="56">
        <v>102.6</v>
      </c>
      <c r="AY42" s="57">
        <v>106</v>
      </c>
      <c r="AZ42" s="55">
        <v>108.5</v>
      </c>
      <c r="BA42" s="56">
        <v>108.4</v>
      </c>
      <c r="BB42" s="56">
        <v>107.3</v>
      </c>
      <c r="BC42" s="3">
        <v>120.220930232558</v>
      </c>
    </row>
    <row r="43" spans="1:55" x14ac:dyDescent="0.25">
      <c r="A43" s="46" t="s">
        <v>22</v>
      </c>
      <c r="B43" s="52">
        <v>99.2</v>
      </c>
      <c r="C43" s="53">
        <v>114.3</v>
      </c>
      <c r="D43" s="53">
        <v>108.5</v>
      </c>
      <c r="E43" s="53">
        <v>85.8</v>
      </c>
      <c r="F43" s="54">
        <v>101.3</v>
      </c>
      <c r="G43" s="52">
        <v>102.1</v>
      </c>
      <c r="H43" s="53">
        <v>86.4</v>
      </c>
      <c r="I43" s="53">
        <v>92.1</v>
      </c>
      <c r="J43" s="53">
        <v>102.1</v>
      </c>
      <c r="K43" s="54">
        <v>95.1</v>
      </c>
      <c r="L43" s="52">
        <v>90.2</v>
      </c>
      <c r="M43" s="53">
        <v>90.7</v>
      </c>
      <c r="N43" s="53">
        <v>93.6</v>
      </c>
      <c r="O43" s="53">
        <v>97.1</v>
      </c>
      <c r="P43" s="54">
        <v>92.9</v>
      </c>
      <c r="Q43" s="52">
        <v>100.4</v>
      </c>
      <c r="R43" s="53">
        <v>98.4</v>
      </c>
      <c r="S43" s="53">
        <v>97.4</v>
      </c>
      <c r="T43" s="53">
        <v>99.5</v>
      </c>
      <c r="U43" s="54">
        <v>98.9</v>
      </c>
      <c r="V43" s="52">
        <v>103.8</v>
      </c>
      <c r="W43" s="53">
        <v>99.3</v>
      </c>
      <c r="X43" s="53">
        <v>109.2</v>
      </c>
      <c r="Y43" s="53">
        <v>96.8</v>
      </c>
      <c r="Z43" s="54">
        <v>102.1</v>
      </c>
      <c r="AA43" s="52">
        <v>99.9</v>
      </c>
      <c r="AB43" s="53">
        <v>100.2</v>
      </c>
      <c r="AC43" s="53">
        <v>98.2</v>
      </c>
      <c r="AD43" s="53">
        <v>102.1</v>
      </c>
      <c r="AE43" s="53">
        <v>100</v>
      </c>
      <c r="AF43" s="52">
        <v>104</v>
      </c>
      <c r="AG43" s="53">
        <v>103.2</v>
      </c>
      <c r="AH43" s="53">
        <v>87.8</v>
      </c>
      <c r="AI43" s="53">
        <v>99.9</v>
      </c>
      <c r="AJ43" s="54">
        <v>98.5</v>
      </c>
      <c r="AK43" s="52">
        <v>93.3</v>
      </c>
      <c r="AL43" s="53">
        <v>97.4</v>
      </c>
      <c r="AM43" s="53">
        <v>104</v>
      </c>
      <c r="AN43" s="53">
        <v>104.7</v>
      </c>
      <c r="AO43" s="54">
        <v>100</v>
      </c>
      <c r="AP43" s="52">
        <v>104.6</v>
      </c>
      <c r="AQ43" s="53">
        <v>94.4</v>
      </c>
      <c r="AR43" s="53">
        <v>104.4</v>
      </c>
      <c r="AS43" s="53">
        <v>107.6</v>
      </c>
      <c r="AT43" s="54">
        <v>102.7</v>
      </c>
      <c r="AU43" s="53">
        <v>101.9</v>
      </c>
      <c r="AV43" s="53">
        <v>101.9</v>
      </c>
      <c r="AW43" s="53">
        <v>100.1</v>
      </c>
      <c r="AX43" s="53">
        <v>102.1</v>
      </c>
      <c r="AY43" s="54">
        <v>105.9</v>
      </c>
      <c r="AZ43" s="52">
        <v>103.8</v>
      </c>
      <c r="BA43" s="53">
        <v>104.6</v>
      </c>
      <c r="BB43" s="53">
        <v>103.1</v>
      </c>
      <c r="BC43" s="3">
        <v>119.16395348837196</v>
      </c>
    </row>
    <row r="44" spans="1:55" x14ac:dyDescent="0.25">
      <c r="A44" s="5" t="s">
        <v>5</v>
      </c>
      <c r="B44" s="55">
        <v>103</v>
      </c>
      <c r="C44" s="56">
        <v>106.5</v>
      </c>
      <c r="D44" s="56">
        <v>100.2</v>
      </c>
      <c r="E44" s="56">
        <v>98.7</v>
      </c>
      <c r="F44" s="57">
        <v>102</v>
      </c>
      <c r="G44" s="55">
        <v>89.6</v>
      </c>
      <c r="H44" s="56">
        <v>90.1</v>
      </c>
      <c r="I44" s="56">
        <v>97.3</v>
      </c>
      <c r="J44" s="56">
        <v>103.4</v>
      </c>
      <c r="K44" s="57">
        <v>95.5</v>
      </c>
      <c r="L44" s="55">
        <v>105.5</v>
      </c>
      <c r="M44" s="56">
        <v>98.6</v>
      </c>
      <c r="N44" s="56">
        <v>101</v>
      </c>
      <c r="O44" s="56">
        <v>91.8</v>
      </c>
      <c r="P44" s="57">
        <v>98.5</v>
      </c>
      <c r="Q44" s="55">
        <v>103.7</v>
      </c>
      <c r="R44" s="56">
        <v>95</v>
      </c>
      <c r="S44" s="56">
        <v>95.4</v>
      </c>
      <c r="T44" s="56">
        <v>107.2</v>
      </c>
      <c r="U44" s="57">
        <v>100.4</v>
      </c>
      <c r="V44" s="55">
        <v>95</v>
      </c>
      <c r="W44" s="56">
        <v>99</v>
      </c>
      <c r="X44" s="56">
        <v>88.7</v>
      </c>
      <c r="Y44" s="56">
        <v>94.7</v>
      </c>
      <c r="Z44" s="57">
        <v>94.4</v>
      </c>
      <c r="AA44" s="55">
        <v>94.9</v>
      </c>
      <c r="AB44" s="56">
        <v>104.7</v>
      </c>
      <c r="AC44" s="56">
        <v>104.9</v>
      </c>
      <c r="AD44" s="56">
        <v>95</v>
      </c>
      <c r="AE44" s="56">
        <v>99.5</v>
      </c>
      <c r="AF44" s="55">
        <v>102.4</v>
      </c>
      <c r="AG44" s="56">
        <v>93</v>
      </c>
      <c r="AH44" s="56">
        <v>96.8</v>
      </c>
      <c r="AI44" s="56">
        <v>97.2</v>
      </c>
      <c r="AJ44" s="57">
        <v>97.2</v>
      </c>
      <c r="AK44" s="55">
        <v>95.2</v>
      </c>
      <c r="AL44" s="56">
        <v>102.1</v>
      </c>
      <c r="AM44" s="56">
        <v>102.9</v>
      </c>
      <c r="AN44" s="56">
        <v>99.6</v>
      </c>
      <c r="AO44" s="57">
        <v>100.1</v>
      </c>
      <c r="AP44" s="55">
        <v>98.2</v>
      </c>
      <c r="AQ44" s="56">
        <v>96.4</v>
      </c>
      <c r="AR44" s="56">
        <v>94</v>
      </c>
      <c r="AS44" s="56">
        <v>119</v>
      </c>
      <c r="AT44" s="57">
        <v>102.8</v>
      </c>
      <c r="AU44" s="56">
        <v>104.5</v>
      </c>
      <c r="AV44" s="56">
        <v>104.3</v>
      </c>
      <c r="AW44" s="56">
        <v>106.4</v>
      </c>
      <c r="AX44" s="56">
        <v>101.3</v>
      </c>
      <c r="AY44" s="57">
        <v>105.9</v>
      </c>
      <c r="AZ44" s="55">
        <v>108.2</v>
      </c>
      <c r="BA44" s="56">
        <v>107.7</v>
      </c>
      <c r="BB44" s="56">
        <v>108.5</v>
      </c>
      <c r="BC44" s="3">
        <v>118.1069767441859</v>
      </c>
    </row>
    <row r="45" spans="1:55" x14ac:dyDescent="0.25">
      <c r="A45" s="47" t="s">
        <v>24</v>
      </c>
      <c r="B45" s="52">
        <v>98.8</v>
      </c>
      <c r="C45" s="53">
        <v>115</v>
      </c>
      <c r="D45" s="53">
        <v>109.5</v>
      </c>
      <c r="E45" s="53">
        <v>87.4</v>
      </c>
      <c r="F45" s="54">
        <v>102.2</v>
      </c>
      <c r="G45" s="52">
        <v>104</v>
      </c>
      <c r="H45" s="53">
        <v>86</v>
      </c>
      <c r="I45" s="53">
        <v>92.4</v>
      </c>
      <c r="J45" s="53">
        <v>101.2</v>
      </c>
      <c r="K45" s="54">
        <v>95.1</v>
      </c>
      <c r="L45" s="52">
        <v>89.1</v>
      </c>
      <c r="M45" s="53">
        <v>90.4</v>
      </c>
      <c r="N45" s="53">
        <v>93.3</v>
      </c>
      <c r="O45" s="53">
        <v>98.7</v>
      </c>
      <c r="P45" s="54">
        <v>93</v>
      </c>
      <c r="Q45" s="52">
        <v>101.4</v>
      </c>
      <c r="R45" s="53">
        <v>98.5</v>
      </c>
      <c r="S45" s="53">
        <v>97.1</v>
      </c>
      <c r="T45" s="53">
        <v>98.6</v>
      </c>
      <c r="U45" s="54">
        <v>98.7</v>
      </c>
      <c r="V45" s="52">
        <v>103.4</v>
      </c>
      <c r="W45" s="53">
        <v>98.5</v>
      </c>
      <c r="X45" s="53">
        <v>109.8</v>
      </c>
      <c r="Y45" s="53">
        <v>96.2</v>
      </c>
      <c r="Z45" s="54">
        <v>101.8</v>
      </c>
      <c r="AA45" s="52">
        <v>100.2</v>
      </c>
      <c r="AB45" s="53">
        <v>100.5</v>
      </c>
      <c r="AC45" s="53">
        <v>98.2</v>
      </c>
      <c r="AD45" s="53">
        <v>101.9</v>
      </c>
      <c r="AE45" s="53">
        <v>100.2</v>
      </c>
      <c r="AF45" s="52">
        <v>104.2</v>
      </c>
      <c r="AG45" s="53">
        <v>103.3</v>
      </c>
      <c r="AH45" s="53">
        <v>86.7</v>
      </c>
      <c r="AI45" s="53">
        <v>99.9</v>
      </c>
      <c r="AJ45" s="54">
        <v>98.3</v>
      </c>
      <c r="AK45" s="52">
        <v>93.3</v>
      </c>
      <c r="AL45" s="53">
        <v>97.6</v>
      </c>
      <c r="AM45" s="53">
        <v>104.5</v>
      </c>
      <c r="AN45" s="53">
        <v>104.7</v>
      </c>
      <c r="AO45" s="54">
        <v>100.1</v>
      </c>
      <c r="AP45" s="52">
        <v>104.8</v>
      </c>
      <c r="AQ45" s="53">
        <v>93.8</v>
      </c>
      <c r="AR45" s="53">
        <v>100.4</v>
      </c>
      <c r="AS45" s="53">
        <v>109.3</v>
      </c>
      <c r="AT45" s="54">
        <v>102.1</v>
      </c>
      <c r="AU45" s="53">
        <v>101</v>
      </c>
      <c r="AV45" s="53">
        <v>101.7</v>
      </c>
      <c r="AW45" s="53">
        <v>100.7</v>
      </c>
      <c r="AX45" s="53">
        <v>102.5</v>
      </c>
      <c r="AY45" s="54">
        <v>105.9</v>
      </c>
      <c r="AZ45" s="52">
        <v>103.9</v>
      </c>
      <c r="BA45" s="53">
        <v>104.4</v>
      </c>
      <c r="BB45" s="53">
        <v>103</v>
      </c>
      <c r="BC45" s="3">
        <v>117.04999999999984</v>
      </c>
    </row>
    <row r="46" spans="1:55" x14ac:dyDescent="0.25">
      <c r="A46" s="5" t="s">
        <v>70</v>
      </c>
      <c r="B46" s="55">
        <v>95.9</v>
      </c>
      <c r="C46" s="56">
        <v>97.2</v>
      </c>
      <c r="D46" s="56">
        <v>100.2</v>
      </c>
      <c r="E46" s="56">
        <v>98.7</v>
      </c>
      <c r="F46" s="57">
        <v>98.2</v>
      </c>
      <c r="G46" s="55">
        <v>104.7</v>
      </c>
      <c r="H46" s="56">
        <v>93.2</v>
      </c>
      <c r="I46" s="56">
        <v>87.6</v>
      </c>
      <c r="J46" s="56">
        <v>91.8</v>
      </c>
      <c r="K46" s="57">
        <v>93.7</v>
      </c>
      <c r="L46" s="55">
        <v>84.6</v>
      </c>
      <c r="M46" s="56">
        <v>92.8</v>
      </c>
      <c r="N46" s="56">
        <v>94.1</v>
      </c>
      <c r="O46" s="56">
        <v>88.6</v>
      </c>
      <c r="P46" s="57">
        <v>89.9</v>
      </c>
      <c r="Q46" s="55">
        <v>100.3</v>
      </c>
      <c r="R46" s="56">
        <v>95.7</v>
      </c>
      <c r="S46" s="56">
        <v>97.6</v>
      </c>
      <c r="T46" s="56">
        <v>96</v>
      </c>
      <c r="U46" s="57">
        <v>97.3</v>
      </c>
      <c r="V46" s="55">
        <v>99.8</v>
      </c>
      <c r="W46" s="56">
        <v>98.5</v>
      </c>
      <c r="X46" s="56">
        <v>98.2</v>
      </c>
      <c r="Y46" s="56">
        <v>102.3</v>
      </c>
      <c r="Z46" s="57">
        <v>99.7</v>
      </c>
      <c r="AA46" s="55">
        <v>97.3</v>
      </c>
      <c r="AB46" s="56">
        <v>101.8</v>
      </c>
      <c r="AC46" s="56">
        <v>102.5</v>
      </c>
      <c r="AD46" s="56">
        <v>98.8</v>
      </c>
      <c r="AE46" s="56">
        <v>100.1</v>
      </c>
      <c r="AF46" s="55">
        <v>102.4</v>
      </c>
      <c r="AG46" s="56">
        <v>97</v>
      </c>
      <c r="AH46" s="56">
        <v>99.2</v>
      </c>
      <c r="AI46" s="56">
        <v>104.5</v>
      </c>
      <c r="AJ46" s="57">
        <v>100.9</v>
      </c>
      <c r="AK46" s="55">
        <v>97.5</v>
      </c>
      <c r="AL46" s="56">
        <v>103</v>
      </c>
      <c r="AM46" s="56">
        <v>110.8</v>
      </c>
      <c r="AN46" s="56">
        <v>104</v>
      </c>
      <c r="AO46" s="57">
        <v>104</v>
      </c>
      <c r="AP46" s="55">
        <v>108.1</v>
      </c>
      <c r="AQ46" s="56">
        <v>101.6</v>
      </c>
      <c r="AR46" s="56">
        <v>114.1</v>
      </c>
      <c r="AS46" s="56">
        <v>104.5</v>
      </c>
      <c r="AT46" s="57">
        <v>107.1</v>
      </c>
      <c r="AU46" s="56">
        <v>109</v>
      </c>
      <c r="AV46" s="56">
        <v>114.8</v>
      </c>
      <c r="AW46" s="56">
        <v>98.5</v>
      </c>
      <c r="AX46" s="56">
        <v>103.5</v>
      </c>
      <c r="AY46" s="57">
        <v>105.9</v>
      </c>
      <c r="AZ46" s="55">
        <v>111</v>
      </c>
      <c r="BA46" s="56">
        <v>112.1</v>
      </c>
      <c r="BB46" s="56">
        <v>110.5</v>
      </c>
      <c r="BC46" s="3">
        <v>115.9930232558138</v>
      </c>
    </row>
    <row r="47" spans="1:55" x14ac:dyDescent="0.25">
      <c r="A47" s="5" t="s">
        <v>51</v>
      </c>
      <c r="B47" s="55">
        <v>109.7</v>
      </c>
      <c r="C47" s="56">
        <v>100</v>
      </c>
      <c r="D47" s="56">
        <v>102</v>
      </c>
      <c r="E47" s="56">
        <v>106.9</v>
      </c>
      <c r="F47" s="57">
        <v>104.5</v>
      </c>
      <c r="G47" s="55">
        <v>111.4</v>
      </c>
      <c r="H47" s="56">
        <v>95.5</v>
      </c>
      <c r="I47" s="56">
        <v>89.4</v>
      </c>
      <c r="J47" s="56">
        <v>95.7</v>
      </c>
      <c r="K47" s="57">
        <v>97.2</v>
      </c>
      <c r="L47" s="55">
        <v>83.3</v>
      </c>
      <c r="M47" s="56">
        <v>95.9</v>
      </c>
      <c r="N47" s="56">
        <v>101.8</v>
      </c>
      <c r="O47" s="56">
        <v>98.5</v>
      </c>
      <c r="P47" s="57">
        <v>95</v>
      </c>
      <c r="Q47" s="55">
        <v>109.8</v>
      </c>
      <c r="R47" s="56">
        <v>96.9</v>
      </c>
      <c r="S47" s="56">
        <v>100.3</v>
      </c>
      <c r="T47" s="56">
        <v>90.9</v>
      </c>
      <c r="U47" s="57">
        <v>98.6</v>
      </c>
      <c r="V47" s="55">
        <v>96</v>
      </c>
      <c r="W47" s="56">
        <v>100.9</v>
      </c>
      <c r="X47" s="56">
        <v>94.5</v>
      </c>
      <c r="Y47" s="56">
        <v>104.7</v>
      </c>
      <c r="Z47" s="57">
        <v>99.3</v>
      </c>
      <c r="AA47" s="55">
        <v>96.6</v>
      </c>
      <c r="AB47" s="56">
        <v>99.7</v>
      </c>
      <c r="AC47" s="56">
        <v>101.5</v>
      </c>
      <c r="AD47" s="56">
        <v>102.2</v>
      </c>
      <c r="AE47" s="56">
        <v>100.1</v>
      </c>
      <c r="AF47" s="55">
        <v>106</v>
      </c>
      <c r="AG47" s="56">
        <v>91.5</v>
      </c>
      <c r="AH47" s="56">
        <v>98.1</v>
      </c>
      <c r="AI47" s="56">
        <v>98.4</v>
      </c>
      <c r="AJ47" s="57">
        <v>98.3</v>
      </c>
      <c r="AK47" s="55">
        <v>94.7</v>
      </c>
      <c r="AL47" s="56">
        <v>109.1</v>
      </c>
      <c r="AM47" s="56">
        <v>106.3</v>
      </c>
      <c r="AN47" s="56">
        <v>97.9</v>
      </c>
      <c r="AO47" s="57">
        <v>101.9</v>
      </c>
      <c r="AP47" s="55">
        <v>111.4</v>
      </c>
      <c r="AQ47" s="56">
        <v>97.9</v>
      </c>
      <c r="AR47" s="56">
        <v>102.4</v>
      </c>
      <c r="AS47" s="56">
        <v>102.1</v>
      </c>
      <c r="AT47" s="57">
        <v>103.1</v>
      </c>
      <c r="AU47" s="56">
        <v>98.2</v>
      </c>
      <c r="AV47" s="56">
        <v>104.3</v>
      </c>
      <c r="AW47" s="56">
        <v>100.4</v>
      </c>
      <c r="AX47" s="56">
        <v>101.8</v>
      </c>
      <c r="AY47" s="57">
        <v>105.6</v>
      </c>
      <c r="AZ47" s="55">
        <v>111.9</v>
      </c>
      <c r="BA47" s="56">
        <v>109.5</v>
      </c>
      <c r="BB47" s="56">
        <v>108.1</v>
      </c>
      <c r="BC47" s="3">
        <v>114.93604651162775</v>
      </c>
    </row>
    <row r="48" spans="1:55" x14ac:dyDescent="0.25">
      <c r="A48" s="46" t="s">
        <v>6</v>
      </c>
      <c r="B48" s="52">
        <v>94.1</v>
      </c>
      <c r="C48" s="53">
        <v>99</v>
      </c>
      <c r="D48" s="53">
        <v>103.5</v>
      </c>
      <c r="E48" s="53">
        <v>103.3</v>
      </c>
      <c r="F48" s="54">
        <v>100.3</v>
      </c>
      <c r="G48" s="52">
        <v>105</v>
      </c>
      <c r="H48" s="53">
        <v>99.6</v>
      </c>
      <c r="I48" s="53">
        <v>96.7</v>
      </c>
      <c r="J48" s="53">
        <v>87.7</v>
      </c>
      <c r="K48" s="54">
        <v>96.4</v>
      </c>
      <c r="L48" s="52">
        <v>92.6</v>
      </c>
      <c r="M48" s="53">
        <v>102.5</v>
      </c>
      <c r="N48" s="53">
        <v>99.6</v>
      </c>
      <c r="O48" s="53">
        <v>96.3</v>
      </c>
      <c r="P48" s="54">
        <v>97.7</v>
      </c>
      <c r="Q48" s="52">
        <v>102.3</v>
      </c>
      <c r="R48" s="53">
        <v>90.8</v>
      </c>
      <c r="S48" s="53">
        <v>87.2</v>
      </c>
      <c r="T48" s="53">
        <v>101.1</v>
      </c>
      <c r="U48" s="54">
        <v>95.2</v>
      </c>
      <c r="V48" s="52">
        <v>94.4</v>
      </c>
      <c r="W48" s="53">
        <v>99</v>
      </c>
      <c r="X48" s="53">
        <v>99.2</v>
      </c>
      <c r="Y48" s="53">
        <v>99.8</v>
      </c>
      <c r="Z48" s="54">
        <v>98.2</v>
      </c>
      <c r="AA48" s="52">
        <v>101.1</v>
      </c>
      <c r="AB48" s="53">
        <v>100.4</v>
      </c>
      <c r="AC48" s="53">
        <v>107.6</v>
      </c>
      <c r="AD48" s="53">
        <v>102</v>
      </c>
      <c r="AE48" s="53">
        <v>102.7</v>
      </c>
      <c r="AF48" s="52">
        <v>101.6</v>
      </c>
      <c r="AG48" s="53">
        <v>98.8</v>
      </c>
      <c r="AH48" s="53">
        <v>102.1</v>
      </c>
      <c r="AI48" s="53">
        <v>96</v>
      </c>
      <c r="AJ48" s="54">
        <v>99.5</v>
      </c>
      <c r="AK48" s="52">
        <v>96.4</v>
      </c>
      <c r="AL48" s="53">
        <v>104.8</v>
      </c>
      <c r="AM48" s="53">
        <v>104.3</v>
      </c>
      <c r="AN48" s="53">
        <v>97.3</v>
      </c>
      <c r="AO48" s="54">
        <v>100.7</v>
      </c>
      <c r="AP48" s="52">
        <v>100.6</v>
      </c>
      <c r="AQ48" s="53">
        <v>91.6</v>
      </c>
      <c r="AR48" s="53">
        <v>97.2</v>
      </c>
      <c r="AS48" s="53">
        <v>119.2</v>
      </c>
      <c r="AT48" s="54">
        <v>102.4</v>
      </c>
      <c r="AU48" s="53">
        <v>100.7</v>
      </c>
      <c r="AV48" s="53">
        <v>105.9</v>
      </c>
      <c r="AW48" s="53">
        <v>96.3</v>
      </c>
      <c r="AX48" s="53">
        <v>115.8</v>
      </c>
      <c r="AY48" s="54">
        <v>105.6</v>
      </c>
      <c r="AZ48" s="52">
        <v>106.3</v>
      </c>
      <c r="BA48" s="53">
        <v>107.4</v>
      </c>
      <c r="BB48" s="53">
        <v>106.5</v>
      </c>
      <c r="BC48" s="3">
        <v>113.87906976744171</v>
      </c>
    </row>
    <row r="49" spans="1:55" x14ac:dyDescent="0.25">
      <c r="A49" s="46" t="s">
        <v>36</v>
      </c>
      <c r="B49" s="52">
        <v>118.3</v>
      </c>
      <c r="C49" s="53">
        <v>116.3</v>
      </c>
      <c r="D49" s="53">
        <v>102.9</v>
      </c>
      <c r="E49" s="53">
        <v>87.5</v>
      </c>
      <c r="F49" s="54">
        <v>103.6</v>
      </c>
      <c r="G49" s="52">
        <v>95.5</v>
      </c>
      <c r="H49" s="53">
        <v>93.4</v>
      </c>
      <c r="I49" s="53">
        <v>92</v>
      </c>
      <c r="J49" s="53">
        <v>108</v>
      </c>
      <c r="K49" s="54">
        <v>97.4</v>
      </c>
      <c r="L49" s="52">
        <v>103.5</v>
      </c>
      <c r="M49" s="53">
        <v>100.5</v>
      </c>
      <c r="N49" s="53">
        <v>103.8</v>
      </c>
      <c r="O49" s="53">
        <v>91.3</v>
      </c>
      <c r="P49" s="54">
        <v>99.1</v>
      </c>
      <c r="Q49" s="52">
        <v>97.5</v>
      </c>
      <c r="R49" s="53">
        <v>97.4</v>
      </c>
      <c r="S49" s="53">
        <v>101.7</v>
      </c>
      <c r="T49" s="53">
        <v>97.5</v>
      </c>
      <c r="U49" s="54">
        <v>98.5</v>
      </c>
      <c r="V49" s="52">
        <v>100.5</v>
      </c>
      <c r="W49" s="53">
        <v>101.8</v>
      </c>
      <c r="X49" s="53">
        <v>102.6</v>
      </c>
      <c r="Y49" s="53">
        <v>104.5</v>
      </c>
      <c r="Z49" s="54">
        <v>102.6</v>
      </c>
      <c r="AA49" s="52">
        <v>96.6</v>
      </c>
      <c r="AB49" s="53">
        <v>100.8</v>
      </c>
      <c r="AC49" s="53">
        <v>105.3</v>
      </c>
      <c r="AD49" s="53">
        <v>101.1</v>
      </c>
      <c r="AE49" s="53">
        <v>101.1</v>
      </c>
      <c r="AF49" s="52">
        <v>107.7</v>
      </c>
      <c r="AG49" s="53">
        <v>87.3</v>
      </c>
      <c r="AH49" s="53">
        <v>99.9</v>
      </c>
      <c r="AI49" s="53">
        <v>101.6</v>
      </c>
      <c r="AJ49" s="54">
        <v>99.2</v>
      </c>
      <c r="AK49" s="52">
        <v>103.1</v>
      </c>
      <c r="AL49" s="53">
        <v>122.7</v>
      </c>
      <c r="AM49" s="53">
        <v>107.3</v>
      </c>
      <c r="AN49" s="53">
        <v>101.5</v>
      </c>
      <c r="AO49" s="54">
        <v>107.9</v>
      </c>
      <c r="AP49" s="52">
        <v>102.2</v>
      </c>
      <c r="AQ49" s="53">
        <v>103.6</v>
      </c>
      <c r="AR49" s="53">
        <v>76.7</v>
      </c>
      <c r="AS49" s="53">
        <v>126.6</v>
      </c>
      <c r="AT49" s="54">
        <v>101.8</v>
      </c>
      <c r="AU49" s="53">
        <v>104.6</v>
      </c>
      <c r="AV49" s="53">
        <v>104.6</v>
      </c>
      <c r="AW49" s="53">
        <v>112.8</v>
      </c>
      <c r="AX49" s="53">
        <v>101</v>
      </c>
      <c r="AY49" s="54">
        <v>105.5</v>
      </c>
      <c r="AZ49" s="52">
        <v>108.4</v>
      </c>
      <c r="BA49" s="53">
        <v>110.3</v>
      </c>
      <c r="BB49" s="53">
        <v>113.6</v>
      </c>
      <c r="BC49" s="3">
        <v>112.82209302325565</v>
      </c>
    </row>
    <row r="50" spans="1:55" x14ac:dyDescent="0.25">
      <c r="A50" s="46" t="s">
        <v>52</v>
      </c>
      <c r="B50" s="52">
        <v>98.3</v>
      </c>
      <c r="C50" s="53">
        <v>101.7</v>
      </c>
      <c r="D50" s="53">
        <v>103.4</v>
      </c>
      <c r="E50" s="53">
        <v>109.2</v>
      </c>
      <c r="F50" s="54">
        <v>103.6</v>
      </c>
      <c r="G50" s="52">
        <v>98.9</v>
      </c>
      <c r="H50" s="53">
        <v>99.7</v>
      </c>
      <c r="I50" s="53">
        <v>100.3</v>
      </c>
      <c r="J50" s="53">
        <v>92.2</v>
      </c>
      <c r="K50" s="54">
        <v>97.3</v>
      </c>
      <c r="L50" s="52">
        <v>95.5</v>
      </c>
      <c r="M50" s="53">
        <v>96.3</v>
      </c>
      <c r="N50" s="53">
        <v>98.5</v>
      </c>
      <c r="O50" s="53">
        <v>95.2</v>
      </c>
      <c r="P50" s="54">
        <v>96.3</v>
      </c>
      <c r="Q50" s="52">
        <v>103.3</v>
      </c>
      <c r="R50" s="53">
        <v>100.9</v>
      </c>
      <c r="S50" s="53">
        <v>96.9</v>
      </c>
      <c r="T50" s="53">
        <v>99.2</v>
      </c>
      <c r="U50" s="54">
        <v>99.9</v>
      </c>
      <c r="V50" s="52">
        <v>100.4</v>
      </c>
      <c r="W50" s="53">
        <v>97.4</v>
      </c>
      <c r="X50" s="53">
        <v>98.1</v>
      </c>
      <c r="Y50" s="53">
        <v>101.7</v>
      </c>
      <c r="Z50" s="54">
        <v>99.4</v>
      </c>
      <c r="AA50" s="52">
        <v>99.9</v>
      </c>
      <c r="AB50" s="53">
        <v>101</v>
      </c>
      <c r="AC50" s="53">
        <v>104.7</v>
      </c>
      <c r="AD50" s="53">
        <v>99.9</v>
      </c>
      <c r="AE50" s="53">
        <v>101.3</v>
      </c>
      <c r="AF50" s="52">
        <v>106.1</v>
      </c>
      <c r="AG50" s="53">
        <v>98.7</v>
      </c>
      <c r="AH50" s="53">
        <v>99.1</v>
      </c>
      <c r="AI50" s="53">
        <v>99.2</v>
      </c>
      <c r="AJ50" s="54">
        <v>100.7</v>
      </c>
      <c r="AK50" s="52">
        <v>97.1</v>
      </c>
      <c r="AL50" s="53">
        <v>105.5</v>
      </c>
      <c r="AM50" s="53">
        <v>108.1</v>
      </c>
      <c r="AN50" s="53">
        <v>102.3</v>
      </c>
      <c r="AO50" s="54">
        <v>103.3</v>
      </c>
      <c r="AP50" s="52">
        <v>116.5</v>
      </c>
      <c r="AQ50" s="53">
        <v>102.2</v>
      </c>
      <c r="AR50" s="53">
        <v>102.7</v>
      </c>
      <c r="AS50" s="53">
        <v>106.3</v>
      </c>
      <c r="AT50" s="54">
        <v>106.6</v>
      </c>
      <c r="AU50" s="53">
        <v>96.8</v>
      </c>
      <c r="AV50" s="53">
        <v>106.1</v>
      </c>
      <c r="AW50" s="53">
        <v>110.2</v>
      </c>
      <c r="AX50" s="53">
        <v>107.7</v>
      </c>
      <c r="AY50" s="54">
        <v>105.5</v>
      </c>
      <c r="AZ50" s="52">
        <v>113.8</v>
      </c>
      <c r="BA50" s="53">
        <v>110.6</v>
      </c>
      <c r="BB50" s="53">
        <v>107.8</v>
      </c>
      <c r="BC50" s="3">
        <v>111.7651162790696</v>
      </c>
    </row>
    <row r="51" spans="1:55" x14ac:dyDescent="0.25">
      <c r="A51" s="5" t="s">
        <v>58</v>
      </c>
      <c r="B51" s="55">
        <v>102</v>
      </c>
      <c r="C51" s="56">
        <v>103.3</v>
      </c>
      <c r="D51" s="56">
        <v>113.4</v>
      </c>
      <c r="E51" s="56">
        <v>99.6</v>
      </c>
      <c r="F51" s="57">
        <v>104.5</v>
      </c>
      <c r="G51" s="55">
        <v>108.5</v>
      </c>
      <c r="H51" s="56">
        <v>93.2</v>
      </c>
      <c r="I51" s="56">
        <v>90.5</v>
      </c>
      <c r="J51" s="56">
        <v>98</v>
      </c>
      <c r="K51" s="57">
        <v>97</v>
      </c>
      <c r="L51" s="55">
        <v>89</v>
      </c>
      <c r="M51" s="56">
        <v>95.7</v>
      </c>
      <c r="N51" s="56">
        <v>88.9</v>
      </c>
      <c r="O51" s="56">
        <v>94.5</v>
      </c>
      <c r="P51" s="57">
        <v>92</v>
      </c>
      <c r="Q51" s="55">
        <v>101.8</v>
      </c>
      <c r="R51" s="56">
        <v>96.9</v>
      </c>
      <c r="S51" s="56">
        <v>97.4</v>
      </c>
      <c r="T51" s="56">
        <v>103.3</v>
      </c>
      <c r="U51" s="57">
        <v>99.9</v>
      </c>
      <c r="V51" s="55">
        <v>98.1</v>
      </c>
      <c r="W51" s="56">
        <v>102</v>
      </c>
      <c r="X51" s="56">
        <v>100.9</v>
      </c>
      <c r="Y51" s="56">
        <v>95.6</v>
      </c>
      <c r="Z51" s="57">
        <v>99</v>
      </c>
      <c r="AA51" s="55">
        <v>96.9</v>
      </c>
      <c r="AB51" s="56">
        <v>97.5</v>
      </c>
      <c r="AC51" s="56">
        <v>105.3</v>
      </c>
      <c r="AD51" s="56">
        <v>100.3</v>
      </c>
      <c r="AE51" s="56">
        <v>100</v>
      </c>
      <c r="AF51" s="55">
        <v>103.3</v>
      </c>
      <c r="AG51" s="56">
        <v>96</v>
      </c>
      <c r="AH51" s="56">
        <v>94.7</v>
      </c>
      <c r="AI51" s="56">
        <v>97.2</v>
      </c>
      <c r="AJ51" s="57">
        <v>97.7</v>
      </c>
      <c r="AK51" s="55">
        <v>94.6</v>
      </c>
      <c r="AL51" s="56">
        <v>99.3</v>
      </c>
      <c r="AM51" s="56">
        <v>104.2</v>
      </c>
      <c r="AN51" s="56">
        <v>99.2</v>
      </c>
      <c r="AO51" s="57">
        <v>99.4</v>
      </c>
      <c r="AP51" s="55">
        <v>105</v>
      </c>
      <c r="AQ51" s="56">
        <v>97</v>
      </c>
      <c r="AR51" s="56">
        <v>101.7</v>
      </c>
      <c r="AS51" s="56">
        <v>110.4</v>
      </c>
      <c r="AT51" s="57">
        <v>103.7</v>
      </c>
      <c r="AU51" s="56">
        <v>104.8</v>
      </c>
      <c r="AV51" s="56">
        <v>108.7</v>
      </c>
      <c r="AW51" s="56">
        <v>100.2</v>
      </c>
      <c r="AX51" s="56">
        <v>105.9</v>
      </c>
      <c r="AY51" s="57">
        <v>105.4</v>
      </c>
      <c r="AZ51" s="55">
        <v>108.6</v>
      </c>
      <c r="BA51" s="56">
        <v>107.3</v>
      </c>
      <c r="BB51" s="56">
        <v>105.7</v>
      </c>
      <c r="BC51" s="3">
        <v>110.70813953488354</v>
      </c>
    </row>
    <row r="52" spans="1:55" x14ac:dyDescent="0.25">
      <c r="A52" s="46" t="s">
        <v>76</v>
      </c>
      <c r="B52" s="52">
        <v>98.9</v>
      </c>
      <c r="C52" s="53">
        <v>98</v>
      </c>
      <c r="D52" s="53">
        <v>97.7</v>
      </c>
      <c r="E52" s="53">
        <v>95.2</v>
      </c>
      <c r="F52" s="54">
        <v>97.5</v>
      </c>
      <c r="G52" s="52">
        <v>100.7</v>
      </c>
      <c r="H52" s="53">
        <v>99.3</v>
      </c>
      <c r="I52" s="53">
        <v>94.6</v>
      </c>
      <c r="J52" s="53">
        <v>94.6</v>
      </c>
      <c r="K52" s="54">
        <v>97.2</v>
      </c>
      <c r="L52" s="52">
        <v>94</v>
      </c>
      <c r="M52" s="53">
        <v>92.8</v>
      </c>
      <c r="N52" s="53">
        <v>96</v>
      </c>
      <c r="O52" s="53">
        <v>97.2</v>
      </c>
      <c r="P52" s="54">
        <v>95.1</v>
      </c>
      <c r="Q52" s="52">
        <v>101.3</v>
      </c>
      <c r="R52" s="53">
        <v>99.2</v>
      </c>
      <c r="S52" s="53">
        <v>99.7</v>
      </c>
      <c r="T52" s="53">
        <v>101.8</v>
      </c>
      <c r="U52" s="54">
        <v>100.5</v>
      </c>
      <c r="V52" s="52">
        <v>98.4</v>
      </c>
      <c r="W52" s="53">
        <v>102</v>
      </c>
      <c r="X52" s="53">
        <v>100.6</v>
      </c>
      <c r="Y52" s="53">
        <v>101</v>
      </c>
      <c r="Z52" s="54">
        <v>100.6</v>
      </c>
      <c r="AA52" s="52">
        <v>99.1</v>
      </c>
      <c r="AB52" s="53">
        <v>101.4</v>
      </c>
      <c r="AC52" s="53">
        <v>101.3</v>
      </c>
      <c r="AD52" s="53">
        <v>104</v>
      </c>
      <c r="AE52" s="53">
        <v>101.6</v>
      </c>
      <c r="AF52" s="52">
        <v>102</v>
      </c>
      <c r="AG52" s="53">
        <v>97.8</v>
      </c>
      <c r="AH52" s="53">
        <v>101.6</v>
      </c>
      <c r="AI52" s="53">
        <v>100</v>
      </c>
      <c r="AJ52" s="54">
        <v>100.2</v>
      </c>
      <c r="AK52" s="52">
        <v>96.1</v>
      </c>
      <c r="AL52" s="53">
        <v>103</v>
      </c>
      <c r="AM52" s="53">
        <v>105.7</v>
      </c>
      <c r="AN52" s="53">
        <v>102.8</v>
      </c>
      <c r="AO52" s="54">
        <v>102.1</v>
      </c>
      <c r="AP52" s="52">
        <v>114.1</v>
      </c>
      <c r="AQ52" s="53">
        <v>107.1</v>
      </c>
      <c r="AR52" s="53">
        <v>104.2</v>
      </c>
      <c r="AS52" s="53">
        <v>101.3</v>
      </c>
      <c r="AT52" s="54">
        <v>106.2</v>
      </c>
      <c r="AU52" s="53">
        <v>101.9</v>
      </c>
      <c r="AV52" s="53">
        <v>104.5</v>
      </c>
      <c r="AW52" s="53">
        <v>108.6</v>
      </c>
      <c r="AX52" s="53">
        <v>104.2</v>
      </c>
      <c r="AY52" s="54">
        <v>105.3</v>
      </c>
      <c r="AZ52" s="52">
        <v>112.2</v>
      </c>
      <c r="BA52" s="53">
        <v>107.3</v>
      </c>
      <c r="BB52" s="53">
        <v>103.9</v>
      </c>
      <c r="BC52" s="3">
        <v>109.6511627906975</v>
      </c>
    </row>
    <row r="53" spans="1:55" x14ac:dyDescent="0.25">
      <c r="A53" s="46" t="s">
        <v>44</v>
      </c>
      <c r="B53" s="52">
        <v>103.4</v>
      </c>
      <c r="C53" s="53">
        <v>101.4</v>
      </c>
      <c r="D53" s="53">
        <v>99.7</v>
      </c>
      <c r="E53" s="53">
        <v>105.5</v>
      </c>
      <c r="F53" s="54">
        <v>102.7</v>
      </c>
      <c r="G53" s="52">
        <v>102.1</v>
      </c>
      <c r="H53" s="53">
        <v>103.4</v>
      </c>
      <c r="I53" s="53">
        <v>102.7</v>
      </c>
      <c r="J53" s="53">
        <v>93</v>
      </c>
      <c r="K53" s="54">
        <v>99.6</v>
      </c>
      <c r="L53" s="52">
        <v>90.4</v>
      </c>
      <c r="M53" s="53">
        <v>97.8</v>
      </c>
      <c r="N53" s="53">
        <v>98.6</v>
      </c>
      <c r="O53" s="53">
        <v>101.3</v>
      </c>
      <c r="P53" s="54">
        <v>97.3</v>
      </c>
      <c r="Q53" s="52">
        <v>104.8</v>
      </c>
      <c r="R53" s="53">
        <v>100.8</v>
      </c>
      <c r="S53" s="53">
        <v>98.1</v>
      </c>
      <c r="T53" s="53">
        <v>95.2</v>
      </c>
      <c r="U53" s="54">
        <v>99.1</v>
      </c>
      <c r="V53" s="52">
        <v>97.5</v>
      </c>
      <c r="W53" s="53">
        <v>92.9</v>
      </c>
      <c r="X53" s="53">
        <v>101.5</v>
      </c>
      <c r="Y53" s="53">
        <v>105.6</v>
      </c>
      <c r="Z53" s="54">
        <v>99.8</v>
      </c>
      <c r="AA53" s="52">
        <v>99.5</v>
      </c>
      <c r="AB53" s="53">
        <v>99.7</v>
      </c>
      <c r="AC53" s="53">
        <v>96.8</v>
      </c>
      <c r="AD53" s="53">
        <v>98.5</v>
      </c>
      <c r="AE53" s="53">
        <v>98.5</v>
      </c>
      <c r="AF53" s="52">
        <v>108.3</v>
      </c>
      <c r="AG53" s="53">
        <v>82.1</v>
      </c>
      <c r="AH53" s="53">
        <v>100.7</v>
      </c>
      <c r="AI53" s="53">
        <v>103.2</v>
      </c>
      <c r="AJ53" s="54">
        <v>99</v>
      </c>
      <c r="AK53" s="52">
        <v>103.8</v>
      </c>
      <c r="AL53" s="53">
        <v>125.7</v>
      </c>
      <c r="AM53" s="53">
        <v>109.8</v>
      </c>
      <c r="AN53" s="53">
        <v>104.5</v>
      </c>
      <c r="AO53" s="54">
        <v>109.8</v>
      </c>
      <c r="AP53" s="52">
        <v>98</v>
      </c>
      <c r="AQ53" s="53">
        <v>109.6</v>
      </c>
      <c r="AR53" s="53">
        <v>110.1</v>
      </c>
      <c r="AS53" s="53">
        <v>162.5</v>
      </c>
      <c r="AT53" s="54">
        <v>123.6</v>
      </c>
      <c r="AU53" s="53">
        <v>115</v>
      </c>
      <c r="AV53" s="53">
        <v>112.3</v>
      </c>
      <c r="AW53" s="53">
        <v>109.6</v>
      </c>
      <c r="AX53" s="53">
        <v>93.8</v>
      </c>
      <c r="AY53" s="54">
        <v>105.3</v>
      </c>
      <c r="AZ53" s="52">
        <v>106.7</v>
      </c>
      <c r="BA53" s="53">
        <v>110.2</v>
      </c>
      <c r="BB53" s="53">
        <v>114.3</v>
      </c>
      <c r="BC53" s="3">
        <v>108.59418604651145</v>
      </c>
    </row>
    <row r="54" spans="1:55" x14ac:dyDescent="0.25">
      <c r="A54" s="5" t="s">
        <v>1</v>
      </c>
      <c r="B54" s="55">
        <v>95.5</v>
      </c>
      <c r="C54" s="56">
        <v>95.6</v>
      </c>
      <c r="D54" s="56">
        <v>104.6</v>
      </c>
      <c r="E54" s="56">
        <v>100.7</v>
      </c>
      <c r="F54" s="57">
        <v>99.3</v>
      </c>
      <c r="G54" s="55">
        <v>104.3</v>
      </c>
      <c r="H54" s="56">
        <v>98.2</v>
      </c>
      <c r="I54" s="56">
        <v>96.2</v>
      </c>
      <c r="J54" s="56">
        <v>99.8</v>
      </c>
      <c r="K54" s="57">
        <v>99.3</v>
      </c>
      <c r="L54" s="55">
        <v>95</v>
      </c>
      <c r="M54" s="56">
        <v>109.6</v>
      </c>
      <c r="N54" s="56">
        <v>102.7</v>
      </c>
      <c r="O54" s="56">
        <v>96.4</v>
      </c>
      <c r="P54" s="57">
        <v>100.8</v>
      </c>
      <c r="Q54" s="55">
        <v>110.2</v>
      </c>
      <c r="R54" s="56">
        <v>93.3</v>
      </c>
      <c r="S54" s="56">
        <v>89.1</v>
      </c>
      <c r="T54" s="56">
        <v>105.9</v>
      </c>
      <c r="U54" s="57">
        <v>99.1</v>
      </c>
      <c r="V54" s="55">
        <v>98.4</v>
      </c>
      <c r="W54" s="56">
        <v>90.4</v>
      </c>
      <c r="X54" s="56">
        <v>102.5</v>
      </c>
      <c r="Y54" s="56">
        <v>102.6</v>
      </c>
      <c r="Z54" s="57">
        <v>98.7</v>
      </c>
      <c r="AA54" s="55">
        <v>89.4</v>
      </c>
      <c r="AB54" s="56">
        <v>106.4</v>
      </c>
      <c r="AC54" s="56">
        <v>107.4</v>
      </c>
      <c r="AD54" s="56">
        <v>100.1</v>
      </c>
      <c r="AE54" s="56">
        <v>100.7</v>
      </c>
      <c r="AF54" s="55">
        <v>105.1</v>
      </c>
      <c r="AG54" s="56">
        <v>97.1</v>
      </c>
      <c r="AH54" s="56">
        <v>99</v>
      </c>
      <c r="AI54" s="56">
        <v>93.2</v>
      </c>
      <c r="AJ54" s="57">
        <v>98.1</v>
      </c>
      <c r="AK54" s="55">
        <v>95.1</v>
      </c>
      <c r="AL54" s="56">
        <v>102.7</v>
      </c>
      <c r="AM54" s="56">
        <v>102.4</v>
      </c>
      <c r="AN54" s="56">
        <v>101.3</v>
      </c>
      <c r="AO54" s="57">
        <v>100.7</v>
      </c>
      <c r="AP54" s="55">
        <v>103.6</v>
      </c>
      <c r="AQ54" s="56">
        <v>104.2</v>
      </c>
      <c r="AR54" s="56">
        <v>72.7</v>
      </c>
      <c r="AS54" s="56">
        <v>124.7</v>
      </c>
      <c r="AT54" s="57">
        <v>101.8</v>
      </c>
      <c r="AU54" s="56">
        <v>102.8</v>
      </c>
      <c r="AV54" s="56">
        <v>101.3</v>
      </c>
      <c r="AW54" s="56">
        <v>129.30000000000001</v>
      </c>
      <c r="AX54" s="56">
        <v>96.2</v>
      </c>
      <c r="AY54" s="57">
        <v>105.2</v>
      </c>
      <c r="AZ54" s="55">
        <v>110.2</v>
      </c>
      <c r="BA54" s="56">
        <v>110.5</v>
      </c>
      <c r="BB54" s="56">
        <v>109.6</v>
      </c>
      <c r="BC54" s="3">
        <v>107.53720930232541</v>
      </c>
    </row>
    <row r="55" spans="1:55" x14ac:dyDescent="0.25">
      <c r="A55" s="5" t="s">
        <v>23</v>
      </c>
      <c r="B55" s="55">
        <v>102.8</v>
      </c>
      <c r="C55" s="56">
        <v>106.9</v>
      </c>
      <c r="D55" s="56">
        <v>98.9</v>
      </c>
      <c r="E55" s="56">
        <v>71.599999999999994</v>
      </c>
      <c r="F55" s="57">
        <v>94</v>
      </c>
      <c r="G55" s="55">
        <v>87.3</v>
      </c>
      <c r="H55" s="56">
        <v>93.1</v>
      </c>
      <c r="I55" s="56">
        <v>90</v>
      </c>
      <c r="J55" s="56">
        <v>111.7</v>
      </c>
      <c r="K55" s="57">
        <v>94.9</v>
      </c>
      <c r="L55" s="55">
        <v>98.7</v>
      </c>
      <c r="M55" s="56">
        <v>91</v>
      </c>
      <c r="N55" s="56">
        <v>94.9</v>
      </c>
      <c r="O55" s="56">
        <v>79.2</v>
      </c>
      <c r="P55" s="57">
        <v>90.8</v>
      </c>
      <c r="Q55" s="55">
        <v>92.7</v>
      </c>
      <c r="R55" s="56">
        <v>98.3</v>
      </c>
      <c r="S55" s="56">
        <v>102.5</v>
      </c>
      <c r="T55" s="56">
        <v>112.1</v>
      </c>
      <c r="U55" s="57">
        <v>100.9</v>
      </c>
      <c r="V55" s="55">
        <v>107.3</v>
      </c>
      <c r="W55" s="56">
        <v>107.7</v>
      </c>
      <c r="X55" s="56">
        <v>103.8</v>
      </c>
      <c r="Y55" s="56">
        <v>104.7</v>
      </c>
      <c r="Z55" s="57">
        <v>105.9</v>
      </c>
      <c r="AA55" s="55">
        <v>97.4</v>
      </c>
      <c r="AB55" s="56">
        <v>97.8</v>
      </c>
      <c r="AC55" s="56">
        <v>99.1</v>
      </c>
      <c r="AD55" s="56">
        <v>105.1</v>
      </c>
      <c r="AE55" s="56">
        <v>99.8</v>
      </c>
      <c r="AF55" s="55">
        <v>102.8</v>
      </c>
      <c r="AG55" s="56">
        <v>103.1</v>
      </c>
      <c r="AH55" s="56">
        <v>99.3</v>
      </c>
      <c r="AI55" s="56">
        <v>99.4</v>
      </c>
      <c r="AJ55" s="57">
        <v>101.1</v>
      </c>
      <c r="AK55" s="55">
        <v>94</v>
      </c>
      <c r="AL55" s="56">
        <v>96.3</v>
      </c>
      <c r="AM55" s="56">
        <v>101.7</v>
      </c>
      <c r="AN55" s="56">
        <v>106.2</v>
      </c>
      <c r="AO55" s="57">
        <v>99.6</v>
      </c>
      <c r="AP55" s="55">
        <v>105.9</v>
      </c>
      <c r="AQ55" s="56">
        <v>101.6</v>
      </c>
      <c r="AR55" s="56">
        <v>147.30000000000001</v>
      </c>
      <c r="AS55" s="56">
        <v>87.2</v>
      </c>
      <c r="AT55" s="57">
        <v>110.2</v>
      </c>
      <c r="AU55" s="56">
        <v>109.7</v>
      </c>
      <c r="AV55" s="56">
        <v>101.1</v>
      </c>
      <c r="AW55" s="56">
        <v>96.2</v>
      </c>
      <c r="AX55" s="56">
        <v>98.8</v>
      </c>
      <c r="AY55" s="57">
        <v>105</v>
      </c>
      <c r="AZ55" s="55">
        <v>104.5</v>
      </c>
      <c r="BA55" s="56">
        <v>108.4</v>
      </c>
      <c r="BB55" s="56">
        <v>104.9</v>
      </c>
      <c r="BC55" s="3">
        <v>106.48023255813935</v>
      </c>
    </row>
    <row r="56" spans="1:55" x14ac:dyDescent="0.25">
      <c r="A56" s="5" t="s">
        <v>86</v>
      </c>
      <c r="B56" s="55">
        <v>96.2</v>
      </c>
      <c r="C56" s="56">
        <v>101.6</v>
      </c>
      <c r="D56" s="56">
        <v>105.6</v>
      </c>
      <c r="E56" s="56">
        <v>95</v>
      </c>
      <c r="F56" s="57">
        <v>99.4</v>
      </c>
      <c r="G56" s="55">
        <v>101.6</v>
      </c>
      <c r="H56" s="56">
        <v>102.1</v>
      </c>
      <c r="I56" s="56">
        <v>93.2</v>
      </c>
      <c r="J56" s="56">
        <v>94.2</v>
      </c>
      <c r="K56" s="57">
        <v>97.4</v>
      </c>
      <c r="L56" s="55">
        <v>95</v>
      </c>
      <c r="M56" s="56">
        <v>94.2</v>
      </c>
      <c r="N56" s="56">
        <v>100</v>
      </c>
      <c r="O56" s="56">
        <v>93.4</v>
      </c>
      <c r="P56" s="57">
        <v>95.5</v>
      </c>
      <c r="Q56" s="55">
        <v>99.6</v>
      </c>
      <c r="R56" s="56">
        <v>95.5</v>
      </c>
      <c r="S56" s="56">
        <v>94.5</v>
      </c>
      <c r="T56" s="56">
        <v>101.7</v>
      </c>
      <c r="U56" s="57">
        <v>97.8</v>
      </c>
      <c r="V56" s="55">
        <v>102.5</v>
      </c>
      <c r="W56" s="56">
        <v>101.5</v>
      </c>
      <c r="X56" s="56">
        <v>99.4</v>
      </c>
      <c r="Y56" s="56">
        <v>102.5</v>
      </c>
      <c r="Z56" s="57">
        <v>101.5</v>
      </c>
      <c r="AA56" s="55">
        <v>98.2</v>
      </c>
      <c r="AB56" s="56">
        <v>98.3</v>
      </c>
      <c r="AC56" s="56">
        <v>100.9</v>
      </c>
      <c r="AD56" s="56">
        <v>104.7</v>
      </c>
      <c r="AE56" s="56">
        <v>100.7</v>
      </c>
      <c r="AF56" s="55">
        <v>100</v>
      </c>
      <c r="AG56" s="56">
        <v>95.7</v>
      </c>
      <c r="AH56" s="56">
        <v>96.5</v>
      </c>
      <c r="AI56" s="56">
        <v>93.6</v>
      </c>
      <c r="AJ56" s="57">
        <v>96.2</v>
      </c>
      <c r="AK56" s="55">
        <v>96.6</v>
      </c>
      <c r="AL56" s="56">
        <v>98.7</v>
      </c>
      <c r="AM56" s="56">
        <v>102.7</v>
      </c>
      <c r="AN56" s="56">
        <v>99.8</v>
      </c>
      <c r="AO56" s="57">
        <v>99.6</v>
      </c>
      <c r="AP56" s="55">
        <v>108.4</v>
      </c>
      <c r="AQ56" s="56">
        <v>101.2</v>
      </c>
      <c r="AR56" s="56">
        <v>105.7</v>
      </c>
      <c r="AS56" s="56">
        <v>108.3</v>
      </c>
      <c r="AT56" s="57">
        <v>105.8</v>
      </c>
      <c r="AU56" s="56">
        <v>101.5</v>
      </c>
      <c r="AV56" s="56">
        <v>104.6</v>
      </c>
      <c r="AW56" s="56">
        <v>98.1</v>
      </c>
      <c r="AX56" s="56">
        <v>98.9</v>
      </c>
      <c r="AY56" s="57">
        <v>105</v>
      </c>
      <c r="AZ56" s="55">
        <v>106.5</v>
      </c>
      <c r="BA56" s="56">
        <v>106.2</v>
      </c>
      <c r="BB56" s="56">
        <v>106.5</v>
      </c>
      <c r="BC56" s="3">
        <v>105.42325581395329</v>
      </c>
    </row>
    <row r="57" spans="1:55" x14ac:dyDescent="0.25">
      <c r="A57" s="46" t="s">
        <v>14</v>
      </c>
      <c r="B57" s="52">
        <v>103</v>
      </c>
      <c r="C57" s="53">
        <v>100.8</v>
      </c>
      <c r="D57" s="53">
        <v>108.3</v>
      </c>
      <c r="E57" s="53">
        <v>92.7</v>
      </c>
      <c r="F57" s="54">
        <v>100.8</v>
      </c>
      <c r="G57" s="52">
        <v>94.1</v>
      </c>
      <c r="H57" s="53">
        <v>98.9</v>
      </c>
      <c r="I57" s="53">
        <v>97.6</v>
      </c>
      <c r="J57" s="53">
        <v>102.3</v>
      </c>
      <c r="K57" s="54">
        <v>98.5</v>
      </c>
      <c r="L57" s="52">
        <v>98.1</v>
      </c>
      <c r="M57" s="53">
        <v>98.9</v>
      </c>
      <c r="N57" s="53">
        <v>93.3</v>
      </c>
      <c r="O57" s="53">
        <v>93.9</v>
      </c>
      <c r="P57" s="54">
        <v>95.8</v>
      </c>
      <c r="Q57" s="52">
        <v>99.8</v>
      </c>
      <c r="R57" s="53">
        <v>91.5</v>
      </c>
      <c r="S57" s="53">
        <v>98.3</v>
      </c>
      <c r="T57" s="53">
        <v>98.9</v>
      </c>
      <c r="U57" s="54">
        <v>97</v>
      </c>
      <c r="V57" s="52">
        <v>98</v>
      </c>
      <c r="W57" s="53">
        <v>99.1</v>
      </c>
      <c r="X57" s="53">
        <v>96.7</v>
      </c>
      <c r="Y57" s="53">
        <v>100.7</v>
      </c>
      <c r="Z57" s="54">
        <v>98.8</v>
      </c>
      <c r="AA57" s="52">
        <v>98.3</v>
      </c>
      <c r="AB57" s="53">
        <v>99.2</v>
      </c>
      <c r="AC57" s="53">
        <v>98.7</v>
      </c>
      <c r="AD57" s="53">
        <v>96.8</v>
      </c>
      <c r="AE57" s="53">
        <v>98.1</v>
      </c>
      <c r="AF57" s="52">
        <v>102.9</v>
      </c>
      <c r="AG57" s="53">
        <v>87.9</v>
      </c>
      <c r="AH57" s="53">
        <v>90.4</v>
      </c>
      <c r="AI57" s="53">
        <v>96.4</v>
      </c>
      <c r="AJ57" s="54">
        <v>94.3</v>
      </c>
      <c r="AK57" s="52">
        <v>94.1</v>
      </c>
      <c r="AL57" s="53">
        <v>101.7</v>
      </c>
      <c r="AM57" s="53">
        <v>100</v>
      </c>
      <c r="AN57" s="53">
        <v>99.8</v>
      </c>
      <c r="AO57" s="54">
        <v>99.1</v>
      </c>
      <c r="AP57" s="52">
        <v>97.4</v>
      </c>
      <c r="AQ57" s="53">
        <v>101.2</v>
      </c>
      <c r="AR57" s="53">
        <v>106</v>
      </c>
      <c r="AS57" s="53">
        <v>92</v>
      </c>
      <c r="AT57" s="54">
        <v>98.7</v>
      </c>
      <c r="AU57" s="53">
        <v>102.5</v>
      </c>
      <c r="AV57" s="53">
        <v>98.3</v>
      </c>
      <c r="AW57" s="53">
        <v>109.1</v>
      </c>
      <c r="AX57" s="53">
        <v>105.8</v>
      </c>
      <c r="AY57" s="54">
        <v>105</v>
      </c>
      <c r="AZ57" s="52">
        <v>108.6</v>
      </c>
      <c r="BA57" s="53">
        <v>110</v>
      </c>
      <c r="BB57" s="53">
        <v>109.3</v>
      </c>
      <c r="BC57" s="3">
        <v>104.36627906976724</v>
      </c>
    </row>
    <row r="58" spans="1:55" x14ac:dyDescent="0.25">
      <c r="A58" s="5" t="s">
        <v>62</v>
      </c>
      <c r="B58" s="55">
        <v>102.8</v>
      </c>
      <c r="C58" s="56">
        <v>104.9</v>
      </c>
      <c r="D58" s="56">
        <v>107.8</v>
      </c>
      <c r="E58" s="56">
        <v>107.3</v>
      </c>
      <c r="F58" s="57">
        <v>106</v>
      </c>
      <c r="G58" s="55">
        <v>102</v>
      </c>
      <c r="H58" s="56">
        <v>93.9</v>
      </c>
      <c r="I58" s="56">
        <v>91.7</v>
      </c>
      <c r="J58" s="56">
        <v>91</v>
      </c>
      <c r="K58" s="57">
        <v>94.1</v>
      </c>
      <c r="L58" s="55">
        <v>89.8</v>
      </c>
      <c r="M58" s="56">
        <v>95.1</v>
      </c>
      <c r="N58" s="56">
        <v>97.2</v>
      </c>
      <c r="O58" s="56">
        <v>92.2</v>
      </c>
      <c r="P58" s="57">
        <v>93.5</v>
      </c>
      <c r="Q58" s="55">
        <v>105</v>
      </c>
      <c r="R58" s="56">
        <v>95.6</v>
      </c>
      <c r="S58" s="56">
        <v>93.8</v>
      </c>
      <c r="T58" s="56">
        <v>101.2</v>
      </c>
      <c r="U58" s="57">
        <v>98.7</v>
      </c>
      <c r="V58" s="55">
        <v>93.2</v>
      </c>
      <c r="W58" s="56">
        <v>95.3</v>
      </c>
      <c r="X58" s="56">
        <v>98</v>
      </c>
      <c r="Y58" s="56">
        <v>92.2</v>
      </c>
      <c r="Z58" s="57">
        <v>94.6</v>
      </c>
      <c r="AA58" s="55">
        <v>95.6</v>
      </c>
      <c r="AB58" s="56">
        <v>101.3</v>
      </c>
      <c r="AC58" s="56">
        <v>99</v>
      </c>
      <c r="AD58" s="56">
        <v>98.7</v>
      </c>
      <c r="AE58" s="56">
        <v>98.7</v>
      </c>
      <c r="AF58" s="55">
        <v>103.5</v>
      </c>
      <c r="AG58" s="56">
        <v>97.9</v>
      </c>
      <c r="AH58" s="56">
        <v>98.9</v>
      </c>
      <c r="AI58" s="56">
        <v>96.9</v>
      </c>
      <c r="AJ58" s="57">
        <v>99.2</v>
      </c>
      <c r="AK58" s="55">
        <v>94.5</v>
      </c>
      <c r="AL58" s="56">
        <v>101.6</v>
      </c>
      <c r="AM58" s="56">
        <v>105.5</v>
      </c>
      <c r="AN58" s="56">
        <v>100.1</v>
      </c>
      <c r="AO58" s="57">
        <v>100.6</v>
      </c>
      <c r="AP58" s="55">
        <v>100.9</v>
      </c>
      <c r="AQ58" s="56">
        <v>102.9</v>
      </c>
      <c r="AR58" s="56">
        <v>101.2</v>
      </c>
      <c r="AS58" s="56">
        <v>97.8</v>
      </c>
      <c r="AT58" s="57">
        <v>100.6</v>
      </c>
      <c r="AU58" s="56">
        <v>101.3</v>
      </c>
      <c r="AV58" s="56">
        <v>99.2</v>
      </c>
      <c r="AW58" s="56">
        <v>98.5</v>
      </c>
      <c r="AX58" s="56">
        <v>119.7</v>
      </c>
      <c r="AY58" s="57">
        <v>105</v>
      </c>
      <c r="AZ58" s="55">
        <v>111.2</v>
      </c>
      <c r="BA58" s="56">
        <v>110.4</v>
      </c>
      <c r="BB58" s="56">
        <v>107.7</v>
      </c>
      <c r="BC58" s="3">
        <v>103.3093023255812</v>
      </c>
    </row>
    <row r="59" spans="1:55" x14ac:dyDescent="0.25">
      <c r="A59" s="46" t="s">
        <v>50</v>
      </c>
      <c r="B59" s="52">
        <v>100.6</v>
      </c>
      <c r="C59" s="53">
        <v>99.5</v>
      </c>
      <c r="D59" s="53">
        <v>99.2</v>
      </c>
      <c r="E59" s="53">
        <v>102.7</v>
      </c>
      <c r="F59" s="54">
        <v>100.5</v>
      </c>
      <c r="G59" s="52">
        <v>90.4</v>
      </c>
      <c r="H59" s="53">
        <v>87.4</v>
      </c>
      <c r="I59" s="53">
        <v>91.8</v>
      </c>
      <c r="J59" s="53">
        <v>101.3</v>
      </c>
      <c r="K59" s="54">
        <v>92.9</v>
      </c>
      <c r="L59" s="52">
        <v>101.8</v>
      </c>
      <c r="M59" s="53">
        <v>96.6</v>
      </c>
      <c r="N59" s="53">
        <v>99.6</v>
      </c>
      <c r="O59" s="53">
        <v>88.6</v>
      </c>
      <c r="P59" s="54">
        <v>96.2</v>
      </c>
      <c r="Q59" s="52">
        <v>101.1</v>
      </c>
      <c r="R59" s="53">
        <v>96.7</v>
      </c>
      <c r="S59" s="53">
        <v>93.7</v>
      </c>
      <c r="T59" s="53">
        <v>106.3</v>
      </c>
      <c r="U59" s="54">
        <v>99.2</v>
      </c>
      <c r="V59" s="52">
        <v>96.3</v>
      </c>
      <c r="W59" s="53">
        <v>101.2</v>
      </c>
      <c r="X59" s="53">
        <v>96.6</v>
      </c>
      <c r="Y59" s="53">
        <v>102.3</v>
      </c>
      <c r="Z59" s="54">
        <v>99.3</v>
      </c>
      <c r="AA59" s="52">
        <v>100.3</v>
      </c>
      <c r="AB59" s="53">
        <v>97.1</v>
      </c>
      <c r="AC59" s="53">
        <v>99.8</v>
      </c>
      <c r="AD59" s="53">
        <v>105</v>
      </c>
      <c r="AE59" s="53">
        <v>100.7</v>
      </c>
      <c r="AF59" s="52">
        <v>98.4</v>
      </c>
      <c r="AG59" s="53">
        <v>93.8</v>
      </c>
      <c r="AH59" s="53">
        <v>90.3</v>
      </c>
      <c r="AI59" s="53">
        <v>98.9</v>
      </c>
      <c r="AJ59" s="54">
        <v>95.5</v>
      </c>
      <c r="AK59" s="52">
        <v>98.1</v>
      </c>
      <c r="AL59" s="53">
        <v>103</v>
      </c>
      <c r="AM59" s="53">
        <v>100.8</v>
      </c>
      <c r="AN59" s="53">
        <v>98.5</v>
      </c>
      <c r="AO59" s="54">
        <v>100.1</v>
      </c>
      <c r="AP59" s="52">
        <v>98.9</v>
      </c>
      <c r="AQ59" s="53">
        <v>101.3</v>
      </c>
      <c r="AR59" s="53">
        <v>104</v>
      </c>
      <c r="AS59" s="53">
        <v>95.5</v>
      </c>
      <c r="AT59" s="54">
        <v>99.4</v>
      </c>
      <c r="AU59" s="53">
        <v>106.9</v>
      </c>
      <c r="AV59" s="53">
        <v>104.3</v>
      </c>
      <c r="AW59" s="53">
        <v>98.9</v>
      </c>
      <c r="AX59" s="53">
        <v>108.4</v>
      </c>
      <c r="AY59" s="54">
        <v>104.9</v>
      </c>
      <c r="AZ59" s="52">
        <v>109.8</v>
      </c>
      <c r="BA59" s="53">
        <v>108</v>
      </c>
      <c r="BB59" s="53">
        <v>107.3</v>
      </c>
      <c r="BC59" s="3">
        <v>102.25232558139516</v>
      </c>
    </row>
    <row r="60" spans="1:55" x14ac:dyDescent="0.25">
      <c r="A60" s="5" t="s">
        <v>45</v>
      </c>
      <c r="B60" s="55">
        <v>105.5</v>
      </c>
      <c r="C60" s="56">
        <v>107.1</v>
      </c>
      <c r="D60" s="56">
        <v>107.3</v>
      </c>
      <c r="E60" s="56">
        <v>106.3</v>
      </c>
      <c r="F60" s="57">
        <v>106.6</v>
      </c>
      <c r="G60" s="55">
        <v>101</v>
      </c>
      <c r="H60" s="56">
        <v>95</v>
      </c>
      <c r="I60" s="56">
        <v>87.9</v>
      </c>
      <c r="J60" s="56">
        <v>91.5</v>
      </c>
      <c r="K60" s="57">
        <v>93.3</v>
      </c>
      <c r="L60" s="55">
        <v>90.6</v>
      </c>
      <c r="M60" s="56">
        <v>92.2</v>
      </c>
      <c r="N60" s="56">
        <v>91.9</v>
      </c>
      <c r="O60" s="56">
        <v>93</v>
      </c>
      <c r="P60" s="57">
        <v>92</v>
      </c>
      <c r="Q60" s="55">
        <v>98.5</v>
      </c>
      <c r="R60" s="56">
        <v>95.9</v>
      </c>
      <c r="S60" s="56">
        <v>98.1</v>
      </c>
      <c r="T60" s="56">
        <v>99.6</v>
      </c>
      <c r="U60" s="57">
        <v>98</v>
      </c>
      <c r="V60" s="55">
        <v>88.3</v>
      </c>
      <c r="W60" s="56">
        <v>100.9</v>
      </c>
      <c r="X60" s="56">
        <v>99.6</v>
      </c>
      <c r="Y60" s="56">
        <v>104.2</v>
      </c>
      <c r="Z60" s="57">
        <v>98.7</v>
      </c>
      <c r="AA60" s="55">
        <v>102.9</v>
      </c>
      <c r="AB60" s="56">
        <v>98.3</v>
      </c>
      <c r="AC60" s="56">
        <v>101.4</v>
      </c>
      <c r="AD60" s="56">
        <v>99.4</v>
      </c>
      <c r="AE60" s="56">
        <v>100.2</v>
      </c>
      <c r="AF60" s="55">
        <v>104.6</v>
      </c>
      <c r="AG60" s="56">
        <v>87.9</v>
      </c>
      <c r="AH60" s="56">
        <v>98.5</v>
      </c>
      <c r="AI60" s="56">
        <v>98</v>
      </c>
      <c r="AJ60" s="57">
        <v>97.2</v>
      </c>
      <c r="AK60" s="55">
        <v>96.7</v>
      </c>
      <c r="AL60" s="56">
        <v>102.9</v>
      </c>
      <c r="AM60" s="56">
        <v>101.6</v>
      </c>
      <c r="AN60" s="56">
        <v>101.8</v>
      </c>
      <c r="AO60" s="57">
        <v>101</v>
      </c>
      <c r="AP60" s="55">
        <v>101</v>
      </c>
      <c r="AQ60" s="56">
        <v>100.4</v>
      </c>
      <c r="AR60" s="56">
        <v>106.8</v>
      </c>
      <c r="AS60" s="56">
        <v>92.8</v>
      </c>
      <c r="AT60" s="57">
        <v>99.8</v>
      </c>
      <c r="AU60" s="56">
        <v>107.1</v>
      </c>
      <c r="AV60" s="56">
        <v>107.7</v>
      </c>
      <c r="AW60" s="56">
        <v>99.4</v>
      </c>
      <c r="AX60" s="56">
        <v>104.5</v>
      </c>
      <c r="AY60" s="57">
        <v>104.8</v>
      </c>
      <c r="AZ60" s="55">
        <v>107</v>
      </c>
      <c r="BA60" s="56">
        <v>108.1</v>
      </c>
      <c r="BB60" s="56">
        <v>108.6</v>
      </c>
      <c r="BC60" s="3">
        <v>101.1953488372091</v>
      </c>
    </row>
    <row r="61" spans="1:55" x14ac:dyDescent="0.25">
      <c r="A61" s="46" t="s">
        <v>57</v>
      </c>
      <c r="B61" s="52">
        <v>104.3</v>
      </c>
      <c r="C61" s="53">
        <v>104.9</v>
      </c>
      <c r="D61" s="53">
        <v>104.7</v>
      </c>
      <c r="E61" s="53">
        <v>95.8</v>
      </c>
      <c r="F61" s="54">
        <v>102.1</v>
      </c>
      <c r="G61" s="52">
        <v>96.6</v>
      </c>
      <c r="H61" s="53">
        <v>93.8</v>
      </c>
      <c r="I61" s="53">
        <v>93.7</v>
      </c>
      <c r="J61" s="53">
        <v>99</v>
      </c>
      <c r="K61" s="54">
        <v>95.8</v>
      </c>
      <c r="L61" s="52">
        <v>101.3</v>
      </c>
      <c r="M61" s="53">
        <v>97.4</v>
      </c>
      <c r="N61" s="53">
        <v>93.1</v>
      </c>
      <c r="O61" s="53">
        <v>87.4</v>
      </c>
      <c r="P61" s="54">
        <v>94.2</v>
      </c>
      <c r="Q61" s="52">
        <v>93.7</v>
      </c>
      <c r="R61" s="53">
        <v>97.2</v>
      </c>
      <c r="S61" s="53">
        <v>96.1</v>
      </c>
      <c r="T61" s="53">
        <v>98.4</v>
      </c>
      <c r="U61" s="54">
        <v>96.4</v>
      </c>
      <c r="V61" s="52">
        <v>101.3</v>
      </c>
      <c r="W61" s="53">
        <v>97.9</v>
      </c>
      <c r="X61" s="53">
        <v>97.5</v>
      </c>
      <c r="Y61" s="53">
        <v>101</v>
      </c>
      <c r="Z61" s="54">
        <v>99.5</v>
      </c>
      <c r="AA61" s="52">
        <v>99.2</v>
      </c>
      <c r="AB61" s="53">
        <v>101.3</v>
      </c>
      <c r="AC61" s="53">
        <v>106.5</v>
      </c>
      <c r="AD61" s="53">
        <v>104</v>
      </c>
      <c r="AE61" s="53">
        <v>102.7</v>
      </c>
      <c r="AF61" s="52">
        <v>101.8</v>
      </c>
      <c r="AG61" s="53">
        <v>89.3</v>
      </c>
      <c r="AH61" s="53">
        <v>94.4</v>
      </c>
      <c r="AI61" s="53">
        <v>96.8</v>
      </c>
      <c r="AJ61" s="54">
        <v>95.5</v>
      </c>
      <c r="AK61" s="52">
        <v>92.1</v>
      </c>
      <c r="AL61" s="53">
        <v>107.6</v>
      </c>
      <c r="AM61" s="53">
        <v>109.1</v>
      </c>
      <c r="AN61" s="53">
        <v>102</v>
      </c>
      <c r="AO61" s="54">
        <v>102.8</v>
      </c>
      <c r="AP61" s="52">
        <v>106.7</v>
      </c>
      <c r="AQ61" s="53">
        <v>102.5</v>
      </c>
      <c r="AR61" s="53">
        <v>101.5</v>
      </c>
      <c r="AS61" s="53">
        <v>109.2</v>
      </c>
      <c r="AT61" s="54">
        <v>105</v>
      </c>
      <c r="AU61" s="53">
        <v>100.8</v>
      </c>
      <c r="AV61" s="53">
        <v>106.4</v>
      </c>
      <c r="AW61" s="53">
        <v>103.3</v>
      </c>
      <c r="AX61" s="53">
        <v>105</v>
      </c>
      <c r="AY61" s="54">
        <v>104.7</v>
      </c>
      <c r="AZ61" s="52">
        <v>111.8</v>
      </c>
      <c r="BA61" s="53">
        <v>110</v>
      </c>
      <c r="BB61" s="53">
        <v>111.6</v>
      </c>
      <c r="BC61" s="3">
        <v>100.13837209302305</v>
      </c>
    </row>
    <row r="62" spans="1:55" x14ac:dyDescent="0.25">
      <c r="A62" s="5" t="s">
        <v>79</v>
      </c>
      <c r="B62" s="55">
        <v>102.5</v>
      </c>
      <c r="C62" s="56">
        <v>104.9</v>
      </c>
      <c r="D62" s="56">
        <v>108.1</v>
      </c>
      <c r="E62" s="56">
        <v>105.4</v>
      </c>
      <c r="F62" s="57">
        <v>105.6</v>
      </c>
      <c r="G62" s="55">
        <v>110.9</v>
      </c>
      <c r="H62" s="56">
        <v>97</v>
      </c>
      <c r="I62" s="56">
        <v>91.8</v>
      </c>
      <c r="J62" s="56">
        <v>86.2</v>
      </c>
      <c r="K62" s="57">
        <v>95</v>
      </c>
      <c r="L62" s="55">
        <v>90.8</v>
      </c>
      <c r="M62" s="56">
        <v>93.8</v>
      </c>
      <c r="N62" s="56">
        <v>95</v>
      </c>
      <c r="O62" s="56">
        <v>89.4</v>
      </c>
      <c r="P62" s="57">
        <v>92.1</v>
      </c>
      <c r="Q62" s="55">
        <v>97.9</v>
      </c>
      <c r="R62" s="56">
        <v>95</v>
      </c>
      <c r="S62" s="56">
        <v>93</v>
      </c>
      <c r="T62" s="56">
        <v>101.7</v>
      </c>
      <c r="U62" s="57">
        <v>96.9</v>
      </c>
      <c r="V62" s="55">
        <v>99.7</v>
      </c>
      <c r="W62" s="56">
        <v>102</v>
      </c>
      <c r="X62" s="56">
        <v>98.8</v>
      </c>
      <c r="Y62" s="56">
        <v>99.8</v>
      </c>
      <c r="Z62" s="57">
        <v>100.1</v>
      </c>
      <c r="AA62" s="55">
        <v>94.7</v>
      </c>
      <c r="AB62" s="56">
        <v>100.2</v>
      </c>
      <c r="AC62" s="56">
        <v>106.9</v>
      </c>
      <c r="AD62" s="56">
        <v>99.5</v>
      </c>
      <c r="AE62" s="56">
        <v>100.2</v>
      </c>
      <c r="AF62" s="55">
        <v>100.6</v>
      </c>
      <c r="AG62" s="56">
        <v>91.2</v>
      </c>
      <c r="AH62" s="56">
        <v>94.2</v>
      </c>
      <c r="AI62" s="56">
        <v>103</v>
      </c>
      <c r="AJ62" s="57">
        <v>97.3</v>
      </c>
      <c r="AK62" s="55">
        <v>92.2</v>
      </c>
      <c r="AL62" s="56">
        <v>104.3</v>
      </c>
      <c r="AM62" s="56">
        <v>102.5</v>
      </c>
      <c r="AN62" s="56">
        <v>101.8</v>
      </c>
      <c r="AO62" s="57">
        <v>100.5</v>
      </c>
      <c r="AP62" s="55">
        <v>108.5</v>
      </c>
      <c r="AQ62" s="56">
        <v>100.4</v>
      </c>
      <c r="AR62" s="56">
        <v>104.1</v>
      </c>
      <c r="AS62" s="56">
        <v>108</v>
      </c>
      <c r="AT62" s="57">
        <v>105.1</v>
      </c>
      <c r="AU62" s="56">
        <v>101.6</v>
      </c>
      <c r="AV62" s="56">
        <v>107.9</v>
      </c>
      <c r="AW62" s="56">
        <v>102.4</v>
      </c>
      <c r="AX62" s="56">
        <v>102.9</v>
      </c>
      <c r="AY62" s="57">
        <v>104.5</v>
      </c>
      <c r="AZ62" s="55">
        <v>110.9</v>
      </c>
      <c r="BA62" s="56">
        <v>109.1</v>
      </c>
      <c r="BB62" s="56">
        <v>107.8</v>
      </c>
      <c r="BC62" s="3">
        <v>99.081395348836992</v>
      </c>
    </row>
    <row r="63" spans="1:55" x14ac:dyDescent="0.25">
      <c r="A63" s="5" t="s">
        <v>31</v>
      </c>
      <c r="B63" s="55">
        <v>94.2</v>
      </c>
      <c r="C63" s="56">
        <v>104.4</v>
      </c>
      <c r="D63" s="56">
        <v>100.1</v>
      </c>
      <c r="E63" s="56">
        <v>106.8</v>
      </c>
      <c r="F63" s="57">
        <v>102</v>
      </c>
      <c r="G63" s="55">
        <v>100.4</v>
      </c>
      <c r="H63" s="56">
        <v>98.7</v>
      </c>
      <c r="I63" s="56">
        <v>96</v>
      </c>
      <c r="J63" s="56">
        <v>94.6</v>
      </c>
      <c r="K63" s="57">
        <v>97</v>
      </c>
      <c r="L63" s="55">
        <v>106.3</v>
      </c>
      <c r="M63" s="56">
        <v>102.1</v>
      </c>
      <c r="N63" s="56">
        <v>96.7</v>
      </c>
      <c r="O63" s="56">
        <v>98.1</v>
      </c>
      <c r="P63" s="57">
        <v>100.4</v>
      </c>
      <c r="Q63" s="55">
        <v>100.6</v>
      </c>
      <c r="R63" s="56">
        <v>100.7</v>
      </c>
      <c r="S63" s="56">
        <v>100.4</v>
      </c>
      <c r="T63" s="56">
        <v>109.3</v>
      </c>
      <c r="U63" s="57">
        <v>103.1</v>
      </c>
      <c r="V63" s="55">
        <v>105.2</v>
      </c>
      <c r="W63" s="56">
        <v>100.5</v>
      </c>
      <c r="X63" s="56">
        <v>108.1</v>
      </c>
      <c r="Y63" s="56">
        <v>104.6</v>
      </c>
      <c r="Z63" s="57">
        <v>104.5</v>
      </c>
      <c r="AA63" s="55">
        <v>100.4</v>
      </c>
      <c r="AB63" s="56">
        <v>99.2</v>
      </c>
      <c r="AC63" s="56">
        <v>103.3</v>
      </c>
      <c r="AD63" s="56">
        <v>102.8</v>
      </c>
      <c r="AE63" s="56">
        <v>101.4</v>
      </c>
      <c r="AF63" s="55">
        <v>104</v>
      </c>
      <c r="AG63" s="56">
        <v>99</v>
      </c>
      <c r="AH63" s="56">
        <v>94.9</v>
      </c>
      <c r="AI63" s="56">
        <v>104.3</v>
      </c>
      <c r="AJ63" s="57">
        <v>100.8</v>
      </c>
      <c r="AK63" s="55">
        <v>98.5</v>
      </c>
      <c r="AL63" s="56">
        <v>117.3</v>
      </c>
      <c r="AM63" s="56">
        <v>123.1</v>
      </c>
      <c r="AN63" s="56">
        <v>102.2</v>
      </c>
      <c r="AO63" s="57">
        <v>109.8</v>
      </c>
      <c r="AP63" s="55">
        <v>121.6</v>
      </c>
      <c r="AQ63" s="56">
        <v>96.9</v>
      </c>
      <c r="AR63" s="56">
        <v>103.5</v>
      </c>
      <c r="AS63" s="56">
        <v>97.8</v>
      </c>
      <c r="AT63" s="57">
        <v>103.6</v>
      </c>
      <c r="AU63" s="56">
        <v>102.8</v>
      </c>
      <c r="AV63" s="56">
        <v>110.9</v>
      </c>
      <c r="AW63" s="56">
        <v>103.3</v>
      </c>
      <c r="AX63" s="56">
        <v>99.1</v>
      </c>
      <c r="AY63" s="57">
        <v>104.2</v>
      </c>
      <c r="AZ63" s="55">
        <v>111.5</v>
      </c>
      <c r="BA63" s="56">
        <v>110.8</v>
      </c>
      <c r="BB63" s="56">
        <v>109.3</v>
      </c>
      <c r="BC63" s="3">
        <v>98.024418604650947</v>
      </c>
    </row>
    <row r="64" spans="1:55" x14ac:dyDescent="0.25">
      <c r="A64" s="5" t="s">
        <v>84</v>
      </c>
      <c r="B64" s="55">
        <v>98.5</v>
      </c>
      <c r="C64" s="56">
        <v>95.2</v>
      </c>
      <c r="D64" s="56">
        <v>102.7</v>
      </c>
      <c r="E64" s="56">
        <v>110.7</v>
      </c>
      <c r="F64" s="57">
        <v>102.4</v>
      </c>
      <c r="G64" s="55">
        <v>105.8</v>
      </c>
      <c r="H64" s="56">
        <v>99.2</v>
      </c>
      <c r="I64" s="56">
        <v>97.8</v>
      </c>
      <c r="J64" s="56">
        <v>90.2</v>
      </c>
      <c r="K64" s="57">
        <v>97.2</v>
      </c>
      <c r="L64" s="55">
        <v>94.9</v>
      </c>
      <c r="M64" s="56">
        <v>97.3</v>
      </c>
      <c r="N64" s="56">
        <v>99.4</v>
      </c>
      <c r="O64" s="56">
        <v>88.5</v>
      </c>
      <c r="P64" s="57">
        <v>94.6</v>
      </c>
      <c r="Q64" s="55">
        <v>95.6</v>
      </c>
      <c r="R64" s="56">
        <v>95.9</v>
      </c>
      <c r="S64" s="56">
        <v>97.1</v>
      </c>
      <c r="T64" s="56">
        <v>108.7</v>
      </c>
      <c r="U64" s="57">
        <v>99.6</v>
      </c>
      <c r="V64" s="55">
        <v>101.5</v>
      </c>
      <c r="W64" s="56">
        <v>104.3</v>
      </c>
      <c r="X64" s="56">
        <v>105.2</v>
      </c>
      <c r="Y64" s="56">
        <v>107.9</v>
      </c>
      <c r="Z64" s="57">
        <v>105.1</v>
      </c>
      <c r="AA64" s="55">
        <v>104.7</v>
      </c>
      <c r="AB64" s="56">
        <v>104.4</v>
      </c>
      <c r="AC64" s="56">
        <v>103.3</v>
      </c>
      <c r="AD64" s="56">
        <v>103.6</v>
      </c>
      <c r="AE64" s="56">
        <v>103.9</v>
      </c>
      <c r="AF64" s="55">
        <v>111.4</v>
      </c>
      <c r="AG64" s="56">
        <v>101.5</v>
      </c>
      <c r="AH64" s="56">
        <v>97.5</v>
      </c>
      <c r="AI64" s="56">
        <v>100.1</v>
      </c>
      <c r="AJ64" s="57">
        <v>102.1</v>
      </c>
      <c r="AK64" s="55">
        <v>99.4</v>
      </c>
      <c r="AL64" s="56">
        <v>104</v>
      </c>
      <c r="AM64" s="56">
        <v>110.4</v>
      </c>
      <c r="AN64" s="56">
        <v>103</v>
      </c>
      <c r="AO64" s="57">
        <v>104.3</v>
      </c>
      <c r="AP64" s="55">
        <v>106.8</v>
      </c>
      <c r="AQ64" s="56">
        <v>117.5</v>
      </c>
      <c r="AR64" s="56">
        <v>96.4</v>
      </c>
      <c r="AS64" s="56">
        <v>104</v>
      </c>
      <c r="AT64" s="57">
        <v>106</v>
      </c>
      <c r="AU64" s="56">
        <v>102.1</v>
      </c>
      <c r="AV64" s="56">
        <v>98.1</v>
      </c>
      <c r="AW64" s="56">
        <v>116.6</v>
      </c>
      <c r="AX64" s="56">
        <v>91.2</v>
      </c>
      <c r="AY64" s="57">
        <v>103.8</v>
      </c>
      <c r="AZ64" s="55">
        <v>103.4</v>
      </c>
      <c r="BA64" s="56">
        <v>105.5</v>
      </c>
      <c r="BB64" s="56">
        <v>97.9</v>
      </c>
      <c r="BC64" s="3">
        <v>96.967441860464902</v>
      </c>
    </row>
    <row r="65" spans="1:55" x14ac:dyDescent="0.25">
      <c r="A65" s="5" t="s">
        <v>60</v>
      </c>
      <c r="B65" s="55">
        <v>75.5</v>
      </c>
      <c r="C65" s="56">
        <v>90.9</v>
      </c>
      <c r="D65" s="56">
        <v>103.8</v>
      </c>
      <c r="E65" s="56">
        <v>101.2</v>
      </c>
      <c r="F65" s="57">
        <v>92.8</v>
      </c>
      <c r="G65" s="55">
        <v>95.1</v>
      </c>
      <c r="H65" s="56">
        <v>91.4</v>
      </c>
      <c r="I65" s="56">
        <v>86.4</v>
      </c>
      <c r="J65" s="56">
        <v>94.7</v>
      </c>
      <c r="K65" s="57">
        <v>91.7</v>
      </c>
      <c r="L65" s="55">
        <v>94.7</v>
      </c>
      <c r="M65" s="56">
        <v>90.9</v>
      </c>
      <c r="N65" s="56">
        <v>90.4</v>
      </c>
      <c r="O65" s="56">
        <v>87.1</v>
      </c>
      <c r="P65" s="57">
        <v>90.4</v>
      </c>
      <c r="Q65" s="55">
        <v>102</v>
      </c>
      <c r="R65" s="56">
        <v>95.5</v>
      </c>
      <c r="S65" s="56">
        <v>96.2</v>
      </c>
      <c r="T65" s="56">
        <v>96.3</v>
      </c>
      <c r="U65" s="57">
        <v>97.3</v>
      </c>
      <c r="V65" s="55">
        <v>98.2</v>
      </c>
      <c r="W65" s="56">
        <v>97.1</v>
      </c>
      <c r="X65" s="56">
        <v>102.9</v>
      </c>
      <c r="Y65" s="56">
        <v>104.4</v>
      </c>
      <c r="Z65" s="57">
        <v>100.8</v>
      </c>
      <c r="AA65" s="55">
        <v>99.3</v>
      </c>
      <c r="AB65" s="56">
        <v>99</v>
      </c>
      <c r="AC65" s="56">
        <v>98</v>
      </c>
      <c r="AD65" s="56">
        <v>102.2</v>
      </c>
      <c r="AE65" s="56">
        <v>99.7</v>
      </c>
      <c r="AF65" s="55">
        <v>102.8</v>
      </c>
      <c r="AG65" s="56">
        <v>98.3</v>
      </c>
      <c r="AH65" s="56">
        <v>94.8</v>
      </c>
      <c r="AI65" s="56">
        <v>95.8</v>
      </c>
      <c r="AJ65" s="57">
        <v>97.7</v>
      </c>
      <c r="AK65" s="55">
        <v>91</v>
      </c>
      <c r="AL65" s="56">
        <v>103.1</v>
      </c>
      <c r="AM65" s="56">
        <v>104.1</v>
      </c>
      <c r="AN65" s="56">
        <v>103.8</v>
      </c>
      <c r="AO65" s="57">
        <v>100.8</v>
      </c>
      <c r="AP65" s="55">
        <v>104.3</v>
      </c>
      <c r="AQ65" s="56">
        <v>99.3</v>
      </c>
      <c r="AR65" s="56">
        <v>101.9</v>
      </c>
      <c r="AS65" s="56">
        <v>107.6</v>
      </c>
      <c r="AT65" s="57">
        <v>103.4</v>
      </c>
      <c r="AU65" s="56">
        <v>102.2</v>
      </c>
      <c r="AV65" s="56">
        <v>105.6</v>
      </c>
      <c r="AW65" s="56">
        <v>105.4</v>
      </c>
      <c r="AX65" s="56">
        <v>99.4</v>
      </c>
      <c r="AY65" s="57">
        <v>103.8</v>
      </c>
      <c r="AZ65" s="55">
        <v>116.2</v>
      </c>
      <c r="BA65" s="56">
        <v>108.2</v>
      </c>
      <c r="BB65" s="56">
        <v>108.4</v>
      </c>
      <c r="BC65" s="3">
        <v>95.910465116278843</v>
      </c>
    </row>
    <row r="66" spans="1:55" x14ac:dyDescent="0.25">
      <c r="A66" s="5" t="s">
        <v>37</v>
      </c>
      <c r="B66" s="55">
        <v>104.3</v>
      </c>
      <c r="C66" s="56">
        <v>102.8</v>
      </c>
      <c r="D66" s="56">
        <v>104.4</v>
      </c>
      <c r="E66" s="56">
        <v>100.8</v>
      </c>
      <c r="F66" s="57">
        <v>103</v>
      </c>
      <c r="G66" s="55">
        <v>102.6</v>
      </c>
      <c r="H66" s="56">
        <v>94.4</v>
      </c>
      <c r="I66" s="56">
        <v>93.8</v>
      </c>
      <c r="J66" s="56">
        <v>88</v>
      </c>
      <c r="K66" s="57">
        <v>94</v>
      </c>
      <c r="L66" s="55">
        <v>85.9</v>
      </c>
      <c r="M66" s="56">
        <v>93.5</v>
      </c>
      <c r="N66" s="56">
        <v>87.4</v>
      </c>
      <c r="O66" s="56">
        <v>93.2</v>
      </c>
      <c r="P66" s="57">
        <v>90.1</v>
      </c>
      <c r="Q66" s="55">
        <v>92.7</v>
      </c>
      <c r="R66" s="56">
        <v>96.9</v>
      </c>
      <c r="S66" s="56">
        <v>96.4</v>
      </c>
      <c r="T66" s="56">
        <v>101.7</v>
      </c>
      <c r="U66" s="57">
        <v>97.1</v>
      </c>
      <c r="V66" s="55">
        <v>103</v>
      </c>
      <c r="W66" s="56">
        <v>99.6</v>
      </c>
      <c r="X66" s="56">
        <v>101</v>
      </c>
      <c r="Y66" s="56">
        <v>100.4</v>
      </c>
      <c r="Z66" s="57">
        <v>100.9</v>
      </c>
      <c r="AA66" s="55">
        <v>101.7</v>
      </c>
      <c r="AB66" s="56">
        <v>98.1</v>
      </c>
      <c r="AC66" s="56">
        <v>101.3</v>
      </c>
      <c r="AD66" s="56">
        <v>100.4</v>
      </c>
      <c r="AE66" s="56">
        <v>100.2</v>
      </c>
      <c r="AF66" s="55">
        <v>103.4</v>
      </c>
      <c r="AG66" s="56">
        <v>94.3</v>
      </c>
      <c r="AH66" s="56">
        <v>96.1</v>
      </c>
      <c r="AI66" s="56">
        <v>95.3</v>
      </c>
      <c r="AJ66" s="57">
        <v>97.1</v>
      </c>
      <c r="AK66" s="55">
        <v>92.8</v>
      </c>
      <c r="AL66" s="56">
        <v>100.7</v>
      </c>
      <c r="AM66" s="56">
        <v>100</v>
      </c>
      <c r="AN66" s="56">
        <v>101.1</v>
      </c>
      <c r="AO66" s="57">
        <v>98.9</v>
      </c>
      <c r="AP66" s="55">
        <v>100.5</v>
      </c>
      <c r="AQ66" s="56">
        <v>97.1</v>
      </c>
      <c r="AR66" s="56">
        <v>109.9</v>
      </c>
      <c r="AS66" s="56">
        <v>107.8</v>
      </c>
      <c r="AT66" s="57">
        <v>104.2</v>
      </c>
      <c r="AU66" s="56">
        <v>111</v>
      </c>
      <c r="AV66" s="56">
        <v>107.7</v>
      </c>
      <c r="AW66" s="56">
        <v>97</v>
      </c>
      <c r="AX66" s="56">
        <v>100.4</v>
      </c>
      <c r="AY66" s="57">
        <v>103.7</v>
      </c>
      <c r="AZ66" s="55">
        <v>103.7</v>
      </c>
      <c r="BA66" s="56">
        <v>103.8</v>
      </c>
      <c r="BB66" s="56">
        <v>107.1</v>
      </c>
      <c r="BC66" s="3">
        <v>94.853488372092798</v>
      </c>
    </row>
    <row r="67" spans="1:55" x14ac:dyDescent="0.25">
      <c r="A67" s="5" t="s">
        <v>3</v>
      </c>
      <c r="B67" s="55">
        <v>95.4</v>
      </c>
      <c r="C67" s="56">
        <v>103</v>
      </c>
      <c r="D67" s="56">
        <v>96.4</v>
      </c>
      <c r="E67" s="56">
        <v>97</v>
      </c>
      <c r="F67" s="57">
        <v>98</v>
      </c>
      <c r="G67" s="55">
        <v>107.2</v>
      </c>
      <c r="H67" s="56">
        <v>94.7</v>
      </c>
      <c r="I67" s="56">
        <v>98.2</v>
      </c>
      <c r="J67" s="56">
        <v>99.7</v>
      </c>
      <c r="K67" s="57">
        <v>99.5</v>
      </c>
      <c r="L67" s="55">
        <v>92.2</v>
      </c>
      <c r="M67" s="56">
        <v>95.6</v>
      </c>
      <c r="N67" s="56">
        <v>94.9</v>
      </c>
      <c r="O67" s="56">
        <v>87.1</v>
      </c>
      <c r="P67" s="57">
        <v>92.2</v>
      </c>
      <c r="Q67" s="55">
        <v>101</v>
      </c>
      <c r="R67" s="56">
        <v>101.9</v>
      </c>
      <c r="S67" s="56">
        <v>98.6</v>
      </c>
      <c r="T67" s="56">
        <v>102.4</v>
      </c>
      <c r="U67" s="57">
        <v>100.9</v>
      </c>
      <c r="V67" s="55">
        <v>94.1</v>
      </c>
      <c r="W67" s="56">
        <v>96.1</v>
      </c>
      <c r="X67" s="56">
        <v>95.6</v>
      </c>
      <c r="Y67" s="56">
        <v>99.5</v>
      </c>
      <c r="Z67" s="57">
        <v>96.5</v>
      </c>
      <c r="AA67" s="55">
        <v>96.7</v>
      </c>
      <c r="AB67" s="56">
        <v>100.2</v>
      </c>
      <c r="AC67" s="56">
        <v>104.3</v>
      </c>
      <c r="AD67" s="56">
        <v>106.3</v>
      </c>
      <c r="AE67" s="56">
        <v>102</v>
      </c>
      <c r="AF67" s="55">
        <v>104.7</v>
      </c>
      <c r="AG67" s="56">
        <v>95.8</v>
      </c>
      <c r="AH67" s="56">
        <v>97.3</v>
      </c>
      <c r="AI67" s="56">
        <v>95.2</v>
      </c>
      <c r="AJ67" s="57">
        <v>98</v>
      </c>
      <c r="AK67" s="55">
        <v>97</v>
      </c>
      <c r="AL67" s="56">
        <v>102.3</v>
      </c>
      <c r="AM67" s="56">
        <v>105.6</v>
      </c>
      <c r="AN67" s="56">
        <v>99.5</v>
      </c>
      <c r="AO67" s="57">
        <v>101.3</v>
      </c>
      <c r="AP67" s="55">
        <v>108.5</v>
      </c>
      <c r="AQ67" s="56">
        <v>101.5</v>
      </c>
      <c r="AR67" s="56">
        <v>92.6</v>
      </c>
      <c r="AS67" s="56">
        <v>118.5</v>
      </c>
      <c r="AT67" s="57">
        <v>105.3</v>
      </c>
      <c r="AU67" s="56">
        <v>107.8</v>
      </c>
      <c r="AV67" s="56">
        <v>108.4</v>
      </c>
      <c r="AW67" s="56">
        <v>106.2</v>
      </c>
      <c r="AX67" s="56">
        <v>94.9</v>
      </c>
      <c r="AY67" s="57">
        <v>103.7</v>
      </c>
      <c r="AZ67" s="55">
        <v>105.3</v>
      </c>
      <c r="BA67" s="56">
        <v>109.8</v>
      </c>
      <c r="BB67" s="56">
        <v>108.8</v>
      </c>
      <c r="BC67" s="3">
        <v>93.796511627906753</v>
      </c>
    </row>
    <row r="68" spans="1:55" x14ac:dyDescent="0.25">
      <c r="A68" s="46" t="s">
        <v>8</v>
      </c>
      <c r="B68" s="52">
        <v>110.3</v>
      </c>
      <c r="C68" s="53">
        <v>104.5</v>
      </c>
      <c r="D68" s="53">
        <v>112.5</v>
      </c>
      <c r="E68" s="53">
        <v>92.2</v>
      </c>
      <c r="F68" s="54">
        <v>103.9</v>
      </c>
      <c r="G68" s="52">
        <v>97.1</v>
      </c>
      <c r="H68" s="53">
        <v>102.1</v>
      </c>
      <c r="I68" s="53">
        <v>96</v>
      </c>
      <c r="J68" s="53">
        <v>105.8</v>
      </c>
      <c r="K68" s="54">
        <v>100.4</v>
      </c>
      <c r="L68" s="52">
        <v>92.1</v>
      </c>
      <c r="M68" s="53">
        <v>97.2</v>
      </c>
      <c r="N68" s="53">
        <v>95.4</v>
      </c>
      <c r="O68" s="53">
        <v>89.4</v>
      </c>
      <c r="P68" s="54">
        <v>93.2</v>
      </c>
      <c r="Q68" s="52">
        <v>102.6</v>
      </c>
      <c r="R68" s="53">
        <v>96.8</v>
      </c>
      <c r="S68" s="53">
        <v>96.1</v>
      </c>
      <c r="T68" s="53">
        <v>101.3</v>
      </c>
      <c r="U68" s="54">
        <v>99.1</v>
      </c>
      <c r="V68" s="52">
        <v>97.4</v>
      </c>
      <c r="W68" s="53">
        <v>102.1</v>
      </c>
      <c r="X68" s="53">
        <v>101</v>
      </c>
      <c r="Y68" s="53">
        <v>99.4</v>
      </c>
      <c r="Z68" s="54">
        <v>100.1</v>
      </c>
      <c r="AA68" s="52">
        <v>100.2</v>
      </c>
      <c r="AB68" s="53">
        <v>99.9</v>
      </c>
      <c r="AC68" s="53">
        <v>101</v>
      </c>
      <c r="AD68" s="53">
        <v>102.6</v>
      </c>
      <c r="AE68" s="53">
        <v>100.9</v>
      </c>
      <c r="AF68" s="52">
        <v>100.8</v>
      </c>
      <c r="AG68" s="53">
        <v>97.2</v>
      </c>
      <c r="AH68" s="53">
        <v>98.1</v>
      </c>
      <c r="AI68" s="53">
        <v>95.7</v>
      </c>
      <c r="AJ68" s="54">
        <v>97.8</v>
      </c>
      <c r="AK68" s="52">
        <v>94.2</v>
      </c>
      <c r="AL68" s="53">
        <v>102.5</v>
      </c>
      <c r="AM68" s="53">
        <v>103.8</v>
      </c>
      <c r="AN68" s="53">
        <v>102.1</v>
      </c>
      <c r="AO68" s="54">
        <v>101</v>
      </c>
      <c r="AP68" s="52">
        <v>101.7</v>
      </c>
      <c r="AQ68" s="53">
        <v>101.5</v>
      </c>
      <c r="AR68" s="53">
        <v>99.5</v>
      </c>
      <c r="AS68" s="53">
        <v>106.6</v>
      </c>
      <c r="AT68" s="54">
        <v>102.5</v>
      </c>
      <c r="AU68" s="53">
        <v>104</v>
      </c>
      <c r="AV68" s="53">
        <v>100.7</v>
      </c>
      <c r="AW68" s="53">
        <v>98.7</v>
      </c>
      <c r="AX68" s="53">
        <v>101</v>
      </c>
      <c r="AY68" s="54">
        <v>103.5</v>
      </c>
      <c r="AZ68" s="52">
        <v>106.6</v>
      </c>
      <c r="BA68" s="53">
        <v>108.3</v>
      </c>
      <c r="BB68" s="53">
        <v>109.9</v>
      </c>
      <c r="BC68" s="3">
        <v>92.739534883720694</v>
      </c>
    </row>
    <row r="69" spans="1:55" x14ac:dyDescent="0.25">
      <c r="A69" s="46" t="s">
        <v>61</v>
      </c>
      <c r="B69" s="52">
        <v>101.4</v>
      </c>
      <c r="C69" s="53">
        <v>104.8</v>
      </c>
      <c r="D69" s="53">
        <v>100.6</v>
      </c>
      <c r="E69" s="53">
        <v>98.8</v>
      </c>
      <c r="F69" s="54">
        <v>101.3</v>
      </c>
      <c r="G69" s="52">
        <v>101.6</v>
      </c>
      <c r="H69" s="53">
        <v>96.9</v>
      </c>
      <c r="I69" s="53">
        <v>97.4</v>
      </c>
      <c r="J69" s="53">
        <v>99.5</v>
      </c>
      <c r="K69" s="54">
        <v>98.7</v>
      </c>
      <c r="L69" s="52">
        <v>93.5</v>
      </c>
      <c r="M69" s="53">
        <v>96</v>
      </c>
      <c r="N69" s="53">
        <v>94.8</v>
      </c>
      <c r="O69" s="53">
        <v>89.4</v>
      </c>
      <c r="P69" s="54">
        <v>93.1</v>
      </c>
      <c r="Q69" s="52">
        <v>104.4</v>
      </c>
      <c r="R69" s="53">
        <v>96.4</v>
      </c>
      <c r="S69" s="53">
        <v>98.4</v>
      </c>
      <c r="T69" s="53">
        <v>98.5</v>
      </c>
      <c r="U69" s="54">
        <v>99.1</v>
      </c>
      <c r="V69" s="52">
        <v>107.4</v>
      </c>
      <c r="W69" s="53">
        <v>100.4</v>
      </c>
      <c r="X69" s="53">
        <v>95</v>
      </c>
      <c r="Y69" s="53">
        <v>107.5</v>
      </c>
      <c r="Z69" s="54">
        <v>102.6</v>
      </c>
      <c r="AA69" s="52">
        <v>92.9</v>
      </c>
      <c r="AB69" s="53">
        <v>102.8</v>
      </c>
      <c r="AC69" s="53">
        <v>105.4</v>
      </c>
      <c r="AD69" s="53">
        <v>102.4</v>
      </c>
      <c r="AE69" s="53">
        <v>100.9</v>
      </c>
      <c r="AF69" s="52">
        <v>105.5</v>
      </c>
      <c r="AG69" s="53">
        <v>97.1</v>
      </c>
      <c r="AH69" s="53">
        <v>101.8</v>
      </c>
      <c r="AI69" s="53">
        <v>98.2</v>
      </c>
      <c r="AJ69" s="54">
        <v>100.5</v>
      </c>
      <c r="AK69" s="52">
        <v>94.9</v>
      </c>
      <c r="AL69" s="53">
        <v>105.1</v>
      </c>
      <c r="AM69" s="53">
        <v>104.3</v>
      </c>
      <c r="AN69" s="53">
        <v>97.6</v>
      </c>
      <c r="AO69" s="54">
        <v>100.5</v>
      </c>
      <c r="AP69" s="52">
        <v>102.6</v>
      </c>
      <c r="AQ69" s="53">
        <v>96.4</v>
      </c>
      <c r="AR69" s="53">
        <v>103.9</v>
      </c>
      <c r="AS69" s="53">
        <v>109.8</v>
      </c>
      <c r="AT69" s="54">
        <v>103.4</v>
      </c>
      <c r="AU69" s="53">
        <v>103</v>
      </c>
      <c r="AV69" s="53">
        <v>105.9</v>
      </c>
      <c r="AW69" s="53">
        <v>96.9</v>
      </c>
      <c r="AX69" s="53">
        <v>103.8</v>
      </c>
      <c r="AY69" s="54">
        <v>103.5</v>
      </c>
      <c r="AZ69" s="52">
        <v>106</v>
      </c>
      <c r="BA69" s="53">
        <v>106.3</v>
      </c>
      <c r="BB69" s="53">
        <v>106.5</v>
      </c>
      <c r="BC69" s="3">
        <v>91.682558139534649</v>
      </c>
    </row>
    <row r="70" spans="1:55" x14ac:dyDescent="0.25">
      <c r="A70" s="5" t="s">
        <v>21</v>
      </c>
      <c r="B70" s="55">
        <v>96.9</v>
      </c>
      <c r="C70" s="56">
        <v>100.6</v>
      </c>
      <c r="D70" s="56">
        <v>91.3</v>
      </c>
      <c r="E70" s="56">
        <v>90.6</v>
      </c>
      <c r="F70" s="57">
        <v>94.7</v>
      </c>
      <c r="G70" s="55">
        <v>96</v>
      </c>
      <c r="H70" s="56">
        <v>94.9</v>
      </c>
      <c r="I70" s="56">
        <v>86.3</v>
      </c>
      <c r="J70" s="56">
        <v>86.9</v>
      </c>
      <c r="K70" s="57">
        <v>90.9</v>
      </c>
      <c r="L70" s="55">
        <v>92.8</v>
      </c>
      <c r="M70" s="56">
        <v>91.1</v>
      </c>
      <c r="N70" s="56">
        <v>98.8</v>
      </c>
      <c r="O70" s="56">
        <v>96.6</v>
      </c>
      <c r="P70" s="57">
        <v>94.7</v>
      </c>
      <c r="Q70" s="55">
        <v>92.3</v>
      </c>
      <c r="R70" s="56">
        <v>92.4</v>
      </c>
      <c r="S70" s="56">
        <v>96.4</v>
      </c>
      <c r="T70" s="56">
        <v>108.2</v>
      </c>
      <c r="U70" s="57">
        <v>97.5</v>
      </c>
      <c r="V70" s="55">
        <v>99.4</v>
      </c>
      <c r="W70" s="56">
        <v>103</v>
      </c>
      <c r="X70" s="56">
        <v>99.5</v>
      </c>
      <c r="Y70" s="56">
        <v>102.8</v>
      </c>
      <c r="Z70" s="57">
        <v>101.3</v>
      </c>
      <c r="AA70" s="55">
        <v>94.8</v>
      </c>
      <c r="AB70" s="56">
        <v>95.4</v>
      </c>
      <c r="AC70" s="56">
        <v>99.7</v>
      </c>
      <c r="AD70" s="56">
        <v>98.5</v>
      </c>
      <c r="AE70" s="56">
        <v>97.1</v>
      </c>
      <c r="AF70" s="55">
        <v>99.9</v>
      </c>
      <c r="AG70" s="56">
        <v>96.8</v>
      </c>
      <c r="AH70" s="56">
        <v>100.5</v>
      </c>
      <c r="AI70" s="56">
        <v>94.8</v>
      </c>
      <c r="AJ70" s="57">
        <v>97.8</v>
      </c>
      <c r="AK70" s="55">
        <v>95.8</v>
      </c>
      <c r="AL70" s="56">
        <v>97.3</v>
      </c>
      <c r="AM70" s="56">
        <v>100.2</v>
      </c>
      <c r="AN70" s="56">
        <v>103</v>
      </c>
      <c r="AO70" s="57">
        <v>99.5</v>
      </c>
      <c r="AP70" s="55">
        <v>102.9</v>
      </c>
      <c r="AQ70" s="56">
        <v>96.8</v>
      </c>
      <c r="AR70" s="56">
        <v>104.1</v>
      </c>
      <c r="AS70" s="56">
        <v>109.4</v>
      </c>
      <c r="AT70" s="57">
        <v>103.7</v>
      </c>
      <c r="AU70" s="56">
        <v>97.8</v>
      </c>
      <c r="AV70" s="56">
        <v>106.1</v>
      </c>
      <c r="AW70" s="56">
        <v>92.7</v>
      </c>
      <c r="AX70" s="56">
        <v>104</v>
      </c>
      <c r="AY70" s="57">
        <v>103.4</v>
      </c>
      <c r="AZ70" s="55">
        <v>105.3</v>
      </c>
      <c r="BA70" s="56">
        <v>105.6</v>
      </c>
      <c r="BB70" s="56">
        <v>102.8</v>
      </c>
      <c r="BC70" s="3">
        <v>90.625581395348604</v>
      </c>
    </row>
    <row r="71" spans="1:55" x14ac:dyDescent="0.25">
      <c r="A71" s="46" t="s">
        <v>4</v>
      </c>
      <c r="B71" s="52">
        <v>105.5</v>
      </c>
      <c r="C71" s="53">
        <v>105.4</v>
      </c>
      <c r="D71" s="53">
        <v>111.1</v>
      </c>
      <c r="E71" s="53">
        <v>101.7</v>
      </c>
      <c r="F71" s="54">
        <v>105.8</v>
      </c>
      <c r="G71" s="52">
        <v>110</v>
      </c>
      <c r="H71" s="53">
        <v>102.3</v>
      </c>
      <c r="I71" s="53">
        <v>102.5</v>
      </c>
      <c r="J71" s="53">
        <v>93.2</v>
      </c>
      <c r="K71" s="54">
        <v>101.1</v>
      </c>
      <c r="L71" s="52">
        <v>97.1</v>
      </c>
      <c r="M71" s="53">
        <v>99.2</v>
      </c>
      <c r="N71" s="53">
        <v>87.2</v>
      </c>
      <c r="O71" s="53">
        <v>92.3</v>
      </c>
      <c r="P71" s="54">
        <v>93.6</v>
      </c>
      <c r="Q71" s="52">
        <v>98.8</v>
      </c>
      <c r="R71" s="53">
        <v>95.9</v>
      </c>
      <c r="S71" s="53">
        <v>98.3</v>
      </c>
      <c r="T71" s="53">
        <v>97.1</v>
      </c>
      <c r="U71" s="54">
        <v>97.4</v>
      </c>
      <c r="V71" s="52">
        <v>98</v>
      </c>
      <c r="W71" s="53">
        <v>100.6</v>
      </c>
      <c r="X71" s="53">
        <v>100</v>
      </c>
      <c r="Y71" s="53">
        <v>101.3</v>
      </c>
      <c r="Z71" s="54">
        <v>100</v>
      </c>
      <c r="AA71" s="52">
        <v>94.5</v>
      </c>
      <c r="AB71" s="53">
        <v>99.5</v>
      </c>
      <c r="AC71" s="53">
        <v>106.5</v>
      </c>
      <c r="AD71" s="53">
        <v>103.3</v>
      </c>
      <c r="AE71" s="53">
        <v>101.1</v>
      </c>
      <c r="AF71" s="52">
        <v>103.7</v>
      </c>
      <c r="AG71" s="53">
        <v>88.7</v>
      </c>
      <c r="AH71" s="53">
        <v>91.5</v>
      </c>
      <c r="AI71" s="53">
        <v>98.7</v>
      </c>
      <c r="AJ71" s="54">
        <v>95.5</v>
      </c>
      <c r="AK71" s="52">
        <v>96</v>
      </c>
      <c r="AL71" s="53">
        <v>103.7</v>
      </c>
      <c r="AM71" s="53">
        <v>102.9</v>
      </c>
      <c r="AN71" s="53">
        <v>99.1</v>
      </c>
      <c r="AO71" s="54">
        <v>100.5</v>
      </c>
      <c r="AP71" s="52">
        <v>98.1</v>
      </c>
      <c r="AQ71" s="53">
        <v>101.1</v>
      </c>
      <c r="AR71" s="53">
        <v>99.5</v>
      </c>
      <c r="AS71" s="53">
        <v>109.1</v>
      </c>
      <c r="AT71" s="54">
        <v>102.3</v>
      </c>
      <c r="AU71" s="53">
        <v>102.9</v>
      </c>
      <c r="AV71" s="53">
        <v>104.1</v>
      </c>
      <c r="AW71" s="53">
        <v>102.5</v>
      </c>
      <c r="AX71" s="53">
        <v>102.6</v>
      </c>
      <c r="AY71" s="54">
        <v>103.3</v>
      </c>
      <c r="AZ71" s="52">
        <v>112</v>
      </c>
      <c r="BA71" s="53">
        <v>108.8</v>
      </c>
      <c r="BB71" s="53">
        <v>105.2</v>
      </c>
      <c r="BC71" s="3">
        <v>89.568604651162545</v>
      </c>
    </row>
    <row r="72" spans="1:55" x14ac:dyDescent="0.25">
      <c r="A72" s="46" t="s">
        <v>74</v>
      </c>
      <c r="B72" s="52">
        <v>99.9</v>
      </c>
      <c r="C72" s="53">
        <v>106.3</v>
      </c>
      <c r="D72" s="53">
        <v>113.2</v>
      </c>
      <c r="E72" s="53">
        <v>104.3</v>
      </c>
      <c r="F72" s="54">
        <v>106.1</v>
      </c>
      <c r="G72" s="52">
        <v>105.4</v>
      </c>
      <c r="H72" s="53">
        <v>105.3</v>
      </c>
      <c r="I72" s="53">
        <v>94.6</v>
      </c>
      <c r="J72" s="53">
        <v>94.7</v>
      </c>
      <c r="K72" s="54">
        <v>99.1</v>
      </c>
      <c r="L72" s="52">
        <v>93.4</v>
      </c>
      <c r="M72" s="53">
        <v>90.2</v>
      </c>
      <c r="N72" s="53">
        <v>96.8</v>
      </c>
      <c r="O72" s="53">
        <v>97.8</v>
      </c>
      <c r="P72" s="54">
        <v>94.7</v>
      </c>
      <c r="Q72" s="52">
        <v>99.3</v>
      </c>
      <c r="R72" s="53">
        <v>100.4</v>
      </c>
      <c r="S72" s="53">
        <v>100.2</v>
      </c>
      <c r="T72" s="53">
        <v>100.3</v>
      </c>
      <c r="U72" s="54">
        <v>100</v>
      </c>
      <c r="V72" s="52">
        <v>106.1</v>
      </c>
      <c r="W72" s="53">
        <v>99.8</v>
      </c>
      <c r="X72" s="53">
        <v>94.7</v>
      </c>
      <c r="Y72" s="53">
        <v>100</v>
      </c>
      <c r="Z72" s="54">
        <v>99.9</v>
      </c>
      <c r="AA72" s="52">
        <v>95.5</v>
      </c>
      <c r="AB72" s="53">
        <v>99.9</v>
      </c>
      <c r="AC72" s="53">
        <v>104.5</v>
      </c>
      <c r="AD72" s="53">
        <v>99</v>
      </c>
      <c r="AE72" s="53">
        <v>99.6</v>
      </c>
      <c r="AF72" s="52">
        <v>101.4</v>
      </c>
      <c r="AG72" s="53">
        <v>97.8</v>
      </c>
      <c r="AH72" s="53">
        <v>91.7</v>
      </c>
      <c r="AI72" s="53">
        <v>92.7</v>
      </c>
      <c r="AJ72" s="54">
        <v>95.5</v>
      </c>
      <c r="AK72" s="52">
        <v>94.6</v>
      </c>
      <c r="AL72" s="53">
        <v>100.1</v>
      </c>
      <c r="AM72" s="53">
        <v>101.5</v>
      </c>
      <c r="AN72" s="53">
        <v>101.1</v>
      </c>
      <c r="AO72" s="54">
        <v>99.7</v>
      </c>
      <c r="AP72" s="52">
        <v>101.6</v>
      </c>
      <c r="AQ72" s="53">
        <v>99.1</v>
      </c>
      <c r="AR72" s="53">
        <v>94.1</v>
      </c>
      <c r="AS72" s="53">
        <v>114.8</v>
      </c>
      <c r="AT72" s="54">
        <v>103.2</v>
      </c>
      <c r="AU72" s="53">
        <v>105.7</v>
      </c>
      <c r="AV72" s="53">
        <v>106</v>
      </c>
      <c r="AW72" s="53">
        <v>109.2</v>
      </c>
      <c r="AX72" s="53">
        <v>95</v>
      </c>
      <c r="AY72" s="54">
        <v>103.3</v>
      </c>
      <c r="AZ72" s="52">
        <v>108.3</v>
      </c>
      <c r="BA72" s="53">
        <v>106.4</v>
      </c>
      <c r="BB72" s="53">
        <v>108.1</v>
      </c>
      <c r="BC72" s="3">
        <v>88.5116279069765</v>
      </c>
    </row>
    <row r="73" spans="1:55" x14ac:dyDescent="0.25">
      <c r="A73" s="5" t="s">
        <v>9</v>
      </c>
      <c r="B73" s="55">
        <v>96</v>
      </c>
      <c r="C73" s="56">
        <v>106.4</v>
      </c>
      <c r="D73" s="56">
        <v>106.2</v>
      </c>
      <c r="E73" s="56">
        <v>101.7</v>
      </c>
      <c r="F73" s="57">
        <v>102.8</v>
      </c>
      <c r="G73" s="55">
        <v>98</v>
      </c>
      <c r="H73" s="56">
        <v>97.5</v>
      </c>
      <c r="I73" s="56">
        <v>95.7</v>
      </c>
      <c r="J73" s="56">
        <v>94.6</v>
      </c>
      <c r="K73" s="57">
        <v>96.1</v>
      </c>
      <c r="L73" s="55">
        <v>99.6</v>
      </c>
      <c r="M73" s="56">
        <v>95.8</v>
      </c>
      <c r="N73" s="56">
        <v>96</v>
      </c>
      <c r="O73" s="56">
        <v>96.5</v>
      </c>
      <c r="P73" s="57">
        <v>96.8</v>
      </c>
      <c r="Q73" s="55">
        <v>101</v>
      </c>
      <c r="R73" s="56">
        <v>100.7</v>
      </c>
      <c r="S73" s="56">
        <v>98.4</v>
      </c>
      <c r="T73" s="56">
        <v>100.6</v>
      </c>
      <c r="U73" s="57">
        <v>100.1</v>
      </c>
      <c r="V73" s="55">
        <v>98.1</v>
      </c>
      <c r="W73" s="56">
        <v>99.5</v>
      </c>
      <c r="X73" s="56">
        <v>102.9</v>
      </c>
      <c r="Y73" s="56">
        <v>99.6</v>
      </c>
      <c r="Z73" s="57">
        <v>100.1</v>
      </c>
      <c r="AA73" s="55">
        <v>102.3</v>
      </c>
      <c r="AB73" s="56">
        <v>102.2</v>
      </c>
      <c r="AC73" s="56">
        <v>105.9</v>
      </c>
      <c r="AD73" s="56">
        <v>100.9</v>
      </c>
      <c r="AE73" s="56">
        <v>102.6</v>
      </c>
      <c r="AF73" s="55">
        <v>103.5</v>
      </c>
      <c r="AG73" s="56">
        <v>92.2</v>
      </c>
      <c r="AH73" s="56">
        <v>92.6</v>
      </c>
      <c r="AI73" s="56">
        <v>95.4</v>
      </c>
      <c r="AJ73" s="57">
        <v>95.7</v>
      </c>
      <c r="AK73" s="55">
        <v>93.8</v>
      </c>
      <c r="AL73" s="56">
        <v>101.5</v>
      </c>
      <c r="AM73" s="56">
        <v>101.7</v>
      </c>
      <c r="AN73" s="56">
        <v>99.5</v>
      </c>
      <c r="AO73" s="57">
        <v>99.3</v>
      </c>
      <c r="AP73" s="55">
        <v>102.2</v>
      </c>
      <c r="AQ73" s="56">
        <v>97.4</v>
      </c>
      <c r="AR73" s="56">
        <v>101</v>
      </c>
      <c r="AS73" s="56">
        <v>110.1</v>
      </c>
      <c r="AT73" s="57">
        <v>103</v>
      </c>
      <c r="AU73" s="56">
        <v>100.9</v>
      </c>
      <c r="AV73" s="56">
        <v>101.6</v>
      </c>
      <c r="AW73" s="56">
        <v>96.6</v>
      </c>
      <c r="AX73" s="56">
        <v>101.5</v>
      </c>
      <c r="AY73" s="57">
        <v>103.3</v>
      </c>
      <c r="AZ73" s="55">
        <v>112.2</v>
      </c>
      <c r="BA73" s="56">
        <v>109.9</v>
      </c>
      <c r="BB73" s="56">
        <v>112.7</v>
      </c>
      <c r="BC73" s="3">
        <v>87.454651162790441</v>
      </c>
    </row>
    <row r="74" spans="1:55" x14ac:dyDescent="0.25">
      <c r="A74" s="46" t="s">
        <v>89</v>
      </c>
      <c r="B74" s="52">
        <v>94.6</v>
      </c>
      <c r="C74" s="53">
        <v>108.4</v>
      </c>
      <c r="D74" s="53">
        <v>113.9</v>
      </c>
      <c r="E74" s="53">
        <v>96.8</v>
      </c>
      <c r="F74" s="54">
        <v>103.3</v>
      </c>
      <c r="G74" s="52">
        <v>105.2</v>
      </c>
      <c r="H74" s="53">
        <v>99.5</v>
      </c>
      <c r="I74" s="53">
        <v>93</v>
      </c>
      <c r="J74" s="53">
        <v>109.8</v>
      </c>
      <c r="K74" s="54">
        <v>101.6</v>
      </c>
      <c r="L74" s="52">
        <v>99.4</v>
      </c>
      <c r="M74" s="53">
        <v>100.9</v>
      </c>
      <c r="N74" s="53">
        <v>94.4</v>
      </c>
      <c r="O74" s="53">
        <v>95.8</v>
      </c>
      <c r="P74" s="54">
        <v>97.5</v>
      </c>
      <c r="Q74" s="52">
        <v>101.6</v>
      </c>
      <c r="R74" s="53">
        <v>93.1</v>
      </c>
      <c r="S74" s="53">
        <v>100.2</v>
      </c>
      <c r="T74" s="53">
        <v>101.4</v>
      </c>
      <c r="U74" s="54">
        <v>99</v>
      </c>
      <c r="V74" s="52">
        <v>99.4</v>
      </c>
      <c r="W74" s="53">
        <v>98</v>
      </c>
      <c r="X74" s="53">
        <v>103.9</v>
      </c>
      <c r="Y74" s="53">
        <v>115.7</v>
      </c>
      <c r="Z74" s="54">
        <v>104.7</v>
      </c>
      <c r="AA74" s="52">
        <v>106.5</v>
      </c>
      <c r="AB74" s="53">
        <v>110.9</v>
      </c>
      <c r="AC74" s="53">
        <v>102.1</v>
      </c>
      <c r="AD74" s="53">
        <v>103.8</v>
      </c>
      <c r="AE74" s="53">
        <v>105.6</v>
      </c>
      <c r="AF74" s="52">
        <v>100.8</v>
      </c>
      <c r="AG74" s="53">
        <v>97.6</v>
      </c>
      <c r="AH74" s="53">
        <v>98.5</v>
      </c>
      <c r="AI74" s="53">
        <v>97.7</v>
      </c>
      <c r="AJ74" s="54">
        <v>98.6</v>
      </c>
      <c r="AK74" s="52">
        <v>97.6</v>
      </c>
      <c r="AL74" s="53">
        <v>96.8</v>
      </c>
      <c r="AM74" s="53">
        <v>103.1</v>
      </c>
      <c r="AN74" s="53">
        <v>100</v>
      </c>
      <c r="AO74" s="54">
        <v>99.5</v>
      </c>
      <c r="AP74" s="52">
        <v>109.7</v>
      </c>
      <c r="AQ74" s="53">
        <v>102.4</v>
      </c>
      <c r="AR74" s="53">
        <v>104.8</v>
      </c>
      <c r="AS74" s="53">
        <v>105.6</v>
      </c>
      <c r="AT74" s="54">
        <v>105.5</v>
      </c>
      <c r="AU74" s="53">
        <v>94.5</v>
      </c>
      <c r="AV74" s="53">
        <v>108.4</v>
      </c>
      <c r="AW74" s="53">
        <v>111.1</v>
      </c>
      <c r="AX74" s="53">
        <v>96.4</v>
      </c>
      <c r="AY74" s="54">
        <v>103.3</v>
      </c>
      <c r="AZ74" s="52">
        <v>104.3</v>
      </c>
      <c r="BA74" s="53">
        <v>106.7</v>
      </c>
      <c r="BB74" s="53">
        <v>103.8</v>
      </c>
      <c r="BC74" s="3">
        <v>86.397674418604396</v>
      </c>
    </row>
    <row r="75" spans="1:55" x14ac:dyDescent="0.25">
      <c r="A75" s="46" t="s">
        <v>12</v>
      </c>
      <c r="B75" s="52">
        <v>100.7</v>
      </c>
      <c r="C75" s="53">
        <v>110.7</v>
      </c>
      <c r="D75" s="53">
        <v>108.2</v>
      </c>
      <c r="E75" s="53">
        <v>91.9</v>
      </c>
      <c r="F75" s="54">
        <v>102.2</v>
      </c>
      <c r="G75" s="52">
        <v>94.3</v>
      </c>
      <c r="H75" s="53">
        <v>88.1</v>
      </c>
      <c r="I75" s="53">
        <v>91.9</v>
      </c>
      <c r="J75" s="53">
        <v>104.4</v>
      </c>
      <c r="K75" s="54">
        <v>94.8</v>
      </c>
      <c r="L75" s="52">
        <v>96.8</v>
      </c>
      <c r="M75" s="53">
        <v>94.1</v>
      </c>
      <c r="N75" s="53">
        <v>91.3</v>
      </c>
      <c r="O75" s="53">
        <v>95</v>
      </c>
      <c r="P75" s="54">
        <v>94.2</v>
      </c>
      <c r="Q75" s="52">
        <v>96.7</v>
      </c>
      <c r="R75" s="53">
        <v>94.6</v>
      </c>
      <c r="S75" s="53">
        <v>97.1</v>
      </c>
      <c r="T75" s="53">
        <v>100.2</v>
      </c>
      <c r="U75" s="54">
        <v>97.3</v>
      </c>
      <c r="V75" s="52">
        <v>101.2</v>
      </c>
      <c r="W75" s="53">
        <v>99.4</v>
      </c>
      <c r="X75" s="53">
        <v>99.5</v>
      </c>
      <c r="Y75" s="53">
        <v>100.6</v>
      </c>
      <c r="Z75" s="54">
        <v>100.3</v>
      </c>
      <c r="AA75" s="52">
        <v>95</v>
      </c>
      <c r="AB75" s="53">
        <v>103.6</v>
      </c>
      <c r="AC75" s="53">
        <v>104.6</v>
      </c>
      <c r="AD75" s="53">
        <v>97.4</v>
      </c>
      <c r="AE75" s="53">
        <v>99.9</v>
      </c>
      <c r="AF75" s="52">
        <v>102.8</v>
      </c>
      <c r="AG75" s="53">
        <v>95.6</v>
      </c>
      <c r="AH75" s="53">
        <v>96.8</v>
      </c>
      <c r="AI75" s="53">
        <v>94.6</v>
      </c>
      <c r="AJ75" s="54">
        <v>97.2</v>
      </c>
      <c r="AK75" s="52">
        <v>98.3</v>
      </c>
      <c r="AL75" s="53">
        <v>104.6</v>
      </c>
      <c r="AM75" s="53">
        <v>107.4</v>
      </c>
      <c r="AN75" s="53">
        <v>100</v>
      </c>
      <c r="AO75" s="54">
        <v>102.6</v>
      </c>
      <c r="AP75" s="52">
        <v>99.2</v>
      </c>
      <c r="AQ75" s="53">
        <v>98.1</v>
      </c>
      <c r="AR75" s="53">
        <v>104.8</v>
      </c>
      <c r="AS75" s="53">
        <v>114.6</v>
      </c>
      <c r="AT75" s="54">
        <v>104.9</v>
      </c>
      <c r="AU75" s="53">
        <v>100.2</v>
      </c>
      <c r="AV75" s="53">
        <v>104.7</v>
      </c>
      <c r="AW75" s="53">
        <v>104.1</v>
      </c>
      <c r="AX75" s="53">
        <v>99</v>
      </c>
      <c r="AY75" s="54">
        <v>102.8</v>
      </c>
      <c r="AZ75" s="52">
        <v>110.7</v>
      </c>
      <c r="BA75" s="53">
        <v>108.4</v>
      </c>
      <c r="BB75" s="53">
        <v>109</v>
      </c>
      <c r="BC75" s="3">
        <v>85.340697674418351</v>
      </c>
    </row>
    <row r="76" spans="1:55" x14ac:dyDescent="0.25">
      <c r="A76" s="5" t="s">
        <v>35</v>
      </c>
      <c r="B76" s="55"/>
      <c r="C76" s="56"/>
      <c r="D76" s="56"/>
      <c r="E76" s="56"/>
      <c r="F76" s="57"/>
      <c r="G76" s="55"/>
      <c r="H76" s="56"/>
      <c r="I76" s="56"/>
      <c r="J76" s="56"/>
      <c r="K76" s="57"/>
      <c r="L76" s="55">
        <v>109.6</v>
      </c>
      <c r="M76" s="56">
        <v>105.7</v>
      </c>
      <c r="N76" s="56">
        <v>100.6</v>
      </c>
      <c r="O76" s="56">
        <v>96.6</v>
      </c>
      <c r="P76" s="57">
        <v>102.1</v>
      </c>
      <c r="Q76" s="55">
        <v>106.8</v>
      </c>
      <c r="R76" s="56">
        <v>107.3</v>
      </c>
      <c r="S76" s="56">
        <v>108.9</v>
      </c>
      <c r="T76" s="56">
        <v>103.5</v>
      </c>
      <c r="U76" s="57">
        <v>106.4</v>
      </c>
      <c r="V76" s="55">
        <v>102.5</v>
      </c>
      <c r="W76" s="56">
        <v>106.9</v>
      </c>
      <c r="X76" s="56">
        <v>111.3</v>
      </c>
      <c r="Y76" s="56">
        <v>102.5</v>
      </c>
      <c r="Z76" s="57">
        <v>105.9</v>
      </c>
      <c r="AA76" s="55">
        <v>99.4</v>
      </c>
      <c r="AB76" s="56">
        <v>95.3</v>
      </c>
      <c r="AC76" s="56">
        <v>99</v>
      </c>
      <c r="AD76" s="56">
        <v>102.4</v>
      </c>
      <c r="AE76" s="56">
        <v>99</v>
      </c>
      <c r="AF76" s="55">
        <v>100.2</v>
      </c>
      <c r="AG76" s="56">
        <v>89.2</v>
      </c>
      <c r="AH76" s="56">
        <v>105.8</v>
      </c>
      <c r="AI76" s="56">
        <v>103.4</v>
      </c>
      <c r="AJ76" s="57">
        <v>99.8</v>
      </c>
      <c r="AK76" s="55">
        <v>96.3</v>
      </c>
      <c r="AL76" s="56">
        <v>111.7</v>
      </c>
      <c r="AM76" s="56">
        <v>113.3</v>
      </c>
      <c r="AN76" s="56">
        <v>102.5</v>
      </c>
      <c r="AO76" s="57">
        <v>106.3</v>
      </c>
      <c r="AP76" s="55">
        <v>100.8</v>
      </c>
      <c r="AQ76" s="56">
        <v>96.7</v>
      </c>
      <c r="AR76" s="56">
        <v>90.3</v>
      </c>
      <c r="AS76" s="56">
        <v>112.5</v>
      </c>
      <c r="AT76" s="57">
        <v>100</v>
      </c>
      <c r="AU76" s="56">
        <v>109.9</v>
      </c>
      <c r="AV76" s="56">
        <v>111.1</v>
      </c>
      <c r="AW76" s="56">
        <v>103.8</v>
      </c>
      <c r="AX76" s="56">
        <v>90.8</v>
      </c>
      <c r="AY76" s="57">
        <v>102.6</v>
      </c>
      <c r="AZ76" s="55">
        <v>104.5</v>
      </c>
      <c r="BA76" s="56">
        <v>109</v>
      </c>
      <c r="BB76" s="56">
        <v>109.5</v>
      </c>
      <c r="BC76" s="3">
        <v>84.283720930232292</v>
      </c>
    </row>
    <row r="77" spans="1:55" x14ac:dyDescent="0.25">
      <c r="A77" s="46" t="s">
        <v>80</v>
      </c>
      <c r="B77" s="52">
        <v>101.5</v>
      </c>
      <c r="C77" s="53">
        <v>106</v>
      </c>
      <c r="D77" s="53">
        <v>99.3</v>
      </c>
      <c r="E77" s="53">
        <v>91.7</v>
      </c>
      <c r="F77" s="54">
        <v>99.3</v>
      </c>
      <c r="G77" s="52">
        <v>97.4</v>
      </c>
      <c r="H77" s="53">
        <v>99.7</v>
      </c>
      <c r="I77" s="53">
        <v>94.3</v>
      </c>
      <c r="J77" s="53">
        <v>94.8</v>
      </c>
      <c r="K77" s="54">
        <v>96.5</v>
      </c>
      <c r="L77" s="52">
        <v>87.6</v>
      </c>
      <c r="M77" s="53">
        <v>90.4</v>
      </c>
      <c r="N77" s="53">
        <v>91.2</v>
      </c>
      <c r="O77" s="53">
        <v>96.1</v>
      </c>
      <c r="P77" s="54">
        <v>91.4</v>
      </c>
      <c r="Q77" s="52">
        <v>101.1</v>
      </c>
      <c r="R77" s="53">
        <v>94.5</v>
      </c>
      <c r="S77" s="53">
        <v>99.3</v>
      </c>
      <c r="T77" s="53">
        <v>99.6</v>
      </c>
      <c r="U77" s="54">
        <v>98.4</v>
      </c>
      <c r="V77" s="52">
        <v>103.3</v>
      </c>
      <c r="W77" s="53">
        <v>103.7</v>
      </c>
      <c r="X77" s="53">
        <v>97.1</v>
      </c>
      <c r="Y77" s="53">
        <v>93.4</v>
      </c>
      <c r="Z77" s="54">
        <v>99.2</v>
      </c>
      <c r="AA77" s="52">
        <v>97.3</v>
      </c>
      <c r="AB77" s="53">
        <v>97</v>
      </c>
      <c r="AC77" s="53">
        <v>100.7</v>
      </c>
      <c r="AD77" s="53">
        <v>100.9</v>
      </c>
      <c r="AE77" s="53">
        <v>98.9</v>
      </c>
      <c r="AF77" s="52">
        <v>100.2</v>
      </c>
      <c r="AG77" s="53">
        <v>96.8</v>
      </c>
      <c r="AH77" s="53">
        <v>97.8</v>
      </c>
      <c r="AI77" s="53">
        <v>96.7</v>
      </c>
      <c r="AJ77" s="54">
        <v>97.8</v>
      </c>
      <c r="AK77" s="52">
        <v>94.2</v>
      </c>
      <c r="AL77" s="53">
        <v>97.8</v>
      </c>
      <c r="AM77" s="53">
        <v>105.1</v>
      </c>
      <c r="AN77" s="53">
        <v>107.4</v>
      </c>
      <c r="AO77" s="54">
        <v>101.2</v>
      </c>
      <c r="AP77" s="52">
        <v>110.3</v>
      </c>
      <c r="AQ77" s="53">
        <v>101.5</v>
      </c>
      <c r="AR77" s="53">
        <v>104.6</v>
      </c>
      <c r="AS77" s="53">
        <v>107.4</v>
      </c>
      <c r="AT77" s="54">
        <v>105.9</v>
      </c>
      <c r="AU77" s="53">
        <v>100.4</v>
      </c>
      <c r="AV77" s="53">
        <v>102</v>
      </c>
      <c r="AW77" s="53">
        <v>106.6</v>
      </c>
      <c r="AX77" s="53">
        <v>98.1</v>
      </c>
      <c r="AY77" s="54">
        <v>102.6</v>
      </c>
      <c r="AZ77" s="52">
        <v>108.8</v>
      </c>
      <c r="BA77" s="53">
        <v>103.3</v>
      </c>
      <c r="BB77" s="53">
        <v>101.7</v>
      </c>
      <c r="BC77" s="3">
        <v>83.226744186046247</v>
      </c>
    </row>
    <row r="78" spans="1:55" x14ac:dyDescent="0.25">
      <c r="A78" s="46" t="s">
        <v>83</v>
      </c>
      <c r="B78" s="52">
        <v>95</v>
      </c>
      <c r="C78" s="53">
        <v>98.1</v>
      </c>
      <c r="D78" s="53">
        <v>95.7</v>
      </c>
      <c r="E78" s="53">
        <v>93</v>
      </c>
      <c r="F78" s="54">
        <v>95.4</v>
      </c>
      <c r="G78" s="52">
        <v>96.1</v>
      </c>
      <c r="H78" s="53">
        <v>94.8</v>
      </c>
      <c r="I78" s="53">
        <v>96.9</v>
      </c>
      <c r="J78" s="53">
        <v>93.5</v>
      </c>
      <c r="K78" s="54">
        <v>95.2</v>
      </c>
      <c r="L78" s="52">
        <v>91.5</v>
      </c>
      <c r="M78" s="53">
        <v>93.7</v>
      </c>
      <c r="N78" s="53">
        <v>92.8</v>
      </c>
      <c r="O78" s="53">
        <v>94.9</v>
      </c>
      <c r="P78" s="54">
        <v>93.3</v>
      </c>
      <c r="Q78" s="52">
        <v>102.3</v>
      </c>
      <c r="R78" s="53">
        <v>97.1</v>
      </c>
      <c r="S78" s="53">
        <v>98</v>
      </c>
      <c r="T78" s="53">
        <v>98.7</v>
      </c>
      <c r="U78" s="54">
        <v>98.9</v>
      </c>
      <c r="V78" s="52">
        <v>98.8</v>
      </c>
      <c r="W78" s="53">
        <v>102.7</v>
      </c>
      <c r="X78" s="53">
        <v>103</v>
      </c>
      <c r="Y78" s="53">
        <v>103.2</v>
      </c>
      <c r="Z78" s="54">
        <v>102.1</v>
      </c>
      <c r="AA78" s="52">
        <v>104.5</v>
      </c>
      <c r="AB78" s="53">
        <v>100.8</v>
      </c>
      <c r="AC78" s="53">
        <v>103.7</v>
      </c>
      <c r="AD78" s="53">
        <v>99.4</v>
      </c>
      <c r="AE78" s="53">
        <v>101.9</v>
      </c>
      <c r="AF78" s="52">
        <v>100.8</v>
      </c>
      <c r="AG78" s="53">
        <v>100.4</v>
      </c>
      <c r="AH78" s="53">
        <v>100.7</v>
      </c>
      <c r="AI78" s="53">
        <v>98.1</v>
      </c>
      <c r="AJ78" s="54">
        <v>99.9</v>
      </c>
      <c r="AK78" s="52">
        <v>106.9</v>
      </c>
      <c r="AL78" s="53">
        <v>102.9</v>
      </c>
      <c r="AM78" s="53">
        <v>103.1</v>
      </c>
      <c r="AN78" s="53">
        <v>96.8</v>
      </c>
      <c r="AO78" s="54">
        <v>102.1</v>
      </c>
      <c r="AP78" s="52">
        <v>102.3</v>
      </c>
      <c r="AQ78" s="53">
        <v>102</v>
      </c>
      <c r="AR78" s="53">
        <v>106</v>
      </c>
      <c r="AS78" s="53">
        <v>117.6</v>
      </c>
      <c r="AT78" s="54">
        <v>107.3</v>
      </c>
      <c r="AU78" s="53">
        <v>95.3</v>
      </c>
      <c r="AV78" s="53">
        <v>108.7</v>
      </c>
      <c r="AW78" s="53">
        <v>100.5</v>
      </c>
      <c r="AX78" s="53">
        <v>101.5</v>
      </c>
      <c r="AY78" s="54">
        <v>102.5</v>
      </c>
      <c r="AZ78" s="52">
        <v>107.9</v>
      </c>
      <c r="BA78" s="53">
        <v>107.6</v>
      </c>
      <c r="BB78" s="53">
        <v>105.6</v>
      </c>
      <c r="BC78" s="3">
        <v>82.169767441860202</v>
      </c>
    </row>
    <row r="79" spans="1:55" x14ac:dyDescent="0.25">
      <c r="A79" s="46" t="s">
        <v>81</v>
      </c>
      <c r="B79" s="52">
        <v>99.8</v>
      </c>
      <c r="C79" s="53">
        <v>99.7</v>
      </c>
      <c r="D79" s="53">
        <v>109.5</v>
      </c>
      <c r="E79" s="53">
        <v>98.1</v>
      </c>
      <c r="F79" s="54">
        <v>101.7</v>
      </c>
      <c r="G79" s="52">
        <v>92.5</v>
      </c>
      <c r="H79" s="53">
        <v>101.3</v>
      </c>
      <c r="I79" s="53">
        <v>89.8</v>
      </c>
      <c r="J79" s="53">
        <v>120.2</v>
      </c>
      <c r="K79" s="54">
        <v>101.1</v>
      </c>
      <c r="L79" s="52">
        <v>95.1</v>
      </c>
      <c r="M79" s="53">
        <v>86.4</v>
      </c>
      <c r="N79" s="53">
        <v>99</v>
      </c>
      <c r="O79" s="53">
        <v>95.9</v>
      </c>
      <c r="P79" s="54">
        <v>94</v>
      </c>
      <c r="Q79" s="52">
        <v>97.3</v>
      </c>
      <c r="R79" s="53">
        <v>100.9</v>
      </c>
      <c r="S79" s="53">
        <v>99.7</v>
      </c>
      <c r="T79" s="53">
        <v>95.1</v>
      </c>
      <c r="U79" s="54">
        <v>97.9</v>
      </c>
      <c r="V79" s="52">
        <v>111.4</v>
      </c>
      <c r="W79" s="53">
        <v>99</v>
      </c>
      <c r="X79" s="53">
        <v>96</v>
      </c>
      <c r="Y79" s="53">
        <v>89.2</v>
      </c>
      <c r="Z79" s="54">
        <v>97.9</v>
      </c>
      <c r="AA79" s="52">
        <v>93.5</v>
      </c>
      <c r="AB79" s="53">
        <v>100.3</v>
      </c>
      <c r="AC79" s="53">
        <v>101.3</v>
      </c>
      <c r="AD79" s="53">
        <v>101.7</v>
      </c>
      <c r="AE79" s="53">
        <v>99.3</v>
      </c>
      <c r="AF79" s="52">
        <v>105.5</v>
      </c>
      <c r="AG79" s="53">
        <v>101.9</v>
      </c>
      <c r="AH79" s="53">
        <v>93.5</v>
      </c>
      <c r="AI79" s="53">
        <v>97</v>
      </c>
      <c r="AJ79" s="54">
        <v>99.1</v>
      </c>
      <c r="AK79" s="52">
        <v>95.3</v>
      </c>
      <c r="AL79" s="53">
        <v>97.4</v>
      </c>
      <c r="AM79" s="53">
        <v>106.2</v>
      </c>
      <c r="AN79" s="53">
        <v>102.5</v>
      </c>
      <c r="AO79" s="54">
        <v>100.5</v>
      </c>
      <c r="AP79" s="52">
        <v>100.7</v>
      </c>
      <c r="AQ79" s="53">
        <v>108.7</v>
      </c>
      <c r="AR79" s="53">
        <v>107.4</v>
      </c>
      <c r="AS79" s="53">
        <v>109.9</v>
      </c>
      <c r="AT79" s="54">
        <v>106.9</v>
      </c>
      <c r="AU79" s="53">
        <v>106.6</v>
      </c>
      <c r="AV79" s="53">
        <v>105.8</v>
      </c>
      <c r="AW79" s="53">
        <v>101</v>
      </c>
      <c r="AX79" s="53">
        <v>96.8</v>
      </c>
      <c r="AY79" s="54">
        <v>102.5</v>
      </c>
      <c r="AZ79" s="52">
        <v>105</v>
      </c>
      <c r="BA79" s="53">
        <v>106.3</v>
      </c>
      <c r="BB79" s="53">
        <v>104.9</v>
      </c>
      <c r="BC79" s="3">
        <v>81.112790697674143</v>
      </c>
    </row>
    <row r="80" spans="1:55" x14ac:dyDescent="0.25">
      <c r="A80" s="46" t="s">
        <v>38</v>
      </c>
      <c r="B80" s="52">
        <v>100.6</v>
      </c>
      <c r="C80" s="53">
        <v>93.1</v>
      </c>
      <c r="D80" s="53">
        <v>103</v>
      </c>
      <c r="E80" s="53">
        <v>101.1</v>
      </c>
      <c r="F80" s="54">
        <v>99.5</v>
      </c>
      <c r="G80" s="52">
        <v>97.1</v>
      </c>
      <c r="H80" s="53">
        <v>96.8</v>
      </c>
      <c r="I80" s="53">
        <v>95.6</v>
      </c>
      <c r="J80" s="53">
        <v>100.9</v>
      </c>
      <c r="K80" s="54">
        <v>97.6</v>
      </c>
      <c r="L80" s="52">
        <v>88.1</v>
      </c>
      <c r="M80" s="53">
        <v>93.7</v>
      </c>
      <c r="N80" s="53">
        <v>88</v>
      </c>
      <c r="O80" s="53">
        <v>91.1</v>
      </c>
      <c r="P80" s="54">
        <v>90.2</v>
      </c>
      <c r="Q80" s="52">
        <v>96.8</v>
      </c>
      <c r="R80" s="53">
        <v>92.9</v>
      </c>
      <c r="S80" s="53">
        <v>98.4</v>
      </c>
      <c r="T80" s="53">
        <v>105.9</v>
      </c>
      <c r="U80" s="54">
        <v>98.8</v>
      </c>
      <c r="V80" s="52">
        <v>99</v>
      </c>
      <c r="W80" s="53">
        <v>101.8</v>
      </c>
      <c r="X80" s="53">
        <v>96.7</v>
      </c>
      <c r="Y80" s="53">
        <v>101.6</v>
      </c>
      <c r="Z80" s="54">
        <v>100.1</v>
      </c>
      <c r="AA80" s="52">
        <v>95</v>
      </c>
      <c r="AB80" s="53">
        <v>97.5</v>
      </c>
      <c r="AC80" s="53">
        <v>107.5</v>
      </c>
      <c r="AD80" s="53">
        <v>103</v>
      </c>
      <c r="AE80" s="53">
        <v>101</v>
      </c>
      <c r="AF80" s="52">
        <v>110.4</v>
      </c>
      <c r="AG80" s="53">
        <v>88</v>
      </c>
      <c r="AH80" s="53">
        <v>102</v>
      </c>
      <c r="AI80" s="53">
        <v>98.3</v>
      </c>
      <c r="AJ80" s="54">
        <v>99.3</v>
      </c>
      <c r="AK80" s="52">
        <v>99.9</v>
      </c>
      <c r="AL80" s="53">
        <v>106.8</v>
      </c>
      <c r="AM80" s="53">
        <v>104.3</v>
      </c>
      <c r="AN80" s="53">
        <v>101.6</v>
      </c>
      <c r="AO80" s="54">
        <v>103.1</v>
      </c>
      <c r="AP80" s="52">
        <v>103.6</v>
      </c>
      <c r="AQ80" s="53">
        <v>106.3</v>
      </c>
      <c r="AR80" s="53">
        <v>119.5</v>
      </c>
      <c r="AS80" s="53">
        <v>94.6</v>
      </c>
      <c r="AT80" s="54">
        <v>105.5</v>
      </c>
      <c r="AU80" s="53">
        <v>102.9</v>
      </c>
      <c r="AV80" s="53">
        <v>110.4</v>
      </c>
      <c r="AW80" s="53">
        <v>86.2</v>
      </c>
      <c r="AX80" s="53">
        <v>112.2</v>
      </c>
      <c r="AY80" s="54">
        <v>102.4</v>
      </c>
      <c r="AZ80" s="52">
        <v>104.7</v>
      </c>
      <c r="BA80" s="53">
        <v>109.4</v>
      </c>
      <c r="BB80" s="53">
        <v>107.4</v>
      </c>
      <c r="BC80" s="3">
        <v>80.055813953488098</v>
      </c>
    </row>
    <row r="81" spans="1:55" x14ac:dyDescent="0.25">
      <c r="A81" s="5" t="s">
        <v>88</v>
      </c>
      <c r="B81" s="55">
        <v>98.2</v>
      </c>
      <c r="C81" s="56">
        <v>97.3</v>
      </c>
      <c r="D81" s="56">
        <v>100.7</v>
      </c>
      <c r="E81" s="56">
        <v>101.7</v>
      </c>
      <c r="F81" s="57">
        <v>99.5</v>
      </c>
      <c r="G81" s="55">
        <v>94.1</v>
      </c>
      <c r="H81" s="56">
        <v>101</v>
      </c>
      <c r="I81" s="56">
        <v>98.2</v>
      </c>
      <c r="J81" s="56">
        <v>95.8</v>
      </c>
      <c r="K81" s="57">
        <v>97.3</v>
      </c>
      <c r="L81" s="55">
        <v>96.3</v>
      </c>
      <c r="M81" s="56">
        <v>92.7</v>
      </c>
      <c r="N81" s="56">
        <v>91.7</v>
      </c>
      <c r="O81" s="56">
        <v>95.2</v>
      </c>
      <c r="P81" s="57">
        <v>93.9</v>
      </c>
      <c r="Q81" s="55">
        <v>103.2</v>
      </c>
      <c r="R81" s="56">
        <v>98.5</v>
      </c>
      <c r="S81" s="56">
        <v>103.2</v>
      </c>
      <c r="T81" s="56">
        <v>104.4</v>
      </c>
      <c r="U81" s="57">
        <v>102.3</v>
      </c>
      <c r="V81" s="55">
        <v>105.3</v>
      </c>
      <c r="W81" s="56">
        <v>107.9</v>
      </c>
      <c r="X81" s="56">
        <v>107</v>
      </c>
      <c r="Y81" s="56">
        <v>98.4</v>
      </c>
      <c r="Z81" s="57">
        <v>104.5</v>
      </c>
      <c r="AA81" s="55">
        <v>98.4</v>
      </c>
      <c r="AB81" s="56">
        <v>106.7</v>
      </c>
      <c r="AC81" s="56">
        <v>100.2</v>
      </c>
      <c r="AD81" s="56">
        <v>106.7</v>
      </c>
      <c r="AE81" s="56">
        <v>103.1</v>
      </c>
      <c r="AF81" s="55">
        <v>106</v>
      </c>
      <c r="AG81" s="56">
        <v>100.5</v>
      </c>
      <c r="AH81" s="56">
        <v>103.5</v>
      </c>
      <c r="AI81" s="56">
        <v>107.5</v>
      </c>
      <c r="AJ81" s="57">
        <v>104.4</v>
      </c>
      <c r="AK81" s="55">
        <v>102.8</v>
      </c>
      <c r="AL81" s="56">
        <v>105.5</v>
      </c>
      <c r="AM81" s="56">
        <v>110.8</v>
      </c>
      <c r="AN81" s="56">
        <v>105.1</v>
      </c>
      <c r="AO81" s="57">
        <v>106.1</v>
      </c>
      <c r="AP81" s="55">
        <v>113.4</v>
      </c>
      <c r="AQ81" s="56">
        <v>104.5</v>
      </c>
      <c r="AR81" s="56">
        <v>109.1</v>
      </c>
      <c r="AS81" s="56">
        <v>111</v>
      </c>
      <c r="AT81" s="57">
        <v>109.5</v>
      </c>
      <c r="AU81" s="56">
        <v>93.1</v>
      </c>
      <c r="AV81" s="56">
        <v>96.3</v>
      </c>
      <c r="AW81" s="56">
        <v>106.6</v>
      </c>
      <c r="AX81" s="56">
        <v>105.7</v>
      </c>
      <c r="AY81" s="57">
        <v>101.7</v>
      </c>
      <c r="AZ81" s="55">
        <v>107.5</v>
      </c>
      <c r="BA81" s="56">
        <v>105.3</v>
      </c>
      <c r="BB81" s="56">
        <v>102.1</v>
      </c>
      <c r="BC81" s="3">
        <v>78.998837209302053</v>
      </c>
    </row>
    <row r="82" spans="1:55" x14ac:dyDescent="0.25">
      <c r="A82" s="46" t="s">
        <v>48</v>
      </c>
      <c r="B82" s="52">
        <v>105.5</v>
      </c>
      <c r="C82" s="53">
        <v>101.3</v>
      </c>
      <c r="D82" s="53">
        <v>104.7</v>
      </c>
      <c r="E82" s="53">
        <v>99.9</v>
      </c>
      <c r="F82" s="54">
        <v>102.5</v>
      </c>
      <c r="G82" s="52">
        <v>94</v>
      </c>
      <c r="H82" s="53">
        <v>92.8</v>
      </c>
      <c r="I82" s="53">
        <v>90.8</v>
      </c>
      <c r="J82" s="53">
        <v>83.3</v>
      </c>
      <c r="K82" s="54">
        <v>89.5</v>
      </c>
      <c r="L82" s="52">
        <v>98.3</v>
      </c>
      <c r="M82" s="53">
        <v>90.3</v>
      </c>
      <c r="N82" s="53">
        <v>91.1</v>
      </c>
      <c r="O82" s="53">
        <v>91.3</v>
      </c>
      <c r="P82" s="54">
        <v>92.4</v>
      </c>
      <c r="Q82" s="52">
        <v>103.6</v>
      </c>
      <c r="R82" s="53">
        <v>103.2</v>
      </c>
      <c r="S82" s="53">
        <v>104.9</v>
      </c>
      <c r="T82" s="53">
        <v>100.7</v>
      </c>
      <c r="U82" s="54">
        <v>102.9</v>
      </c>
      <c r="V82" s="52">
        <v>103.6</v>
      </c>
      <c r="W82" s="53">
        <v>99.5</v>
      </c>
      <c r="X82" s="53">
        <v>95.9</v>
      </c>
      <c r="Y82" s="53">
        <v>103.5</v>
      </c>
      <c r="Z82" s="54">
        <v>100.7</v>
      </c>
      <c r="AA82" s="52">
        <v>93.2</v>
      </c>
      <c r="AB82" s="53">
        <v>100.8</v>
      </c>
      <c r="AC82" s="53">
        <v>102.1</v>
      </c>
      <c r="AD82" s="53">
        <v>102.1</v>
      </c>
      <c r="AE82" s="53">
        <v>99.7</v>
      </c>
      <c r="AF82" s="52">
        <v>103.9</v>
      </c>
      <c r="AG82" s="53">
        <v>83.7</v>
      </c>
      <c r="AH82" s="53">
        <v>98.4</v>
      </c>
      <c r="AI82" s="53">
        <v>96.2</v>
      </c>
      <c r="AJ82" s="54">
        <v>95.5</v>
      </c>
      <c r="AK82" s="52">
        <v>98</v>
      </c>
      <c r="AL82" s="53">
        <v>110.9</v>
      </c>
      <c r="AM82" s="53">
        <v>100.8</v>
      </c>
      <c r="AN82" s="53">
        <v>94.9</v>
      </c>
      <c r="AO82" s="54">
        <v>100.5</v>
      </c>
      <c r="AP82" s="52">
        <v>97.6</v>
      </c>
      <c r="AQ82" s="53">
        <v>99.9</v>
      </c>
      <c r="AR82" s="53">
        <v>111</v>
      </c>
      <c r="AS82" s="53">
        <v>112.1</v>
      </c>
      <c r="AT82" s="54">
        <v>105.7</v>
      </c>
      <c r="AU82" s="53">
        <v>100.6</v>
      </c>
      <c r="AV82" s="53">
        <v>105.7</v>
      </c>
      <c r="AW82" s="53">
        <v>92.7</v>
      </c>
      <c r="AX82" s="53">
        <v>99.8</v>
      </c>
      <c r="AY82" s="54">
        <v>101.7</v>
      </c>
      <c r="AZ82" s="52">
        <v>108.9</v>
      </c>
      <c r="BA82" s="53">
        <v>110.9</v>
      </c>
      <c r="BB82" s="53">
        <v>107.2</v>
      </c>
      <c r="BC82" s="3">
        <v>77.941860465115994</v>
      </c>
    </row>
    <row r="83" spans="1:55" x14ac:dyDescent="0.25">
      <c r="A83" s="5" t="s">
        <v>56</v>
      </c>
      <c r="B83" s="55">
        <v>100.6</v>
      </c>
      <c r="C83" s="56">
        <v>107</v>
      </c>
      <c r="D83" s="56">
        <v>108.4</v>
      </c>
      <c r="E83" s="56">
        <v>101.5</v>
      </c>
      <c r="F83" s="57">
        <v>104.4</v>
      </c>
      <c r="G83" s="55">
        <v>98.3</v>
      </c>
      <c r="H83" s="56">
        <v>91.4</v>
      </c>
      <c r="I83" s="56">
        <v>91.2</v>
      </c>
      <c r="J83" s="56">
        <v>101.3</v>
      </c>
      <c r="K83" s="57">
        <v>95.4</v>
      </c>
      <c r="L83" s="55">
        <v>92.4</v>
      </c>
      <c r="M83" s="56">
        <v>90.6</v>
      </c>
      <c r="N83" s="56">
        <v>93.5</v>
      </c>
      <c r="O83" s="56">
        <v>94.3</v>
      </c>
      <c r="P83" s="57">
        <v>92.8</v>
      </c>
      <c r="Q83" s="55">
        <v>101.2</v>
      </c>
      <c r="R83" s="56">
        <v>99.2</v>
      </c>
      <c r="S83" s="56">
        <v>95.3</v>
      </c>
      <c r="T83" s="56">
        <v>100.2</v>
      </c>
      <c r="U83" s="57">
        <v>98.9</v>
      </c>
      <c r="V83" s="55">
        <v>98.1</v>
      </c>
      <c r="W83" s="56">
        <v>101.5</v>
      </c>
      <c r="X83" s="56">
        <v>99.5</v>
      </c>
      <c r="Y83" s="56">
        <v>96.8</v>
      </c>
      <c r="Z83" s="57">
        <v>98.9</v>
      </c>
      <c r="AA83" s="55">
        <v>97.2</v>
      </c>
      <c r="AB83" s="56">
        <v>102.1</v>
      </c>
      <c r="AC83" s="56">
        <v>105.3</v>
      </c>
      <c r="AD83" s="56">
        <v>100.7</v>
      </c>
      <c r="AE83" s="56">
        <v>101.3</v>
      </c>
      <c r="AF83" s="55">
        <v>102.7</v>
      </c>
      <c r="AG83" s="56">
        <v>97.2</v>
      </c>
      <c r="AH83" s="56">
        <v>96.5</v>
      </c>
      <c r="AI83" s="56">
        <v>95.8</v>
      </c>
      <c r="AJ83" s="57">
        <v>97.9</v>
      </c>
      <c r="AK83" s="55">
        <v>97.3</v>
      </c>
      <c r="AL83" s="56">
        <v>100.6</v>
      </c>
      <c r="AM83" s="56">
        <v>104.6</v>
      </c>
      <c r="AN83" s="56">
        <v>102.1</v>
      </c>
      <c r="AO83" s="57">
        <v>101.4</v>
      </c>
      <c r="AP83" s="55">
        <v>104.8</v>
      </c>
      <c r="AQ83" s="56">
        <v>99</v>
      </c>
      <c r="AR83" s="56">
        <v>104.3</v>
      </c>
      <c r="AS83" s="56">
        <v>114.7</v>
      </c>
      <c r="AT83" s="57">
        <v>106</v>
      </c>
      <c r="AU83" s="56">
        <v>102</v>
      </c>
      <c r="AV83" s="56">
        <v>106.3</v>
      </c>
      <c r="AW83" s="56">
        <v>98.6</v>
      </c>
      <c r="AX83" s="56">
        <v>97.1</v>
      </c>
      <c r="AY83" s="57">
        <v>101.4</v>
      </c>
      <c r="AZ83" s="55">
        <v>104.5</v>
      </c>
      <c r="BA83" s="56">
        <v>104.6</v>
      </c>
      <c r="BB83" s="56">
        <v>105.3</v>
      </c>
      <c r="BC83" s="3">
        <v>76.884883720929949</v>
      </c>
    </row>
    <row r="84" spans="1:55" x14ac:dyDescent="0.25">
      <c r="A84" s="46" t="s">
        <v>85</v>
      </c>
      <c r="B84" s="52">
        <v>116.7</v>
      </c>
      <c r="C84" s="53">
        <v>106.1</v>
      </c>
      <c r="D84" s="53">
        <v>110.1</v>
      </c>
      <c r="E84" s="53">
        <v>98.8</v>
      </c>
      <c r="F84" s="54">
        <v>107.3</v>
      </c>
      <c r="G84" s="52">
        <v>91.4</v>
      </c>
      <c r="H84" s="53">
        <v>99.2</v>
      </c>
      <c r="I84" s="53">
        <v>101</v>
      </c>
      <c r="J84" s="53">
        <v>98.6</v>
      </c>
      <c r="K84" s="54">
        <v>97.7</v>
      </c>
      <c r="L84" s="52">
        <v>92.6</v>
      </c>
      <c r="M84" s="53">
        <v>92.1</v>
      </c>
      <c r="N84" s="53">
        <v>100.9</v>
      </c>
      <c r="O84" s="53">
        <v>91.6</v>
      </c>
      <c r="P84" s="54">
        <v>94.3</v>
      </c>
      <c r="Q84" s="52">
        <v>96.3</v>
      </c>
      <c r="R84" s="53">
        <v>104.8</v>
      </c>
      <c r="S84" s="53">
        <v>91.4</v>
      </c>
      <c r="T84" s="53">
        <v>106.7</v>
      </c>
      <c r="U84" s="54">
        <v>99.8</v>
      </c>
      <c r="V84" s="52">
        <v>108.6</v>
      </c>
      <c r="W84" s="53">
        <v>96.6</v>
      </c>
      <c r="X84" s="53">
        <v>100.2</v>
      </c>
      <c r="Y84" s="53">
        <v>110.6</v>
      </c>
      <c r="Z84" s="54">
        <v>103.9</v>
      </c>
      <c r="AA84" s="52">
        <v>97.2</v>
      </c>
      <c r="AB84" s="53">
        <v>101.1</v>
      </c>
      <c r="AC84" s="53">
        <v>106.1</v>
      </c>
      <c r="AD84" s="53">
        <v>102.3</v>
      </c>
      <c r="AE84" s="53">
        <v>101.7</v>
      </c>
      <c r="AF84" s="52">
        <v>105.4</v>
      </c>
      <c r="AG84" s="53">
        <v>95.7</v>
      </c>
      <c r="AH84" s="53">
        <v>95.3</v>
      </c>
      <c r="AI84" s="53">
        <v>93.2</v>
      </c>
      <c r="AJ84" s="54">
        <v>97</v>
      </c>
      <c r="AK84" s="52">
        <v>102.7</v>
      </c>
      <c r="AL84" s="53">
        <v>102.6</v>
      </c>
      <c r="AM84" s="53">
        <v>105.3</v>
      </c>
      <c r="AN84" s="53">
        <v>98.7</v>
      </c>
      <c r="AO84" s="54">
        <v>102.2</v>
      </c>
      <c r="AP84" s="52">
        <v>105.9</v>
      </c>
      <c r="AQ84" s="53">
        <v>104.1</v>
      </c>
      <c r="AR84" s="53">
        <v>110.4</v>
      </c>
      <c r="AS84" s="53">
        <v>104.7</v>
      </c>
      <c r="AT84" s="54">
        <v>106.3</v>
      </c>
      <c r="AU84" s="53">
        <v>98.3</v>
      </c>
      <c r="AV84" s="53">
        <v>101.3</v>
      </c>
      <c r="AW84" s="53">
        <v>95.2</v>
      </c>
      <c r="AX84" s="53">
        <v>106</v>
      </c>
      <c r="AY84" s="54">
        <v>101.3</v>
      </c>
      <c r="AZ84" s="52">
        <v>109.7</v>
      </c>
      <c r="BA84" s="53">
        <v>108.2</v>
      </c>
      <c r="BB84" s="53">
        <v>107</v>
      </c>
      <c r="BC84" s="3">
        <v>75.827906976743904</v>
      </c>
    </row>
    <row r="85" spans="1:55" x14ac:dyDescent="0.25">
      <c r="A85" s="46" t="s">
        <v>2</v>
      </c>
      <c r="B85" s="52">
        <v>95.3</v>
      </c>
      <c r="C85" s="53">
        <v>101.7</v>
      </c>
      <c r="D85" s="53">
        <v>106.3</v>
      </c>
      <c r="E85" s="53">
        <v>96</v>
      </c>
      <c r="F85" s="54">
        <v>100</v>
      </c>
      <c r="G85" s="52">
        <v>96.1</v>
      </c>
      <c r="H85" s="53">
        <v>96.5</v>
      </c>
      <c r="I85" s="53">
        <v>98.6</v>
      </c>
      <c r="J85" s="53">
        <v>96.7</v>
      </c>
      <c r="K85" s="54">
        <v>97</v>
      </c>
      <c r="L85" s="52">
        <v>91.8</v>
      </c>
      <c r="M85" s="53">
        <v>94.6</v>
      </c>
      <c r="N85" s="53">
        <v>90.3</v>
      </c>
      <c r="O85" s="53">
        <v>102.9</v>
      </c>
      <c r="P85" s="54">
        <v>95</v>
      </c>
      <c r="Q85" s="52">
        <v>107.2</v>
      </c>
      <c r="R85" s="53">
        <v>96.7</v>
      </c>
      <c r="S85" s="53">
        <v>100.9</v>
      </c>
      <c r="T85" s="53">
        <v>95</v>
      </c>
      <c r="U85" s="54">
        <v>99.4</v>
      </c>
      <c r="V85" s="52">
        <v>99.6</v>
      </c>
      <c r="W85" s="53">
        <v>100.7</v>
      </c>
      <c r="X85" s="53">
        <v>103.2</v>
      </c>
      <c r="Y85" s="53">
        <v>105.1</v>
      </c>
      <c r="Z85" s="54">
        <v>102.4</v>
      </c>
      <c r="AA85" s="52">
        <v>98</v>
      </c>
      <c r="AB85" s="53">
        <v>100.3</v>
      </c>
      <c r="AC85" s="53">
        <v>101.3</v>
      </c>
      <c r="AD85" s="53">
        <v>101.9</v>
      </c>
      <c r="AE85" s="53">
        <v>100.4</v>
      </c>
      <c r="AF85" s="52">
        <v>101.7</v>
      </c>
      <c r="AG85" s="53">
        <v>83.5</v>
      </c>
      <c r="AH85" s="53">
        <v>95.6</v>
      </c>
      <c r="AI85" s="53">
        <v>103.6</v>
      </c>
      <c r="AJ85" s="54">
        <v>96.2</v>
      </c>
      <c r="AK85" s="52">
        <v>96.8</v>
      </c>
      <c r="AL85" s="53">
        <v>109</v>
      </c>
      <c r="AM85" s="53">
        <v>103.7</v>
      </c>
      <c r="AN85" s="53">
        <v>99.5</v>
      </c>
      <c r="AO85" s="54">
        <v>102.1</v>
      </c>
      <c r="AP85" s="52">
        <v>102.5</v>
      </c>
      <c r="AQ85" s="53">
        <v>105.3</v>
      </c>
      <c r="AR85" s="53">
        <v>95.4</v>
      </c>
      <c r="AS85" s="53">
        <v>103.1</v>
      </c>
      <c r="AT85" s="54">
        <v>101.5</v>
      </c>
      <c r="AU85" s="53">
        <v>98.3</v>
      </c>
      <c r="AV85" s="53">
        <v>95.6</v>
      </c>
      <c r="AW85" s="53">
        <v>100</v>
      </c>
      <c r="AX85" s="53">
        <v>105.7</v>
      </c>
      <c r="AY85" s="54">
        <v>101.2</v>
      </c>
      <c r="AZ85" s="52">
        <v>109.3</v>
      </c>
      <c r="BA85" s="53">
        <v>109.9</v>
      </c>
      <c r="BB85" s="53">
        <v>110.5</v>
      </c>
      <c r="BC85" s="3">
        <v>74.770930232557845</v>
      </c>
    </row>
    <row r="86" spans="1:55" x14ac:dyDescent="0.25">
      <c r="A86" s="46" t="s">
        <v>42</v>
      </c>
      <c r="B86" s="52">
        <v>96.6</v>
      </c>
      <c r="C86" s="53">
        <v>106.7</v>
      </c>
      <c r="D86" s="53">
        <v>105.7</v>
      </c>
      <c r="E86" s="53">
        <v>101.6</v>
      </c>
      <c r="F86" s="54">
        <v>103.2</v>
      </c>
      <c r="G86" s="52">
        <v>99</v>
      </c>
      <c r="H86" s="53">
        <v>94.1</v>
      </c>
      <c r="I86" s="53">
        <v>98.7</v>
      </c>
      <c r="J86" s="53">
        <v>102.2</v>
      </c>
      <c r="K86" s="54">
        <v>98.8</v>
      </c>
      <c r="L86" s="52">
        <v>95.4</v>
      </c>
      <c r="M86" s="53">
        <v>93.2</v>
      </c>
      <c r="N86" s="53">
        <v>89.8</v>
      </c>
      <c r="O86" s="53">
        <v>89.3</v>
      </c>
      <c r="P86" s="54">
        <v>91.1</v>
      </c>
      <c r="Q86" s="52">
        <v>100.4</v>
      </c>
      <c r="R86" s="53">
        <v>100.5</v>
      </c>
      <c r="S86" s="53">
        <v>101.7</v>
      </c>
      <c r="T86" s="53">
        <v>101.6</v>
      </c>
      <c r="U86" s="54">
        <v>100.9</v>
      </c>
      <c r="V86" s="52">
        <v>99.3</v>
      </c>
      <c r="W86" s="53">
        <v>102.8</v>
      </c>
      <c r="X86" s="53">
        <v>97.1</v>
      </c>
      <c r="Y86" s="53">
        <v>91.4</v>
      </c>
      <c r="Z86" s="54">
        <v>96.9</v>
      </c>
      <c r="AA86" s="52">
        <v>106.1</v>
      </c>
      <c r="AB86" s="53">
        <v>105.5</v>
      </c>
      <c r="AC86" s="53">
        <v>96.2</v>
      </c>
      <c r="AD86" s="53">
        <v>103.9</v>
      </c>
      <c r="AE86" s="53">
        <v>102.5</v>
      </c>
      <c r="AF86" s="52">
        <v>101.3</v>
      </c>
      <c r="AG86" s="53">
        <v>85.7</v>
      </c>
      <c r="AH86" s="53">
        <v>99.4</v>
      </c>
      <c r="AI86" s="53">
        <v>100.3</v>
      </c>
      <c r="AJ86" s="54">
        <v>97.2</v>
      </c>
      <c r="AK86" s="52">
        <v>96.1</v>
      </c>
      <c r="AL86" s="53">
        <v>107.8</v>
      </c>
      <c r="AM86" s="53">
        <v>100.8</v>
      </c>
      <c r="AN86" s="53">
        <v>96.5</v>
      </c>
      <c r="AO86" s="54">
        <v>100</v>
      </c>
      <c r="AP86" s="52">
        <v>100.2</v>
      </c>
      <c r="AQ86" s="53">
        <v>97.5</v>
      </c>
      <c r="AR86" s="53">
        <v>74.099999999999994</v>
      </c>
      <c r="AS86" s="53">
        <v>155.30000000000001</v>
      </c>
      <c r="AT86" s="54">
        <v>110</v>
      </c>
      <c r="AU86" s="53">
        <v>102.9</v>
      </c>
      <c r="AV86" s="53">
        <v>108.7</v>
      </c>
      <c r="AW86" s="53">
        <v>104.4</v>
      </c>
      <c r="AX86" s="53">
        <v>92.8</v>
      </c>
      <c r="AY86" s="54">
        <v>100.5</v>
      </c>
      <c r="AZ86" s="52">
        <v>101.5</v>
      </c>
      <c r="BA86" s="53">
        <v>105.5</v>
      </c>
      <c r="BB86" s="53">
        <v>104.9</v>
      </c>
      <c r="BC86" s="3">
        <v>73.7139534883718</v>
      </c>
    </row>
    <row r="87" spans="1:55" x14ac:dyDescent="0.25">
      <c r="A87" s="5" t="s">
        <v>43</v>
      </c>
      <c r="B87" s="55">
        <v>94.3</v>
      </c>
      <c r="C87" s="56">
        <v>109</v>
      </c>
      <c r="D87" s="56">
        <v>119</v>
      </c>
      <c r="E87" s="56">
        <v>108.4</v>
      </c>
      <c r="F87" s="57">
        <v>107.9</v>
      </c>
      <c r="G87" s="55">
        <v>93.4</v>
      </c>
      <c r="H87" s="56">
        <v>90.3</v>
      </c>
      <c r="I87" s="56">
        <v>84</v>
      </c>
      <c r="J87" s="56">
        <v>85.8</v>
      </c>
      <c r="K87" s="57">
        <v>87.9</v>
      </c>
      <c r="L87" s="55">
        <v>98.2</v>
      </c>
      <c r="M87" s="56">
        <v>97.8</v>
      </c>
      <c r="N87" s="56">
        <v>95.8</v>
      </c>
      <c r="O87" s="56">
        <v>107.2</v>
      </c>
      <c r="P87" s="57">
        <v>100</v>
      </c>
      <c r="Q87" s="55">
        <v>104.3</v>
      </c>
      <c r="R87" s="56">
        <v>99.7</v>
      </c>
      <c r="S87" s="56">
        <v>100.5</v>
      </c>
      <c r="T87" s="56">
        <v>94.8</v>
      </c>
      <c r="U87" s="57">
        <v>99.3</v>
      </c>
      <c r="V87" s="55">
        <v>91.9</v>
      </c>
      <c r="W87" s="56">
        <v>105.2</v>
      </c>
      <c r="X87" s="56">
        <v>102.3</v>
      </c>
      <c r="Y87" s="56">
        <v>103.3</v>
      </c>
      <c r="Z87" s="57">
        <v>100.9</v>
      </c>
      <c r="AA87" s="55">
        <v>101</v>
      </c>
      <c r="AB87" s="56">
        <v>103.1</v>
      </c>
      <c r="AC87" s="56">
        <v>106.6</v>
      </c>
      <c r="AD87" s="56">
        <v>97.1</v>
      </c>
      <c r="AE87" s="56">
        <v>101.7</v>
      </c>
      <c r="AF87" s="55">
        <v>100.3</v>
      </c>
      <c r="AG87" s="56">
        <v>97.5</v>
      </c>
      <c r="AH87" s="56">
        <v>102.3</v>
      </c>
      <c r="AI87" s="56">
        <v>98.8</v>
      </c>
      <c r="AJ87" s="57">
        <v>99.7</v>
      </c>
      <c r="AK87" s="55">
        <v>103.3</v>
      </c>
      <c r="AL87" s="56">
        <v>98.4</v>
      </c>
      <c r="AM87" s="56">
        <v>97.6</v>
      </c>
      <c r="AN87" s="56">
        <v>105.6</v>
      </c>
      <c r="AO87" s="57">
        <v>101.5</v>
      </c>
      <c r="AP87" s="55">
        <v>96.8</v>
      </c>
      <c r="AQ87" s="56">
        <v>93.4</v>
      </c>
      <c r="AR87" s="56">
        <v>90.2</v>
      </c>
      <c r="AS87" s="56">
        <v>134.1</v>
      </c>
      <c r="AT87" s="57">
        <v>106.1</v>
      </c>
      <c r="AU87" s="56">
        <v>100.3</v>
      </c>
      <c r="AV87" s="56">
        <v>107.7</v>
      </c>
      <c r="AW87" s="56">
        <v>105.9</v>
      </c>
      <c r="AX87" s="56">
        <v>92.4</v>
      </c>
      <c r="AY87" s="57">
        <v>99.9</v>
      </c>
      <c r="AZ87" s="55">
        <v>104.2</v>
      </c>
      <c r="BA87" s="56">
        <v>102</v>
      </c>
      <c r="BB87" s="56">
        <v>103.8</v>
      </c>
      <c r="BC87" s="3">
        <v>72.656976744185741</v>
      </c>
    </row>
    <row r="88" spans="1:55" x14ac:dyDescent="0.25">
      <c r="A88" s="48" t="s">
        <v>87</v>
      </c>
      <c r="B88" s="58">
        <v>86.2</v>
      </c>
      <c r="C88" s="59">
        <v>109.7</v>
      </c>
      <c r="D88" s="59">
        <v>116.4</v>
      </c>
      <c r="E88" s="59">
        <v>95.8</v>
      </c>
      <c r="F88" s="60">
        <v>101.9</v>
      </c>
      <c r="G88" s="58">
        <v>115</v>
      </c>
      <c r="H88" s="59">
        <v>95.6</v>
      </c>
      <c r="I88" s="59">
        <v>84.1</v>
      </c>
      <c r="J88" s="59">
        <v>95.5</v>
      </c>
      <c r="K88" s="60">
        <v>96.1</v>
      </c>
      <c r="L88" s="58">
        <v>96.1</v>
      </c>
      <c r="M88" s="59">
        <v>92.8</v>
      </c>
      <c r="N88" s="59">
        <v>95.4</v>
      </c>
      <c r="O88" s="59">
        <v>85.1</v>
      </c>
      <c r="P88" s="60">
        <v>92.1</v>
      </c>
      <c r="Q88" s="58">
        <v>96.9</v>
      </c>
      <c r="R88" s="59">
        <v>98.8</v>
      </c>
      <c r="S88" s="59">
        <v>99.4</v>
      </c>
      <c r="T88" s="59">
        <v>109.2</v>
      </c>
      <c r="U88" s="60">
        <v>101.1</v>
      </c>
      <c r="V88" s="58">
        <v>101.7</v>
      </c>
      <c r="W88" s="59">
        <v>102</v>
      </c>
      <c r="X88" s="59">
        <v>102.3</v>
      </c>
      <c r="Y88" s="59">
        <v>103.5</v>
      </c>
      <c r="Z88" s="60">
        <v>102.4</v>
      </c>
      <c r="AA88" s="58">
        <v>96.2</v>
      </c>
      <c r="AB88" s="59">
        <v>100.9</v>
      </c>
      <c r="AC88" s="59">
        <v>104.3</v>
      </c>
      <c r="AD88" s="59">
        <v>104.8</v>
      </c>
      <c r="AE88" s="60">
        <v>101.7</v>
      </c>
      <c r="AF88" s="58">
        <v>104.7</v>
      </c>
      <c r="AG88" s="59">
        <v>100.3</v>
      </c>
      <c r="AH88" s="59">
        <v>95.8</v>
      </c>
      <c r="AI88" s="59">
        <v>100.9</v>
      </c>
      <c r="AJ88" s="60">
        <v>100.4</v>
      </c>
      <c r="AK88" s="58">
        <v>90.7</v>
      </c>
      <c r="AL88" s="59">
        <v>100.5</v>
      </c>
      <c r="AM88" s="59">
        <v>111.9</v>
      </c>
      <c r="AN88" s="59">
        <v>110.7</v>
      </c>
      <c r="AO88" s="60">
        <v>104</v>
      </c>
      <c r="AP88" s="58">
        <v>121.4</v>
      </c>
      <c r="AQ88" s="59">
        <v>104.1</v>
      </c>
      <c r="AR88" s="59">
        <v>96.7</v>
      </c>
      <c r="AS88" s="59">
        <v>117.2</v>
      </c>
      <c r="AT88" s="60">
        <v>109.7</v>
      </c>
      <c r="AU88" s="59">
        <v>93.3</v>
      </c>
      <c r="AV88" s="59">
        <v>100.5</v>
      </c>
      <c r="AW88" s="59">
        <v>105.5</v>
      </c>
      <c r="AX88" s="59">
        <v>99</v>
      </c>
      <c r="AY88" s="60">
        <v>99.9</v>
      </c>
      <c r="AZ88" s="58">
        <v>109.5</v>
      </c>
      <c r="BA88" s="59">
        <v>111</v>
      </c>
      <c r="BB88" s="59">
        <v>108.1</v>
      </c>
      <c r="BC88" s="3">
        <v>71.599999999999696</v>
      </c>
    </row>
  </sheetData>
  <autoFilter ref="A1:BB88" xr:uid="{62A35EBA-1FB2-415E-B957-082E7FF99D20}">
    <sortState xmlns:xlrd2="http://schemas.microsoft.com/office/spreadsheetml/2017/richdata2" ref="A2:BB88">
      <sortCondition descending="1" ref="AY1:AY88"/>
    </sortState>
  </autoFilter>
  <conditionalFormatting sqref="B2:BB8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89:AY1048576">
    <cfRule type="top10" dxfId="6" priority="6" bottom="1" rank="1"/>
    <cfRule type="top10" dxfId="5" priority="7" rank="1"/>
  </conditionalFormatting>
  <conditionalFormatting sqref="BD3">
    <cfRule type="top10" dxfId="4" priority="9" rank="10"/>
  </conditionalFormatting>
  <conditionalFormatting sqref="BG6">
    <cfRule type="top10" dxfId="3" priority="3" rank="10"/>
  </conditionalFormatting>
  <conditionalFormatting sqref="BC2:BC8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A6C7-EA09-485B-A19F-4FD1EBC92AC8}">
  <dimension ref="A1"/>
  <sheetViews>
    <sheetView workbookViewId="0"/>
  </sheetViews>
  <sheetFormatPr defaultRowHeight="13.2" x14ac:dyDescent="0.25"/>
  <cols>
    <col min="1" max="1" width="224.88671875" bestFit="1" customWidth="1"/>
  </cols>
  <sheetData>
    <row r="1" spans="1:1" ht="87.6" customHeight="1" x14ac:dyDescent="0.25">
      <c r="A1" s="51" t="s">
        <v>194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FEAB-9030-4C81-AD2A-5A4F4D414C5A}">
  <dimension ref="A1:BE88"/>
  <sheetViews>
    <sheetView topLeftCell="AT1" zoomScale="163" zoomScaleNormal="37" workbookViewId="0">
      <selection activeCell="BD2" sqref="BD2:BE7"/>
    </sheetView>
  </sheetViews>
  <sheetFormatPr defaultRowHeight="13.2" x14ac:dyDescent="0.25"/>
  <cols>
    <col min="1" max="1" width="36.6640625" bestFit="1" customWidth="1"/>
    <col min="2" max="3" width="5.44140625" bestFit="1" customWidth="1"/>
    <col min="4" max="4" width="6" bestFit="1" customWidth="1"/>
    <col min="5" max="5" width="5.88671875" bestFit="1" customWidth="1"/>
    <col min="6" max="8" width="5.44140625" bestFit="1" customWidth="1"/>
    <col min="9" max="9" width="6" bestFit="1" customWidth="1"/>
    <col min="10" max="10" width="5.88671875" bestFit="1" customWidth="1"/>
    <col min="11" max="13" width="5.44140625" bestFit="1" customWidth="1"/>
    <col min="14" max="14" width="6" bestFit="1" customWidth="1"/>
    <col min="15" max="15" width="5.88671875" bestFit="1" customWidth="1"/>
    <col min="16" max="18" width="5.44140625" bestFit="1" customWidth="1"/>
    <col min="19" max="19" width="6" bestFit="1" customWidth="1"/>
    <col min="20" max="20" width="5.88671875" bestFit="1" customWidth="1"/>
    <col min="21" max="23" width="5.44140625" bestFit="1" customWidth="1"/>
    <col min="24" max="24" width="6" bestFit="1" customWidth="1"/>
    <col min="25" max="25" width="5.88671875" bestFit="1" customWidth="1"/>
    <col min="26" max="28" width="5.44140625" bestFit="1" customWidth="1"/>
    <col min="29" max="29" width="6" bestFit="1" customWidth="1"/>
    <col min="30" max="30" width="5.88671875" bestFit="1" customWidth="1"/>
    <col min="31" max="33" width="5.44140625" bestFit="1" customWidth="1"/>
    <col min="34" max="34" width="6" bestFit="1" customWidth="1"/>
    <col min="35" max="35" width="5.88671875" bestFit="1" customWidth="1"/>
    <col min="36" max="38" width="5.44140625" bestFit="1" customWidth="1"/>
    <col min="39" max="39" width="6" bestFit="1" customWidth="1"/>
    <col min="40" max="40" width="5.88671875" bestFit="1" customWidth="1"/>
    <col min="41" max="41" width="5.44140625" bestFit="1" customWidth="1"/>
    <col min="42" max="47" width="7.21875" bestFit="1" customWidth="1"/>
    <col min="48" max="49" width="7.77734375" bestFit="1" customWidth="1"/>
    <col min="50" max="50" width="7.33203125" bestFit="1" customWidth="1"/>
    <col min="51" max="54" width="7.21875" bestFit="1" customWidth="1"/>
    <col min="55" max="55" width="8" bestFit="1" customWidth="1"/>
  </cols>
  <sheetData>
    <row r="1" spans="1:57" ht="15.6" x14ac:dyDescent="0.25">
      <c r="A1" s="29"/>
      <c r="B1" s="30" t="s">
        <v>94</v>
      </c>
      <c r="C1" s="30" t="s">
        <v>95</v>
      </c>
      <c r="D1" s="30" t="s">
        <v>96</v>
      </c>
      <c r="E1" s="30" t="s">
        <v>97</v>
      </c>
      <c r="F1" s="30" t="s">
        <v>98</v>
      </c>
      <c r="G1" s="30" t="s">
        <v>94</v>
      </c>
      <c r="H1" s="30" t="s">
        <v>95</v>
      </c>
      <c r="I1" s="30" t="s">
        <v>96</v>
      </c>
      <c r="J1" s="30" t="s">
        <v>97</v>
      </c>
      <c r="K1" s="30" t="s">
        <v>98</v>
      </c>
      <c r="L1" s="30" t="s">
        <v>94</v>
      </c>
      <c r="M1" s="30" t="s">
        <v>95</v>
      </c>
      <c r="N1" s="30" t="s">
        <v>96</v>
      </c>
      <c r="O1" s="30" t="s">
        <v>97</v>
      </c>
      <c r="P1" s="30" t="s">
        <v>98</v>
      </c>
      <c r="Q1" s="30" t="s">
        <v>94</v>
      </c>
      <c r="R1" s="30" t="s">
        <v>95</v>
      </c>
      <c r="S1" s="30" t="s">
        <v>96</v>
      </c>
      <c r="T1" s="30" t="s">
        <v>97</v>
      </c>
      <c r="U1" s="30" t="s">
        <v>98</v>
      </c>
      <c r="V1" s="30" t="s">
        <v>94</v>
      </c>
      <c r="W1" s="30" t="s">
        <v>95</v>
      </c>
      <c r="X1" s="30" t="s">
        <v>96</v>
      </c>
      <c r="Y1" s="30" t="s">
        <v>97</v>
      </c>
      <c r="Z1" s="30" t="s">
        <v>98</v>
      </c>
      <c r="AA1" s="30" t="s">
        <v>94</v>
      </c>
      <c r="AB1" s="30" t="s">
        <v>95</v>
      </c>
      <c r="AC1" s="30" t="s">
        <v>96</v>
      </c>
      <c r="AD1" s="30" t="s">
        <v>97</v>
      </c>
      <c r="AE1" s="30" t="s">
        <v>98</v>
      </c>
      <c r="AF1" s="28" t="s">
        <v>94</v>
      </c>
      <c r="AG1" s="30" t="s">
        <v>95</v>
      </c>
      <c r="AH1" s="28" t="s">
        <v>96</v>
      </c>
      <c r="AI1" s="28" t="s">
        <v>97</v>
      </c>
      <c r="AJ1" s="28" t="s">
        <v>98</v>
      </c>
      <c r="AK1" s="28" t="s">
        <v>94</v>
      </c>
      <c r="AL1" s="30" t="s">
        <v>95</v>
      </c>
      <c r="AM1" s="28" t="s">
        <v>96</v>
      </c>
      <c r="AN1" s="28" t="s">
        <v>97</v>
      </c>
      <c r="AO1" s="28" t="s">
        <v>98</v>
      </c>
      <c r="AP1" s="28" t="s">
        <v>94</v>
      </c>
      <c r="AQ1" s="30" t="s">
        <v>95</v>
      </c>
      <c r="AR1" s="28" t="s">
        <v>96</v>
      </c>
      <c r="AS1" s="28" t="s">
        <v>97</v>
      </c>
      <c r="AT1" s="28" t="s">
        <v>98</v>
      </c>
      <c r="AU1" s="28" t="s">
        <v>100</v>
      </c>
      <c r="AV1" s="30" t="s">
        <v>101</v>
      </c>
      <c r="AW1" s="28" t="s">
        <v>102</v>
      </c>
      <c r="AX1" s="28" t="s">
        <v>103</v>
      </c>
      <c r="AY1" s="28" t="s">
        <v>104</v>
      </c>
      <c r="AZ1" s="28" t="s">
        <v>94</v>
      </c>
      <c r="BA1" s="30" t="s">
        <v>95</v>
      </c>
      <c r="BB1" s="37" t="s">
        <v>96</v>
      </c>
      <c r="BC1" s="43" t="s">
        <v>167</v>
      </c>
    </row>
    <row r="2" spans="1:57" x14ac:dyDescent="0.25">
      <c r="A2" s="46" t="s">
        <v>34</v>
      </c>
      <c r="B2" s="52">
        <v>98.7</v>
      </c>
      <c r="C2" s="53">
        <v>130.6</v>
      </c>
      <c r="D2" s="53">
        <v>95</v>
      </c>
      <c r="E2" s="53">
        <v>97</v>
      </c>
      <c r="F2" s="54">
        <v>103.9</v>
      </c>
      <c r="G2" s="52">
        <v>107.7</v>
      </c>
      <c r="H2" s="53">
        <v>104.4</v>
      </c>
      <c r="I2" s="53">
        <v>101.2</v>
      </c>
      <c r="J2" s="53">
        <v>94.3</v>
      </c>
      <c r="K2" s="54">
        <v>101.4</v>
      </c>
      <c r="L2" s="52">
        <v>93.7</v>
      </c>
      <c r="M2" s="53">
        <v>89.1</v>
      </c>
      <c r="N2" s="53">
        <v>91.6</v>
      </c>
      <c r="O2" s="53">
        <v>109.7</v>
      </c>
      <c r="P2" s="54">
        <v>96</v>
      </c>
      <c r="Q2" s="52">
        <v>103.6</v>
      </c>
      <c r="R2" s="53">
        <v>91.5</v>
      </c>
      <c r="S2" s="53">
        <v>95.9</v>
      </c>
      <c r="T2" s="53">
        <v>104.6</v>
      </c>
      <c r="U2" s="54">
        <v>98.8</v>
      </c>
      <c r="V2" s="52">
        <v>100.4</v>
      </c>
      <c r="W2" s="53">
        <v>98.3</v>
      </c>
      <c r="X2" s="53">
        <v>97.5</v>
      </c>
      <c r="Y2" s="53">
        <v>106.6</v>
      </c>
      <c r="Z2" s="54">
        <v>101.3</v>
      </c>
      <c r="AA2" s="52">
        <v>97.3</v>
      </c>
      <c r="AB2" s="53">
        <v>105.4</v>
      </c>
      <c r="AC2" s="53">
        <v>109.2</v>
      </c>
      <c r="AD2" s="53">
        <v>99.8</v>
      </c>
      <c r="AE2" s="53">
        <v>102.6</v>
      </c>
      <c r="AF2" s="52">
        <v>110.4</v>
      </c>
      <c r="AG2" s="53">
        <v>106.1</v>
      </c>
      <c r="AH2" s="53">
        <v>105.1</v>
      </c>
      <c r="AI2" s="53">
        <v>92.1</v>
      </c>
      <c r="AJ2" s="54">
        <v>102.4</v>
      </c>
      <c r="AK2" s="52">
        <v>96.7</v>
      </c>
      <c r="AL2" s="53">
        <v>96.6</v>
      </c>
      <c r="AM2" s="53">
        <v>100.9</v>
      </c>
      <c r="AN2" s="53">
        <v>97.1</v>
      </c>
      <c r="AO2" s="54">
        <v>98</v>
      </c>
      <c r="AP2" s="52">
        <v>91.7</v>
      </c>
      <c r="AQ2" s="53">
        <v>99.2</v>
      </c>
      <c r="AR2" s="53">
        <v>95.1</v>
      </c>
      <c r="AS2" s="53">
        <v>99.7</v>
      </c>
      <c r="AT2" s="54">
        <v>96.5</v>
      </c>
      <c r="AU2" s="53">
        <v>117.2</v>
      </c>
      <c r="AV2" s="53">
        <v>108.3</v>
      </c>
      <c r="AW2" s="53">
        <v>104.9</v>
      </c>
      <c r="AX2" s="53">
        <v>108.8</v>
      </c>
      <c r="AY2" s="54">
        <v>115.6</v>
      </c>
      <c r="AZ2" s="52">
        <v>118.6</v>
      </c>
      <c r="BA2" s="53">
        <v>127.1</v>
      </c>
      <c r="BB2" s="53">
        <v>121.8</v>
      </c>
      <c r="BC2" s="45" t="s">
        <v>171</v>
      </c>
      <c r="BD2" s="3">
        <v>162.5</v>
      </c>
    </row>
    <row r="3" spans="1:57" x14ac:dyDescent="0.25">
      <c r="A3" s="5" t="s">
        <v>11</v>
      </c>
      <c r="B3" s="55">
        <v>97.7</v>
      </c>
      <c r="C3" s="56">
        <v>100</v>
      </c>
      <c r="D3" s="56">
        <v>105.7</v>
      </c>
      <c r="E3" s="56">
        <v>99.2</v>
      </c>
      <c r="F3" s="57">
        <v>100.7</v>
      </c>
      <c r="G3" s="55">
        <v>109.3</v>
      </c>
      <c r="H3" s="56">
        <v>103.8</v>
      </c>
      <c r="I3" s="56">
        <v>94.2</v>
      </c>
      <c r="J3" s="56">
        <v>92.1</v>
      </c>
      <c r="K3" s="57">
        <v>98.9</v>
      </c>
      <c r="L3" s="55">
        <v>87.8</v>
      </c>
      <c r="M3" s="56">
        <v>95.8</v>
      </c>
      <c r="N3" s="56">
        <v>98.2</v>
      </c>
      <c r="O3" s="56">
        <v>101.1</v>
      </c>
      <c r="P3" s="57">
        <v>96</v>
      </c>
      <c r="Q3" s="55">
        <v>107</v>
      </c>
      <c r="R3" s="56">
        <v>96.7</v>
      </c>
      <c r="S3" s="56">
        <v>97.2</v>
      </c>
      <c r="T3" s="56">
        <v>99.5</v>
      </c>
      <c r="U3" s="57">
        <v>99.7</v>
      </c>
      <c r="V3" s="55">
        <v>97.1</v>
      </c>
      <c r="W3" s="56">
        <v>101.2</v>
      </c>
      <c r="X3" s="56">
        <v>102.9</v>
      </c>
      <c r="Y3" s="56">
        <v>100.2</v>
      </c>
      <c r="Z3" s="57">
        <v>100.5</v>
      </c>
      <c r="AA3" s="55">
        <v>97.8</v>
      </c>
      <c r="AB3" s="56">
        <v>98.8</v>
      </c>
      <c r="AC3" s="56">
        <v>101.3</v>
      </c>
      <c r="AD3" s="56">
        <v>100.3</v>
      </c>
      <c r="AE3" s="56">
        <v>99.6</v>
      </c>
      <c r="AF3" s="55">
        <v>100.9</v>
      </c>
      <c r="AG3" s="56">
        <v>92.5</v>
      </c>
      <c r="AH3" s="56">
        <v>99</v>
      </c>
      <c r="AI3" s="56">
        <v>101.5</v>
      </c>
      <c r="AJ3" s="57">
        <v>98.6</v>
      </c>
      <c r="AK3" s="55">
        <v>96.7</v>
      </c>
      <c r="AL3" s="56">
        <v>104.5</v>
      </c>
      <c r="AM3" s="56">
        <v>104.4</v>
      </c>
      <c r="AN3" s="56">
        <v>100.4</v>
      </c>
      <c r="AO3" s="57">
        <v>101.6</v>
      </c>
      <c r="AP3" s="55">
        <v>110.8</v>
      </c>
      <c r="AQ3" s="56">
        <v>100.1</v>
      </c>
      <c r="AR3" s="56">
        <v>97.5</v>
      </c>
      <c r="AS3" s="56">
        <v>104.1</v>
      </c>
      <c r="AT3" s="57">
        <v>102.8</v>
      </c>
      <c r="AU3" s="56">
        <v>112.7</v>
      </c>
      <c r="AV3" s="56">
        <v>130.19999999999999</v>
      </c>
      <c r="AW3" s="56">
        <v>135.19999999999999</v>
      </c>
      <c r="AX3" s="56">
        <v>113.5</v>
      </c>
      <c r="AY3" s="57">
        <v>113.8</v>
      </c>
      <c r="AZ3" s="55">
        <v>107.1</v>
      </c>
      <c r="BA3" s="56">
        <v>108.1</v>
      </c>
      <c r="BB3" s="56">
        <v>104.6</v>
      </c>
      <c r="BC3" s="44" t="s">
        <v>169</v>
      </c>
      <c r="BE3" s="50">
        <f>AVERAGE(AY3:AY88)</f>
        <v>106</v>
      </c>
    </row>
    <row r="4" spans="1:57" x14ac:dyDescent="0.25">
      <c r="A4" s="5" t="s">
        <v>13</v>
      </c>
      <c r="B4" s="55">
        <v>97.6</v>
      </c>
      <c r="C4" s="56">
        <v>95.7</v>
      </c>
      <c r="D4" s="56">
        <v>98.4</v>
      </c>
      <c r="E4" s="56">
        <v>110.7</v>
      </c>
      <c r="F4" s="57">
        <v>101</v>
      </c>
      <c r="G4" s="55">
        <v>110</v>
      </c>
      <c r="H4" s="56">
        <v>101.4</v>
      </c>
      <c r="I4" s="56">
        <v>101.9</v>
      </c>
      <c r="J4" s="56">
        <v>87.7</v>
      </c>
      <c r="K4" s="57">
        <v>99.1</v>
      </c>
      <c r="L4" s="55">
        <v>86.9</v>
      </c>
      <c r="M4" s="56">
        <v>95</v>
      </c>
      <c r="N4" s="56">
        <v>89.1</v>
      </c>
      <c r="O4" s="56">
        <v>101</v>
      </c>
      <c r="P4" s="57">
        <v>93.1</v>
      </c>
      <c r="Q4" s="55">
        <v>105</v>
      </c>
      <c r="R4" s="56">
        <v>101.2</v>
      </c>
      <c r="S4" s="56">
        <v>103.1</v>
      </c>
      <c r="T4" s="56">
        <v>95.3</v>
      </c>
      <c r="U4" s="57">
        <v>100.9</v>
      </c>
      <c r="V4" s="55">
        <v>100.8</v>
      </c>
      <c r="W4" s="56">
        <v>102.8</v>
      </c>
      <c r="X4" s="56">
        <v>100.6</v>
      </c>
      <c r="Y4" s="56">
        <v>101.2</v>
      </c>
      <c r="Z4" s="57">
        <v>101.4</v>
      </c>
      <c r="AA4" s="55">
        <v>94.3</v>
      </c>
      <c r="AB4" s="56">
        <v>96.9</v>
      </c>
      <c r="AC4" s="56">
        <v>100.9</v>
      </c>
      <c r="AD4" s="56">
        <v>109.1</v>
      </c>
      <c r="AE4" s="56">
        <v>100.4</v>
      </c>
      <c r="AF4" s="55">
        <v>101.8</v>
      </c>
      <c r="AG4" s="56">
        <v>95.7</v>
      </c>
      <c r="AH4" s="56">
        <v>95.4</v>
      </c>
      <c r="AI4" s="56">
        <v>100</v>
      </c>
      <c r="AJ4" s="57">
        <v>98.3</v>
      </c>
      <c r="AK4" s="55">
        <v>94.1</v>
      </c>
      <c r="AL4" s="56">
        <v>101.8</v>
      </c>
      <c r="AM4" s="56">
        <v>105.7</v>
      </c>
      <c r="AN4" s="56">
        <v>99.8</v>
      </c>
      <c r="AO4" s="57">
        <v>100.5</v>
      </c>
      <c r="AP4" s="55">
        <v>101</v>
      </c>
      <c r="AQ4" s="56">
        <v>96.7</v>
      </c>
      <c r="AR4" s="56">
        <v>96.4</v>
      </c>
      <c r="AS4" s="56">
        <v>100.1</v>
      </c>
      <c r="AT4" s="57">
        <v>98.5</v>
      </c>
      <c r="AU4" s="56">
        <v>114.1</v>
      </c>
      <c r="AV4" s="56">
        <v>116.6</v>
      </c>
      <c r="AW4" s="56">
        <v>110.8</v>
      </c>
      <c r="AX4" s="56">
        <v>121.5</v>
      </c>
      <c r="AY4" s="57">
        <v>113.6</v>
      </c>
      <c r="AZ4" s="55">
        <v>110</v>
      </c>
      <c r="BA4" s="56">
        <v>107.8</v>
      </c>
      <c r="BB4" s="56">
        <v>108.6</v>
      </c>
      <c r="BC4" s="44" t="s">
        <v>169</v>
      </c>
    </row>
    <row r="5" spans="1:57" x14ac:dyDescent="0.25">
      <c r="A5" s="5" t="s">
        <v>68</v>
      </c>
      <c r="B5" s="55">
        <v>96.2</v>
      </c>
      <c r="C5" s="56">
        <v>98.3</v>
      </c>
      <c r="D5" s="56">
        <v>100.1</v>
      </c>
      <c r="E5" s="56">
        <v>98.6</v>
      </c>
      <c r="F5" s="57">
        <v>98.3</v>
      </c>
      <c r="G5" s="55">
        <v>96.8</v>
      </c>
      <c r="H5" s="56">
        <v>98.8</v>
      </c>
      <c r="I5" s="56">
        <v>98.5</v>
      </c>
      <c r="J5" s="56">
        <v>99.4</v>
      </c>
      <c r="K5" s="57">
        <v>98.4</v>
      </c>
      <c r="L5" s="55">
        <v>101.6</v>
      </c>
      <c r="M5" s="56">
        <v>98</v>
      </c>
      <c r="N5" s="56">
        <v>100.3</v>
      </c>
      <c r="O5" s="56">
        <v>99.3</v>
      </c>
      <c r="P5" s="57">
        <v>99.8</v>
      </c>
      <c r="Q5" s="55">
        <v>100.4</v>
      </c>
      <c r="R5" s="56">
        <v>102.5</v>
      </c>
      <c r="S5" s="56">
        <v>101.5</v>
      </c>
      <c r="T5" s="56">
        <v>105.6</v>
      </c>
      <c r="U5" s="57">
        <v>102.5</v>
      </c>
      <c r="V5" s="55">
        <v>100.4</v>
      </c>
      <c r="W5" s="56">
        <v>108.2</v>
      </c>
      <c r="X5" s="56">
        <v>97.6</v>
      </c>
      <c r="Y5" s="56">
        <v>101.9</v>
      </c>
      <c r="Z5" s="57">
        <v>102.2</v>
      </c>
      <c r="AA5" s="55">
        <v>106.5</v>
      </c>
      <c r="AB5" s="56">
        <v>104.7</v>
      </c>
      <c r="AC5" s="56">
        <v>104.7</v>
      </c>
      <c r="AD5" s="56">
        <v>103.2</v>
      </c>
      <c r="AE5" s="56">
        <v>104.7</v>
      </c>
      <c r="AF5" s="55">
        <v>106.1</v>
      </c>
      <c r="AG5" s="56">
        <v>104.1</v>
      </c>
      <c r="AH5" s="56">
        <v>107</v>
      </c>
      <c r="AI5" s="56">
        <v>105</v>
      </c>
      <c r="AJ5" s="57">
        <v>105.5</v>
      </c>
      <c r="AK5" s="55">
        <v>102.5</v>
      </c>
      <c r="AL5" s="56">
        <v>103.3</v>
      </c>
      <c r="AM5" s="56">
        <v>103.8</v>
      </c>
      <c r="AN5" s="56">
        <v>102.6</v>
      </c>
      <c r="AO5" s="57">
        <v>103</v>
      </c>
      <c r="AP5" s="55">
        <v>109.3</v>
      </c>
      <c r="AQ5" s="56">
        <v>103</v>
      </c>
      <c r="AR5" s="56">
        <v>108.8</v>
      </c>
      <c r="AS5" s="56">
        <v>98.2</v>
      </c>
      <c r="AT5" s="57">
        <v>104.7</v>
      </c>
      <c r="AU5" s="56">
        <v>111.3</v>
      </c>
      <c r="AV5" s="56">
        <v>111.3</v>
      </c>
      <c r="AW5" s="56">
        <v>103.8</v>
      </c>
      <c r="AX5" s="56">
        <v>126.5</v>
      </c>
      <c r="AY5" s="57">
        <v>113</v>
      </c>
      <c r="AZ5" s="55">
        <v>104.3</v>
      </c>
      <c r="BA5" s="56">
        <v>101.4</v>
      </c>
      <c r="BB5" s="56">
        <v>103</v>
      </c>
      <c r="BC5" s="44" t="s">
        <v>174</v>
      </c>
    </row>
    <row r="6" spans="1:57" x14ac:dyDescent="0.25">
      <c r="A6" s="5" t="s">
        <v>55</v>
      </c>
      <c r="B6" s="55">
        <v>101</v>
      </c>
      <c r="C6" s="56">
        <v>97.3</v>
      </c>
      <c r="D6" s="56">
        <v>100.2</v>
      </c>
      <c r="E6" s="56">
        <v>111</v>
      </c>
      <c r="F6" s="57">
        <v>102.7</v>
      </c>
      <c r="G6" s="55">
        <v>106.9</v>
      </c>
      <c r="H6" s="56">
        <v>99.4</v>
      </c>
      <c r="I6" s="56">
        <v>90</v>
      </c>
      <c r="J6" s="56">
        <v>93.4</v>
      </c>
      <c r="K6" s="57">
        <v>96.7</v>
      </c>
      <c r="L6" s="55">
        <v>89.6</v>
      </c>
      <c r="M6" s="56">
        <v>89.6</v>
      </c>
      <c r="N6" s="56">
        <v>97.3</v>
      </c>
      <c r="O6" s="56">
        <v>91.8</v>
      </c>
      <c r="P6" s="57">
        <v>92</v>
      </c>
      <c r="Q6" s="55">
        <v>101</v>
      </c>
      <c r="R6" s="56">
        <v>100.9</v>
      </c>
      <c r="S6" s="56">
        <v>96.9</v>
      </c>
      <c r="T6" s="56">
        <v>98.1</v>
      </c>
      <c r="U6" s="57">
        <v>99.1</v>
      </c>
      <c r="V6" s="55">
        <v>96.5</v>
      </c>
      <c r="W6" s="56">
        <v>101.4</v>
      </c>
      <c r="X6" s="56">
        <v>99.4</v>
      </c>
      <c r="Y6" s="56">
        <v>101.8</v>
      </c>
      <c r="Z6" s="57">
        <v>100</v>
      </c>
      <c r="AA6" s="55">
        <v>99.1</v>
      </c>
      <c r="AB6" s="56">
        <v>102.2</v>
      </c>
      <c r="AC6" s="56">
        <v>107</v>
      </c>
      <c r="AD6" s="56">
        <v>107.6</v>
      </c>
      <c r="AE6" s="56">
        <v>104.1</v>
      </c>
      <c r="AF6" s="55">
        <v>107.8</v>
      </c>
      <c r="AG6" s="56">
        <v>99.3</v>
      </c>
      <c r="AH6" s="56">
        <v>99.9</v>
      </c>
      <c r="AI6" s="56">
        <v>99.4</v>
      </c>
      <c r="AJ6" s="57">
        <v>101.4</v>
      </c>
      <c r="AK6" s="55">
        <v>95</v>
      </c>
      <c r="AL6" s="56">
        <v>108.1</v>
      </c>
      <c r="AM6" s="56">
        <v>108.5</v>
      </c>
      <c r="AN6" s="56">
        <v>102.9</v>
      </c>
      <c r="AO6" s="57">
        <v>103.9</v>
      </c>
      <c r="AP6" s="55">
        <v>112.3</v>
      </c>
      <c r="AQ6" s="56">
        <v>97.3</v>
      </c>
      <c r="AR6" s="56">
        <v>102.2</v>
      </c>
      <c r="AS6" s="56">
        <v>104.7</v>
      </c>
      <c r="AT6" s="57">
        <v>103.7</v>
      </c>
      <c r="AU6" s="56">
        <v>107.7</v>
      </c>
      <c r="AV6" s="56">
        <v>111.5</v>
      </c>
      <c r="AW6" s="56">
        <v>106.7</v>
      </c>
      <c r="AX6" s="56">
        <v>99.9</v>
      </c>
      <c r="AY6" s="57">
        <v>112.1</v>
      </c>
      <c r="AZ6" s="55">
        <v>109.7</v>
      </c>
      <c r="BA6" s="56">
        <v>108.3</v>
      </c>
      <c r="BB6" s="56">
        <v>107.3</v>
      </c>
      <c r="BC6" s="44" t="s">
        <v>172</v>
      </c>
    </row>
    <row r="7" spans="1:57" x14ac:dyDescent="0.25">
      <c r="A7" s="5" t="s">
        <v>47</v>
      </c>
      <c r="B7" s="55">
        <v>103.6</v>
      </c>
      <c r="C7" s="56">
        <v>102.4</v>
      </c>
      <c r="D7" s="56">
        <v>111.1</v>
      </c>
      <c r="E7" s="56">
        <v>100.7</v>
      </c>
      <c r="F7" s="57">
        <v>104.2</v>
      </c>
      <c r="G7" s="55">
        <v>102.1</v>
      </c>
      <c r="H7" s="56">
        <v>101.2</v>
      </c>
      <c r="I7" s="56">
        <v>102.1</v>
      </c>
      <c r="J7" s="56">
        <v>93.4</v>
      </c>
      <c r="K7" s="57">
        <v>99.2</v>
      </c>
      <c r="L7" s="55">
        <v>99</v>
      </c>
      <c r="M7" s="56">
        <v>100.1</v>
      </c>
      <c r="N7" s="56">
        <v>88.7</v>
      </c>
      <c r="O7" s="56">
        <v>93.6</v>
      </c>
      <c r="P7" s="57">
        <v>95</v>
      </c>
      <c r="Q7" s="55">
        <v>93.1</v>
      </c>
      <c r="R7" s="56">
        <v>96.3</v>
      </c>
      <c r="S7" s="56">
        <v>99.7</v>
      </c>
      <c r="T7" s="56">
        <v>96.3</v>
      </c>
      <c r="U7" s="57">
        <v>96.4</v>
      </c>
      <c r="V7" s="55">
        <v>99.7</v>
      </c>
      <c r="W7" s="56">
        <v>97</v>
      </c>
      <c r="X7" s="56">
        <v>106.3</v>
      </c>
      <c r="Y7" s="56">
        <v>105.5</v>
      </c>
      <c r="Z7" s="57">
        <v>102.3</v>
      </c>
      <c r="AA7" s="55">
        <v>101.3</v>
      </c>
      <c r="AB7" s="56">
        <v>99.6</v>
      </c>
      <c r="AC7" s="56">
        <v>100.9</v>
      </c>
      <c r="AD7" s="56">
        <v>104.4</v>
      </c>
      <c r="AE7" s="56">
        <v>101.6</v>
      </c>
      <c r="AF7" s="55">
        <v>105.1</v>
      </c>
      <c r="AG7" s="56">
        <v>86.9</v>
      </c>
      <c r="AH7" s="56">
        <v>103.7</v>
      </c>
      <c r="AI7" s="56">
        <v>103.7</v>
      </c>
      <c r="AJ7" s="57">
        <v>100.2</v>
      </c>
      <c r="AK7" s="55">
        <v>95.9</v>
      </c>
      <c r="AL7" s="56">
        <v>112.5</v>
      </c>
      <c r="AM7" s="56">
        <v>103</v>
      </c>
      <c r="AN7" s="56">
        <v>98.6</v>
      </c>
      <c r="AO7" s="57">
        <v>102.1</v>
      </c>
      <c r="AP7" s="55">
        <v>103.5</v>
      </c>
      <c r="AQ7" s="56">
        <v>95.3</v>
      </c>
      <c r="AR7" s="56">
        <v>111.4</v>
      </c>
      <c r="AS7" s="56">
        <v>103.8</v>
      </c>
      <c r="AT7" s="57">
        <v>103.7</v>
      </c>
      <c r="AU7" s="56">
        <v>113</v>
      </c>
      <c r="AV7" s="56">
        <v>106.3</v>
      </c>
      <c r="AW7" s="56">
        <v>104.2</v>
      </c>
      <c r="AX7" s="56">
        <v>119.5</v>
      </c>
      <c r="AY7" s="57">
        <v>111.9</v>
      </c>
      <c r="AZ7" s="55">
        <v>106.8</v>
      </c>
      <c r="BA7" s="56">
        <v>105</v>
      </c>
      <c r="BB7" s="56">
        <v>106.2</v>
      </c>
      <c r="BC7" s="44" t="s">
        <v>173</v>
      </c>
      <c r="BE7" s="3">
        <v>71.599999999999994</v>
      </c>
    </row>
    <row r="8" spans="1:57" x14ac:dyDescent="0.25">
      <c r="A8" s="5" t="s">
        <v>33</v>
      </c>
      <c r="B8" s="55">
        <v>111.2</v>
      </c>
      <c r="C8" s="56">
        <v>107</v>
      </c>
      <c r="D8" s="56">
        <v>110.1</v>
      </c>
      <c r="E8" s="56">
        <v>110.9</v>
      </c>
      <c r="F8" s="57">
        <v>109.9</v>
      </c>
      <c r="G8" s="55">
        <v>99.5</v>
      </c>
      <c r="H8" s="56">
        <v>86.1</v>
      </c>
      <c r="I8" s="56">
        <v>92.5</v>
      </c>
      <c r="J8" s="56">
        <v>88.9</v>
      </c>
      <c r="K8" s="57">
        <v>91.3</v>
      </c>
      <c r="L8" s="55">
        <v>84.5</v>
      </c>
      <c r="M8" s="56">
        <v>112.1</v>
      </c>
      <c r="N8" s="56">
        <v>104.8</v>
      </c>
      <c r="O8" s="56">
        <v>106.4</v>
      </c>
      <c r="P8" s="57">
        <v>102.2</v>
      </c>
      <c r="Q8" s="55">
        <v>113</v>
      </c>
      <c r="R8" s="56">
        <v>98.4</v>
      </c>
      <c r="S8" s="56">
        <v>96</v>
      </c>
      <c r="T8" s="56">
        <v>102</v>
      </c>
      <c r="U8" s="57">
        <v>101.6</v>
      </c>
      <c r="V8" s="55">
        <v>99.5</v>
      </c>
      <c r="W8" s="56">
        <v>105.7</v>
      </c>
      <c r="X8" s="56">
        <v>105.8</v>
      </c>
      <c r="Y8" s="56">
        <v>98.7</v>
      </c>
      <c r="Z8" s="57">
        <v>102.5</v>
      </c>
      <c r="AA8" s="55">
        <v>104.1</v>
      </c>
      <c r="AB8" s="56">
        <v>100.6</v>
      </c>
      <c r="AC8" s="56">
        <v>101.7</v>
      </c>
      <c r="AD8" s="56">
        <v>104.6</v>
      </c>
      <c r="AE8" s="56">
        <v>102.6</v>
      </c>
      <c r="AF8" s="55">
        <v>105.5</v>
      </c>
      <c r="AG8" s="56">
        <v>92.2</v>
      </c>
      <c r="AH8" s="56">
        <v>102.9</v>
      </c>
      <c r="AI8" s="56">
        <v>104.6</v>
      </c>
      <c r="AJ8" s="57">
        <v>101.4</v>
      </c>
      <c r="AK8" s="55">
        <v>99.2</v>
      </c>
      <c r="AL8" s="56">
        <v>112.3</v>
      </c>
      <c r="AM8" s="56">
        <v>112.2</v>
      </c>
      <c r="AN8" s="56">
        <v>106.1</v>
      </c>
      <c r="AO8" s="57">
        <v>107.8</v>
      </c>
      <c r="AP8" s="55">
        <v>101.5</v>
      </c>
      <c r="AQ8" s="56">
        <v>96.3</v>
      </c>
      <c r="AR8" s="56">
        <v>98.7</v>
      </c>
      <c r="AS8" s="56">
        <v>95.5</v>
      </c>
      <c r="AT8" s="57">
        <v>97.6</v>
      </c>
      <c r="AU8" s="56">
        <v>107.4</v>
      </c>
      <c r="AV8" s="56">
        <v>108.8</v>
      </c>
      <c r="AW8" s="56">
        <v>112.2</v>
      </c>
      <c r="AX8" s="56">
        <v>114.6</v>
      </c>
      <c r="AY8" s="57">
        <v>111.4</v>
      </c>
      <c r="AZ8" s="55">
        <v>110.2</v>
      </c>
      <c r="BA8" s="56">
        <v>111.9</v>
      </c>
      <c r="BB8" s="56">
        <v>112.3</v>
      </c>
      <c r="BC8" s="44" t="s">
        <v>171</v>
      </c>
    </row>
    <row r="9" spans="1:57" x14ac:dyDescent="0.25">
      <c r="A9" s="5" t="s">
        <v>71</v>
      </c>
      <c r="B9" s="55">
        <v>96.4</v>
      </c>
      <c r="C9" s="56">
        <v>110.6</v>
      </c>
      <c r="D9" s="56">
        <v>120.7</v>
      </c>
      <c r="E9" s="56">
        <v>104.8</v>
      </c>
      <c r="F9" s="57">
        <v>108.4</v>
      </c>
      <c r="G9" s="55">
        <v>90.9</v>
      </c>
      <c r="H9" s="56">
        <v>93</v>
      </c>
      <c r="I9" s="56">
        <v>80.400000000000006</v>
      </c>
      <c r="J9" s="56">
        <v>106.1</v>
      </c>
      <c r="K9" s="57">
        <v>92.7</v>
      </c>
      <c r="L9" s="55">
        <v>108.4</v>
      </c>
      <c r="M9" s="56">
        <v>90.7</v>
      </c>
      <c r="N9" s="56">
        <v>91.7</v>
      </c>
      <c r="O9" s="56">
        <v>95.3</v>
      </c>
      <c r="P9" s="57">
        <v>95.7</v>
      </c>
      <c r="Q9" s="55">
        <v>101.1</v>
      </c>
      <c r="R9" s="56">
        <v>99.4</v>
      </c>
      <c r="S9" s="56">
        <v>111.8</v>
      </c>
      <c r="T9" s="56">
        <v>97.3</v>
      </c>
      <c r="U9" s="57">
        <v>101.9</v>
      </c>
      <c r="V9" s="55">
        <v>98</v>
      </c>
      <c r="W9" s="56">
        <v>105.4</v>
      </c>
      <c r="X9" s="56">
        <v>94.8</v>
      </c>
      <c r="Y9" s="56">
        <v>111.5</v>
      </c>
      <c r="Z9" s="57">
        <v>103</v>
      </c>
      <c r="AA9" s="55">
        <v>100.4</v>
      </c>
      <c r="AB9" s="56">
        <v>102.9</v>
      </c>
      <c r="AC9" s="56">
        <v>103.4</v>
      </c>
      <c r="AD9" s="56">
        <v>101.2</v>
      </c>
      <c r="AE9" s="56">
        <v>101.9</v>
      </c>
      <c r="AF9" s="55">
        <v>107.2</v>
      </c>
      <c r="AG9" s="56">
        <v>99</v>
      </c>
      <c r="AH9" s="56">
        <v>111.4</v>
      </c>
      <c r="AI9" s="56">
        <v>101.6</v>
      </c>
      <c r="AJ9" s="57">
        <v>104.6</v>
      </c>
      <c r="AK9" s="55">
        <v>114.4</v>
      </c>
      <c r="AL9" s="56">
        <v>115.3</v>
      </c>
      <c r="AM9" s="56">
        <v>100.3</v>
      </c>
      <c r="AN9" s="56">
        <v>91.6</v>
      </c>
      <c r="AO9" s="57">
        <v>104.1</v>
      </c>
      <c r="AP9" s="55">
        <v>92.4</v>
      </c>
      <c r="AQ9" s="56">
        <v>93.4</v>
      </c>
      <c r="AR9" s="56">
        <v>117.8</v>
      </c>
      <c r="AS9" s="56">
        <v>104.4</v>
      </c>
      <c r="AT9" s="57">
        <v>102.3</v>
      </c>
      <c r="AU9" s="56">
        <v>109.3</v>
      </c>
      <c r="AV9" s="56">
        <v>111.2</v>
      </c>
      <c r="AW9" s="56">
        <v>101.5</v>
      </c>
      <c r="AX9" s="56">
        <v>116.1</v>
      </c>
      <c r="AY9" s="57">
        <v>111.2</v>
      </c>
      <c r="AZ9" s="55">
        <v>108</v>
      </c>
      <c r="BA9" s="56">
        <v>106.4</v>
      </c>
      <c r="BB9" s="56">
        <v>107.9</v>
      </c>
      <c r="BC9" s="44" t="s">
        <v>175</v>
      </c>
    </row>
    <row r="10" spans="1:57" x14ac:dyDescent="0.25">
      <c r="A10" s="46" t="s">
        <v>72</v>
      </c>
      <c r="B10" s="52">
        <v>87.7</v>
      </c>
      <c r="C10" s="53">
        <v>108.9</v>
      </c>
      <c r="D10" s="53">
        <v>99.8</v>
      </c>
      <c r="E10" s="53">
        <v>92.8</v>
      </c>
      <c r="F10" s="54">
        <v>97.5</v>
      </c>
      <c r="G10" s="52">
        <v>109.5</v>
      </c>
      <c r="H10" s="53">
        <v>92.5</v>
      </c>
      <c r="I10" s="53">
        <v>100.2</v>
      </c>
      <c r="J10" s="53">
        <v>98.5</v>
      </c>
      <c r="K10" s="54">
        <v>99.2</v>
      </c>
      <c r="L10" s="52">
        <v>91.3</v>
      </c>
      <c r="M10" s="53">
        <v>89.4</v>
      </c>
      <c r="N10" s="53">
        <v>92.8</v>
      </c>
      <c r="O10" s="53">
        <v>92.3</v>
      </c>
      <c r="P10" s="54">
        <v>91.3</v>
      </c>
      <c r="Q10" s="52">
        <v>99.9</v>
      </c>
      <c r="R10" s="53">
        <v>93.8</v>
      </c>
      <c r="S10" s="53">
        <v>91.8</v>
      </c>
      <c r="T10" s="53">
        <v>106.1</v>
      </c>
      <c r="U10" s="54">
        <v>98.2</v>
      </c>
      <c r="V10" s="52">
        <v>98.7</v>
      </c>
      <c r="W10" s="53">
        <v>103.2</v>
      </c>
      <c r="X10" s="53">
        <v>100</v>
      </c>
      <c r="Y10" s="53">
        <v>103.5</v>
      </c>
      <c r="Z10" s="54">
        <v>101.7</v>
      </c>
      <c r="AA10" s="52">
        <v>102.9</v>
      </c>
      <c r="AB10" s="53">
        <v>101.6</v>
      </c>
      <c r="AC10" s="53">
        <v>110</v>
      </c>
      <c r="AD10" s="53">
        <v>100.8</v>
      </c>
      <c r="AE10" s="53">
        <v>103.4</v>
      </c>
      <c r="AF10" s="52">
        <v>107.1</v>
      </c>
      <c r="AG10" s="53">
        <v>111.1</v>
      </c>
      <c r="AH10" s="53">
        <v>111.9</v>
      </c>
      <c r="AI10" s="53">
        <v>112</v>
      </c>
      <c r="AJ10" s="54">
        <v>110.9</v>
      </c>
      <c r="AK10" s="52">
        <v>97.7</v>
      </c>
      <c r="AL10" s="53">
        <v>102</v>
      </c>
      <c r="AM10" s="53">
        <v>106.9</v>
      </c>
      <c r="AN10" s="53">
        <v>103.6</v>
      </c>
      <c r="AO10" s="54">
        <v>103</v>
      </c>
      <c r="AP10" s="52">
        <v>114.8</v>
      </c>
      <c r="AQ10" s="53">
        <v>97.1</v>
      </c>
      <c r="AR10" s="53">
        <v>103.6</v>
      </c>
      <c r="AS10" s="53">
        <v>115.4</v>
      </c>
      <c r="AT10" s="54">
        <v>107.8</v>
      </c>
      <c r="AU10" s="53">
        <v>112</v>
      </c>
      <c r="AV10" s="53">
        <v>120.6</v>
      </c>
      <c r="AW10" s="53">
        <v>112.4</v>
      </c>
      <c r="AX10" s="53">
        <v>101.9</v>
      </c>
      <c r="AY10" s="54">
        <v>110.7</v>
      </c>
      <c r="AZ10" s="52">
        <v>107.8</v>
      </c>
      <c r="BA10" s="53">
        <v>103.1</v>
      </c>
      <c r="BB10" s="53">
        <v>104.5</v>
      </c>
      <c r="BC10" s="45" t="s">
        <v>175</v>
      </c>
    </row>
    <row r="11" spans="1:57" x14ac:dyDescent="0.25">
      <c r="A11" s="5" t="s">
        <v>75</v>
      </c>
      <c r="B11" s="55">
        <v>103.5</v>
      </c>
      <c r="C11" s="56">
        <v>94.8</v>
      </c>
      <c r="D11" s="56">
        <v>89.9</v>
      </c>
      <c r="E11" s="56">
        <v>93.2</v>
      </c>
      <c r="F11" s="57">
        <v>95.1</v>
      </c>
      <c r="G11" s="55">
        <v>94</v>
      </c>
      <c r="H11" s="56">
        <v>107.2</v>
      </c>
      <c r="I11" s="56">
        <v>104</v>
      </c>
      <c r="J11" s="56">
        <v>91.2</v>
      </c>
      <c r="K11" s="57">
        <v>98.6</v>
      </c>
      <c r="L11" s="55">
        <v>100.4</v>
      </c>
      <c r="M11" s="56">
        <v>91.6</v>
      </c>
      <c r="N11" s="56">
        <v>95.8</v>
      </c>
      <c r="O11" s="56">
        <v>103.1</v>
      </c>
      <c r="P11" s="57">
        <v>97.7</v>
      </c>
      <c r="Q11" s="55">
        <v>102</v>
      </c>
      <c r="R11" s="56">
        <v>102.1</v>
      </c>
      <c r="S11" s="56">
        <v>98.4</v>
      </c>
      <c r="T11" s="56">
        <v>100.1</v>
      </c>
      <c r="U11" s="57">
        <v>100.6</v>
      </c>
      <c r="V11" s="55">
        <v>93.3</v>
      </c>
      <c r="W11" s="56">
        <v>103.8</v>
      </c>
      <c r="X11" s="56">
        <v>101.3</v>
      </c>
      <c r="Y11" s="56">
        <v>106.4</v>
      </c>
      <c r="Z11" s="57">
        <v>101.5</v>
      </c>
      <c r="AA11" s="55">
        <v>98.3</v>
      </c>
      <c r="AB11" s="56">
        <v>98.3</v>
      </c>
      <c r="AC11" s="56">
        <v>103</v>
      </c>
      <c r="AD11" s="56">
        <v>102.5</v>
      </c>
      <c r="AE11" s="56">
        <v>100.6</v>
      </c>
      <c r="AF11" s="55">
        <v>100</v>
      </c>
      <c r="AG11" s="56">
        <v>100.2</v>
      </c>
      <c r="AH11" s="56">
        <v>102.3</v>
      </c>
      <c r="AI11" s="56">
        <v>97.4</v>
      </c>
      <c r="AJ11" s="57">
        <v>99.9</v>
      </c>
      <c r="AK11" s="55">
        <v>98.4</v>
      </c>
      <c r="AL11" s="56">
        <v>101.6</v>
      </c>
      <c r="AM11" s="56">
        <v>103.7</v>
      </c>
      <c r="AN11" s="56">
        <v>103.9</v>
      </c>
      <c r="AO11" s="57">
        <v>102.3</v>
      </c>
      <c r="AP11" s="55">
        <v>115.3</v>
      </c>
      <c r="AQ11" s="56">
        <v>98.1</v>
      </c>
      <c r="AR11" s="56">
        <v>107.9</v>
      </c>
      <c r="AS11" s="56">
        <v>100.6</v>
      </c>
      <c r="AT11" s="57">
        <v>104.7</v>
      </c>
      <c r="AU11" s="56">
        <v>106.2</v>
      </c>
      <c r="AV11" s="56">
        <v>113.2</v>
      </c>
      <c r="AW11" s="56">
        <v>104.6</v>
      </c>
      <c r="AX11" s="56">
        <v>114.8</v>
      </c>
      <c r="AY11" s="57">
        <v>110</v>
      </c>
      <c r="AZ11" s="55">
        <v>112.6</v>
      </c>
      <c r="BA11" s="56">
        <v>106</v>
      </c>
      <c r="BB11" s="56">
        <v>104.3</v>
      </c>
      <c r="BC11" s="44" t="s">
        <v>175</v>
      </c>
    </row>
    <row r="12" spans="1:57" x14ac:dyDescent="0.25">
      <c r="A12" s="5" t="s">
        <v>66</v>
      </c>
      <c r="B12" s="55">
        <v>99</v>
      </c>
      <c r="C12" s="56">
        <v>98.8</v>
      </c>
      <c r="D12" s="56">
        <v>98.9</v>
      </c>
      <c r="E12" s="56">
        <v>99.5</v>
      </c>
      <c r="F12" s="57">
        <v>99</v>
      </c>
      <c r="G12" s="55">
        <v>98.5</v>
      </c>
      <c r="H12" s="56">
        <v>98.7</v>
      </c>
      <c r="I12" s="56">
        <v>98</v>
      </c>
      <c r="J12" s="56">
        <v>98.7</v>
      </c>
      <c r="K12" s="57">
        <v>98.5</v>
      </c>
      <c r="L12" s="55">
        <v>95.8</v>
      </c>
      <c r="M12" s="56">
        <v>95.5</v>
      </c>
      <c r="N12" s="56">
        <v>94.7</v>
      </c>
      <c r="O12" s="56">
        <v>95.8</v>
      </c>
      <c r="P12" s="57">
        <v>95.4</v>
      </c>
      <c r="Q12" s="55">
        <v>99.5</v>
      </c>
      <c r="R12" s="56">
        <v>101.1</v>
      </c>
      <c r="S12" s="56">
        <v>98.1</v>
      </c>
      <c r="T12" s="56">
        <v>102.9</v>
      </c>
      <c r="U12" s="57">
        <v>100.4</v>
      </c>
      <c r="V12" s="55">
        <v>101.4</v>
      </c>
      <c r="W12" s="56">
        <v>104.9</v>
      </c>
      <c r="X12" s="56">
        <v>105.3</v>
      </c>
      <c r="Y12" s="56">
        <v>104</v>
      </c>
      <c r="Z12" s="57">
        <v>103.9</v>
      </c>
      <c r="AA12" s="55">
        <v>102.5</v>
      </c>
      <c r="AB12" s="56">
        <v>102.4</v>
      </c>
      <c r="AC12" s="56">
        <v>103.5</v>
      </c>
      <c r="AD12" s="56">
        <v>103.7</v>
      </c>
      <c r="AE12" s="56">
        <v>103</v>
      </c>
      <c r="AF12" s="55">
        <v>104.1</v>
      </c>
      <c r="AG12" s="56">
        <v>99.9</v>
      </c>
      <c r="AH12" s="56">
        <v>101.1</v>
      </c>
      <c r="AI12" s="56">
        <v>99.7</v>
      </c>
      <c r="AJ12" s="57">
        <v>101.1</v>
      </c>
      <c r="AK12" s="55">
        <v>98.5</v>
      </c>
      <c r="AL12" s="56">
        <v>103.6</v>
      </c>
      <c r="AM12" s="56">
        <v>102.4</v>
      </c>
      <c r="AN12" s="56">
        <v>101.7</v>
      </c>
      <c r="AO12" s="57">
        <v>101.5</v>
      </c>
      <c r="AP12" s="55">
        <v>109.6</v>
      </c>
      <c r="AQ12" s="56">
        <v>103.4</v>
      </c>
      <c r="AR12" s="56">
        <v>111.5</v>
      </c>
      <c r="AS12" s="56">
        <v>107</v>
      </c>
      <c r="AT12" s="57">
        <v>107.7</v>
      </c>
      <c r="AU12" s="56">
        <v>111.3</v>
      </c>
      <c r="AV12" s="56">
        <v>110.6</v>
      </c>
      <c r="AW12" s="56">
        <v>101.9</v>
      </c>
      <c r="AX12" s="56">
        <v>112</v>
      </c>
      <c r="AY12" s="57">
        <v>109.7</v>
      </c>
      <c r="AZ12" s="55">
        <v>110.4</v>
      </c>
      <c r="BA12" s="56">
        <v>104.4</v>
      </c>
      <c r="BB12" s="56">
        <v>103.9</v>
      </c>
      <c r="BC12" s="44" t="s">
        <v>174</v>
      </c>
    </row>
    <row r="13" spans="1:57" x14ac:dyDescent="0.25">
      <c r="A13" s="5" t="s">
        <v>64</v>
      </c>
      <c r="B13" s="55">
        <v>96.2</v>
      </c>
      <c r="C13" s="56">
        <v>103</v>
      </c>
      <c r="D13" s="56">
        <v>98.7</v>
      </c>
      <c r="E13" s="56">
        <v>96</v>
      </c>
      <c r="F13" s="57">
        <v>98.5</v>
      </c>
      <c r="G13" s="55">
        <v>98.6</v>
      </c>
      <c r="H13" s="56">
        <v>87.7</v>
      </c>
      <c r="I13" s="56">
        <v>107</v>
      </c>
      <c r="J13" s="56">
        <v>85.1</v>
      </c>
      <c r="K13" s="57">
        <v>94</v>
      </c>
      <c r="L13" s="55">
        <v>89.2</v>
      </c>
      <c r="M13" s="56">
        <v>97.5</v>
      </c>
      <c r="N13" s="56">
        <v>80.3</v>
      </c>
      <c r="O13" s="56">
        <v>101.8</v>
      </c>
      <c r="P13" s="57">
        <v>91.8</v>
      </c>
      <c r="Q13" s="55">
        <v>104.7</v>
      </c>
      <c r="R13" s="56">
        <v>97.7</v>
      </c>
      <c r="S13" s="56">
        <v>96.7</v>
      </c>
      <c r="T13" s="56">
        <v>93.5</v>
      </c>
      <c r="U13" s="57">
        <v>97.8</v>
      </c>
      <c r="V13" s="55">
        <v>92.6</v>
      </c>
      <c r="W13" s="56">
        <v>91.5</v>
      </c>
      <c r="X13" s="56">
        <v>95.6</v>
      </c>
      <c r="Y13" s="56">
        <v>97.9</v>
      </c>
      <c r="Z13" s="57">
        <v>94.5</v>
      </c>
      <c r="AA13" s="55">
        <v>92.8</v>
      </c>
      <c r="AB13" s="56">
        <v>101.3</v>
      </c>
      <c r="AC13" s="56">
        <v>99.3</v>
      </c>
      <c r="AD13" s="56">
        <v>102.6</v>
      </c>
      <c r="AE13" s="56">
        <v>99.1</v>
      </c>
      <c r="AF13" s="55">
        <v>105.8</v>
      </c>
      <c r="AG13" s="56">
        <v>92.5</v>
      </c>
      <c r="AH13" s="56">
        <v>101.1</v>
      </c>
      <c r="AI13" s="56">
        <v>93.4</v>
      </c>
      <c r="AJ13" s="57">
        <v>97.8</v>
      </c>
      <c r="AK13" s="55">
        <v>97</v>
      </c>
      <c r="AL13" s="56">
        <v>98</v>
      </c>
      <c r="AM13" s="56">
        <v>99.7</v>
      </c>
      <c r="AN13" s="56">
        <v>103.1</v>
      </c>
      <c r="AO13" s="57">
        <v>99.7</v>
      </c>
      <c r="AP13" s="55">
        <v>101.2</v>
      </c>
      <c r="AQ13" s="56">
        <v>102.7</v>
      </c>
      <c r="AR13" s="56">
        <v>103.3</v>
      </c>
      <c r="AS13" s="56">
        <v>107.8</v>
      </c>
      <c r="AT13" s="57">
        <v>103.9</v>
      </c>
      <c r="AU13" s="56">
        <v>103.5</v>
      </c>
      <c r="AV13" s="56">
        <v>107.8</v>
      </c>
      <c r="AW13" s="56">
        <v>104.5</v>
      </c>
      <c r="AX13" s="56">
        <v>106.6</v>
      </c>
      <c r="AY13" s="57">
        <v>109.6</v>
      </c>
      <c r="AZ13" s="55">
        <v>113.7</v>
      </c>
      <c r="BA13" s="56">
        <v>113</v>
      </c>
      <c r="BB13" s="56">
        <v>110.7</v>
      </c>
      <c r="BC13" s="44" t="s">
        <v>174</v>
      </c>
    </row>
    <row r="14" spans="1:57" x14ac:dyDescent="0.25">
      <c r="A14" s="47" t="s">
        <v>69</v>
      </c>
      <c r="B14" s="52">
        <v>102.8</v>
      </c>
      <c r="C14" s="53">
        <v>103.8</v>
      </c>
      <c r="D14" s="53">
        <v>103.5</v>
      </c>
      <c r="E14" s="53">
        <v>102.7</v>
      </c>
      <c r="F14" s="54">
        <v>103.2</v>
      </c>
      <c r="G14" s="52">
        <v>98.3</v>
      </c>
      <c r="H14" s="53">
        <v>96.8</v>
      </c>
      <c r="I14" s="53">
        <v>98.7</v>
      </c>
      <c r="J14" s="53">
        <v>92.9</v>
      </c>
      <c r="K14" s="54">
        <v>96.5</v>
      </c>
      <c r="L14" s="52">
        <v>93.7</v>
      </c>
      <c r="M14" s="53">
        <v>92.4</v>
      </c>
      <c r="N14" s="53">
        <v>94.7</v>
      </c>
      <c r="O14" s="53">
        <v>92.2</v>
      </c>
      <c r="P14" s="54">
        <v>93.2</v>
      </c>
      <c r="Q14" s="52">
        <v>97.9</v>
      </c>
      <c r="R14" s="53">
        <v>101.9</v>
      </c>
      <c r="S14" s="53">
        <v>96.6</v>
      </c>
      <c r="T14" s="53">
        <v>102.7</v>
      </c>
      <c r="U14" s="54">
        <v>99.9</v>
      </c>
      <c r="V14" s="52">
        <v>104.1</v>
      </c>
      <c r="W14" s="53">
        <v>105.9</v>
      </c>
      <c r="X14" s="53">
        <v>112.2</v>
      </c>
      <c r="Y14" s="53">
        <v>109.7</v>
      </c>
      <c r="Z14" s="54">
        <v>107.9</v>
      </c>
      <c r="AA14" s="52">
        <v>103</v>
      </c>
      <c r="AB14" s="53">
        <v>101.4</v>
      </c>
      <c r="AC14" s="53">
        <v>101.6</v>
      </c>
      <c r="AD14" s="53">
        <v>101.5</v>
      </c>
      <c r="AE14" s="53">
        <v>101.8</v>
      </c>
      <c r="AF14" s="52">
        <v>103.8</v>
      </c>
      <c r="AG14" s="53">
        <v>98.3</v>
      </c>
      <c r="AH14" s="53">
        <v>97.3</v>
      </c>
      <c r="AI14" s="53">
        <v>97.3</v>
      </c>
      <c r="AJ14" s="54">
        <v>99.1</v>
      </c>
      <c r="AK14" s="52">
        <v>98.2</v>
      </c>
      <c r="AL14" s="53">
        <v>104.4</v>
      </c>
      <c r="AM14" s="53">
        <v>102.8</v>
      </c>
      <c r="AN14" s="53">
        <v>100.5</v>
      </c>
      <c r="AO14" s="54">
        <v>101.5</v>
      </c>
      <c r="AP14" s="52">
        <v>102.6</v>
      </c>
      <c r="AQ14" s="53">
        <v>101.7</v>
      </c>
      <c r="AR14" s="53">
        <v>110.7</v>
      </c>
      <c r="AS14" s="53">
        <v>116.6</v>
      </c>
      <c r="AT14" s="54">
        <v>108.1</v>
      </c>
      <c r="AU14" s="53">
        <v>112.4</v>
      </c>
      <c r="AV14" s="53">
        <v>115.9</v>
      </c>
      <c r="AW14" s="53">
        <v>104.3</v>
      </c>
      <c r="AX14" s="53">
        <v>98</v>
      </c>
      <c r="AY14" s="54">
        <v>109.1</v>
      </c>
      <c r="AZ14" s="52">
        <v>113.8</v>
      </c>
      <c r="BA14" s="53">
        <v>107.9</v>
      </c>
      <c r="BB14" s="53">
        <v>106.8</v>
      </c>
      <c r="BC14" s="45" t="s">
        <v>174</v>
      </c>
    </row>
    <row r="15" spans="1:57" x14ac:dyDescent="0.25">
      <c r="A15" s="46" t="s">
        <v>18</v>
      </c>
      <c r="B15" s="52">
        <v>94.3</v>
      </c>
      <c r="C15" s="53">
        <v>92.6</v>
      </c>
      <c r="D15" s="53">
        <v>93.2</v>
      </c>
      <c r="E15" s="53">
        <v>91</v>
      </c>
      <c r="F15" s="54">
        <v>92.7</v>
      </c>
      <c r="G15" s="52">
        <v>96.6</v>
      </c>
      <c r="H15" s="53">
        <v>91.6</v>
      </c>
      <c r="I15" s="53">
        <v>97.8</v>
      </c>
      <c r="J15" s="53">
        <v>92.4</v>
      </c>
      <c r="K15" s="54">
        <v>94.4</v>
      </c>
      <c r="L15" s="52">
        <v>92.3</v>
      </c>
      <c r="M15" s="53">
        <v>94.4</v>
      </c>
      <c r="N15" s="53">
        <v>93.9</v>
      </c>
      <c r="O15" s="53">
        <v>101.8</v>
      </c>
      <c r="P15" s="54">
        <v>95.7</v>
      </c>
      <c r="Q15" s="52">
        <v>99.9</v>
      </c>
      <c r="R15" s="53">
        <v>103.6</v>
      </c>
      <c r="S15" s="53">
        <v>98</v>
      </c>
      <c r="T15" s="53">
        <v>104.3</v>
      </c>
      <c r="U15" s="54">
        <v>101.5</v>
      </c>
      <c r="V15" s="52">
        <v>106.3</v>
      </c>
      <c r="W15" s="53">
        <v>103.6</v>
      </c>
      <c r="X15" s="53">
        <v>104</v>
      </c>
      <c r="Y15" s="53">
        <v>103</v>
      </c>
      <c r="Z15" s="54">
        <v>104.1</v>
      </c>
      <c r="AA15" s="52">
        <v>103.1</v>
      </c>
      <c r="AB15" s="53">
        <v>104.2</v>
      </c>
      <c r="AC15" s="53">
        <v>107.4</v>
      </c>
      <c r="AD15" s="53">
        <v>103.8</v>
      </c>
      <c r="AE15" s="53">
        <v>104.6</v>
      </c>
      <c r="AF15" s="52">
        <v>100.1</v>
      </c>
      <c r="AG15" s="53">
        <v>91.4</v>
      </c>
      <c r="AH15" s="53">
        <v>97.2</v>
      </c>
      <c r="AI15" s="53">
        <v>110.3</v>
      </c>
      <c r="AJ15" s="54">
        <v>100.2</v>
      </c>
      <c r="AK15" s="52">
        <v>99.7</v>
      </c>
      <c r="AL15" s="53">
        <v>111.1</v>
      </c>
      <c r="AM15" s="53">
        <v>114.4</v>
      </c>
      <c r="AN15" s="53">
        <v>105</v>
      </c>
      <c r="AO15" s="54">
        <v>107.6</v>
      </c>
      <c r="AP15" s="52">
        <v>123.5</v>
      </c>
      <c r="AQ15" s="53">
        <v>103</v>
      </c>
      <c r="AR15" s="53">
        <v>98</v>
      </c>
      <c r="AS15" s="53">
        <v>101.2</v>
      </c>
      <c r="AT15" s="54">
        <v>105.1</v>
      </c>
      <c r="AU15" s="53">
        <v>100.7</v>
      </c>
      <c r="AV15" s="53">
        <v>106.4</v>
      </c>
      <c r="AW15" s="53">
        <v>110</v>
      </c>
      <c r="AX15" s="53">
        <v>111.8</v>
      </c>
      <c r="AY15" s="54">
        <v>109</v>
      </c>
      <c r="AZ15" s="52">
        <v>108.9</v>
      </c>
      <c r="BA15" s="53">
        <v>108.6</v>
      </c>
      <c r="BB15" s="53">
        <v>110.3</v>
      </c>
      <c r="BC15" s="45" t="s">
        <v>169</v>
      </c>
    </row>
    <row r="16" spans="1:57" x14ac:dyDescent="0.25">
      <c r="A16" s="5" t="s">
        <v>53</v>
      </c>
      <c r="B16" s="55">
        <v>105.7</v>
      </c>
      <c r="C16" s="56">
        <v>109</v>
      </c>
      <c r="D16" s="56">
        <v>106.5</v>
      </c>
      <c r="E16" s="56">
        <v>91.4</v>
      </c>
      <c r="F16" s="57">
        <v>102.3</v>
      </c>
      <c r="G16" s="55">
        <v>102.2</v>
      </c>
      <c r="H16" s="56">
        <v>92.1</v>
      </c>
      <c r="I16" s="56">
        <v>95.8</v>
      </c>
      <c r="J16" s="56">
        <v>100.8</v>
      </c>
      <c r="K16" s="57">
        <v>97.6</v>
      </c>
      <c r="L16" s="55">
        <v>94</v>
      </c>
      <c r="M16" s="56">
        <v>103.9</v>
      </c>
      <c r="N16" s="56">
        <v>98.8</v>
      </c>
      <c r="O16" s="56">
        <v>89.3</v>
      </c>
      <c r="P16" s="57">
        <v>96.2</v>
      </c>
      <c r="Q16" s="55">
        <v>85.4</v>
      </c>
      <c r="R16" s="56">
        <v>93.9</v>
      </c>
      <c r="S16" s="56">
        <v>91.9</v>
      </c>
      <c r="T16" s="56">
        <v>114.2</v>
      </c>
      <c r="U16" s="57">
        <v>96.6</v>
      </c>
      <c r="V16" s="55">
        <v>113.1</v>
      </c>
      <c r="W16" s="56">
        <v>96.5</v>
      </c>
      <c r="X16" s="56">
        <v>100.8</v>
      </c>
      <c r="Y16" s="56">
        <v>98.7</v>
      </c>
      <c r="Z16" s="57">
        <v>101.7</v>
      </c>
      <c r="AA16" s="55">
        <v>98.3</v>
      </c>
      <c r="AB16" s="56">
        <v>105.1</v>
      </c>
      <c r="AC16" s="56">
        <v>106.5</v>
      </c>
      <c r="AD16" s="56">
        <v>98.3</v>
      </c>
      <c r="AE16" s="56">
        <v>101.9</v>
      </c>
      <c r="AF16" s="55">
        <v>102</v>
      </c>
      <c r="AG16" s="56">
        <v>90.1</v>
      </c>
      <c r="AH16" s="56">
        <v>95</v>
      </c>
      <c r="AI16" s="56">
        <v>100.1</v>
      </c>
      <c r="AJ16" s="57">
        <v>96.8</v>
      </c>
      <c r="AK16" s="55">
        <v>94.9</v>
      </c>
      <c r="AL16" s="56">
        <v>107.4</v>
      </c>
      <c r="AM16" s="56">
        <v>107.4</v>
      </c>
      <c r="AN16" s="56">
        <v>104</v>
      </c>
      <c r="AO16" s="57">
        <v>103.7</v>
      </c>
      <c r="AP16" s="55">
        <v>104.1</v>
      </c>
      <c r="AQ16" s="56">
        <v>108.3</v>
      </c>
      <c r="AR16" s="56">
        <v>90.8</v>
      </c>
      <c r="AS16" s="56">
        <v>113.6</v>
      </c>
      <c r="AT16" s="57">
        <v>104.4</v>
      </c>
      <c r="AU16" s="56">
        <v>110.6</v>
      </c>
      <c r="AV16" s="56">
        <v>108.8</v>
      </c>
      <c r="AW16" s="56">
        <v>104.9</v>
      </c>
      <c r="AX16" s="56">
        <v>108.7</v>
      </c>
      <c r="AY16" s="57">
        <v>109</v>
      </c>
      <c r="AZ16" s="55">
        <v>109.4</v>
      </c>
      <c r="BA16" s="56">
        <v>110.5</v>
      </c>
      <c r="BB16" s="56">
        <v>114.8</v>
      </c>
      <c r="BC16" s="44" t="s">
        <v>172</v>
      </c>
    </row>
    <row r="17" spans="1:55" x14ac:dyDescent="0.25">
      <c r="A17" s="46" t="s">
        <v>10</v>
      </c>
      <c r="B17" s="52">
        <v>108.4</v>
      </c>
      <c r="C17" s="53">
        <v>91</v>
      </c>
      <c r="D17" s="53">
        <v>88.3</v>
      </c>
      <c r="E17" s="53">
        <v>105.7</v>
      </c>
      <c r="F17" s="54">
        <v>97.7</v>
      </c>
      <c r="G17" s="52">
        <v>105.4</v>
      </c>
      <c r="H17" s="53">
        <v>98</v>
      </c>
      <c r="I17" s="53">
        <v>94.5</v>
      </c>
      <c r="J17" s="53">
        <v>94</v>
      </c>
      <c r="K17" s="54">
        <v>97.5</v>
      </c>
      <c r="L17" s="52">
        <v>104.1</v>
      </c>
      <c r="M17" s="53">
        <v>99.2</v>
      </c>
      <c r="N17" s="53">
        <v>97.4</v>
      </c>
      <c r="O17" s="53">
        <v>98.7</v>
      </c>
      <c r="P17" s="54">
        <v>99.7</v>
      </c>
      <c r="Q17" s="52">
        <v>93</v>
      </c>
      <c r="R17" s="53">
        <v>99.1</v>
      </c>
      <c r="S17" s="53">
        <v>102.2</v>
      </c>
      <c r="T17" s="53">
        <v>105.2</v>
      </c>
      <c r="U17" s="54">
        <v>100</v>
      </c>
      <c r="V17" s="52">
        <v>99.8</v>
      </c>
      <c r="W17" s="53">
        <v>103.1</v>
      </c>
      <c r="X17" s="53">
        <v>107.1</v>
      </c>
      <c r="Y17" s="53">
        <v>100.8</v>
      </c>
      <c r="Z17" s="54">
        <v>102.7</v>
      </c>
      <c r="AA17" s="52">
        <v>98.4</v>
      </c>
      <c r="AB17" s="53">
        <v>106.2</v>
      </c>
      <c r="AC17" s="53">
        <v>101.1</v>
      </c>
      <c r="AD17" s="53">
        <v>104.7</v>
      </c>
      <c r="AE17" s="53">
        <v>102.7</v>
      </c>
      <c r="AF17" s="52">
        <v>105</v>
      </c>
      <c r="AG17" s="53">
        <v>88.8</v>
      </c>
      <c r="AH17" s="53">
        <v>94.2</v>
      </c>
      <c r="AI17" s="53">
        <v>102.6</v>
      </c>
      <c r="AJ17" s="54">
        <v>97.7</v>
      </c>
      <c r="AK17" s="52">
        <v>99.2</v>
      </c>
      <c r="AL17" s="53">
        <v>113.8</v>
      </c>
      <c r="AM17" s="53">
        <v>112.8</v>
      </c>
      <c r="AN17" s="53">
        <v>101.8</v>
      </c>
      <c r="AO17" s="54">
        <v>106.7</v>
      </c>
      <c r="AP17" s="52">
        <v>102.4</v>
      </c>
      <c r="AQ17" s="53">
        <v>103.1</v>
      </c>
      <c r="AR17" s="53">
        <v>99.2</v>
      </c>
      <c r="AS17" s="53">
        <v>92.3</v>
      </c>
      <c r="AT17" s="54">
        <v>98.8</v>
      </c>
      <c r="AU17" s="53">
        <v>101.1</v>
      </c>
      <c r="AV17" s="53">
        <v>106.4</v>
      </c>
      <c r="AW17" s="53">
        <v>103.8</v>
      </c>
      <c r="AX17" s="53">
        <v>121.9</v>
      </c>
      <c r="AY17" s="54">
        <v>108.8</v>
      </c>
      <c r="AZ17" s="52">
        <v>112</v>
      </c>
      <c r="BA17" s="53">
        <v>109.7</v>
      </c>
      <c r="BB17" s="53">
        <v>110.5</v>
      </c>
      <c r="BC17" s="45" t="s">
        <v>169</v>
      </c>
    </row>
    <row r="18" spans="1:55" x14ac:dyDescent="0.25">
      <c r="A18" s="5" t="s">
        <v>77</v>
      </c>
      <c r="B18" s="55">
        <v>94.9</v>
      </c>
      <c r="C18" s="56">
        <v>91.2</v>
      </c>
      <c r="D18" s="56">
        <v>97.1</v>
      </c>
      <c r="E18" s="56">
        <v>95.8</v>
      </c>
      <c r="F18" s="57">
        <v>94.9</v>
      </c>
      <c r="G18" s="55">
        <v>99.3</v>
      </c>
      <c r="H18" s="56">
        <v>98.7</v>
      </c>
      <c r="I18" s="56">
        <v>91.3</v>
      </c>
      <c r="J18" s="56">
        <v>95.1</v>
      </c>
      <c r="K18" s="57">
        <v>95.9</v>
      </c>
      <c r="L18" s="55">
        <v>88.1</v>
      </c>
      <c r="M18" s="56">
        <v>90.6</v>
      </c>
      <c r="N18" s="56">
        <v>92.9</v>
      </c>
      <c r="O18" s="56">
        <v>92.3</v>
      </c>
      <c r="P18" s="57">
        <v>91</v>
      </c>
      <c r="Q18" s="55">
        <v>104.3</v>
      </c>
      <c r="R18" s="56">
        <v>101.1</v>
      </c>
      <c r="S18" s="56">
        <v>98.8</v>
      </c>
      <c r="T18" s="56">
        <v>99.6</v>
      </c>
      <c r="U18" s="57">
        <v>100.8</v>
      </c>
      <c r="V18" s="55">
        <v>97.1</v>
      </c>
      <c r="W18" s="56">
        <v>99.5</v>
      </c>
      <c r="X18" s="56">
        <v>103.1</v>
      </c>
      <c r="Y18" s="56">
        <v>103</v>
      </c>
      <c r="Z18" s="57">
        <v>100.8</v>
      </c>
      <c r="AA18" s="55">
        <v>99.5</v>
      </c>
      <c r="AB18" s="56">
        <v>100.7</v>
      </c>
      <c r="AC18" s="56">
        <v>100.6</v>
      </c>
      <c r="AD18" s="56">
        <v>103.3</v>
      </c>
      <c r="AE18" s="56">
        <v>101.1</v>
      </c>
      <c r="AF18" s="55">
        <v>99.4</v>
      </c>
      <c r="AG18" s="56">
        <v>98.4</v>
      </c>
      <c r="AH18" s="56">
        <v>96.6</v>
      </c>
      <c r="AI18" s="56">
        <v>98.2</v>
      </c>
      <c r="AJ18" s="57">
        <v>98.1</v>
      </c>
      <c r="AK18" s="55">
        <v>96.8</v>
      </c>
      <c r="AL18" s="56">
        <v>101.9</v>
      </c>
      <c r="AM18" s="56">
        <v>105.1</v>
      </c>
      <c r="AN18" s="56">
        <v>103.1</v>
      </c>
      <c r="AO18" s="57">
        <v>102</v>
      </c>
      <c r="AP18" s="55">
        <v>110.8</v>
      </c>
      <c r="AQ18" s="56">
        <v>97.6</v>
      </c>
      <c r="AR18" s="56">
        <v>103.2</v>
      </c>
      <c r="AS18" s="56">
        <v>104.2</v>
      </c>
      <c r="AT18" s="57">
        <v>103.6</v>
      </c>
      <c r="AU18" s="56">
        <v>99.1</v>
      </c>
      <c r="AV18" s="56">
        <v>111.8</v>
      </c>
      <c r="AW18" s="56">
        <v>109.8</v>
      </c>
      <c r="AX18" s="56">
        <v>112.7</v>
      </c>
      <c r="AY18" s="57">
        <v>108.8</v>
      </c>
      <c r="AZ18" s="55">
        <v>110.8</v>
      </c>
      <c r="BA18" s="56">
        <v>107.5</v>
      </c>
      <c r="BB18" s="56">
        <v>108.1</v>
      </c>
      <c r="BC18" s="44" t="s">
        <v>175</v>
      </c>
    </row>
    <row r="19" spans="1:55" x14ac:dyDescent="0.25">
      <c r="A19" s="5" t="s">
        <v>82</v>
      </c>
      <c r="B19" s="55">
        <v>98.6</v>
      </c>
      <c r="C19" s="56">
        <v>98.6</v>
      </c>
      <c r="D19" s="56">
        <v>99.4</v>
      </c>
      <c r="E19" s="56">
        <v>104.3</v>
      </c>
      <c r="F19" s="57">
        <v>100.8</v>
      </c>
      <c r="G19" s="55">
        <v>100.4</v>
      </c>
      <c r="H19" s="56">
        <v>101.2</v>
      </c>
      <c r="I19" s="56">
        <v>97.7</v>
      </c>
      <c r="J19" s="56">
        <v>102</v>
      </c>
      <c r="K19" s="57">
        <v>100.4</v>
      </c>
      <c r="L19" s="55">
        <v>97.6</v>
      </c>
      <c r="M19" s="56">
        <v>99.3</v>
      </c>
      <c r="N19" s="56">
        <v>101.7</v>
      </c>
      <c r="O19" s="56">
        <v>94.3</v>
      </c>
      <c r="P19" s="57">
        <v>97.7</v>
      </c>
      <c r="Q19" s="55">
        <v>104.8</v>
      </c>
      <c r="R19" s="56">
        <v>97.3</v>
      </c>
      <c r="S19" s="56">
        <v>100</v>
      </c>
      <c r="T19" s="56">
        <v>97.9</v>
      </c>
      <c r="U19" s="57">
        <v>99.5</v>
      </c>
      <c r="V19" s="55">
        <v>102.4</v>
      </c>
      <c r="W19" s="56">
        <v>101.9</v>
      </c>
      <c r="X19" s="56">
        <v>102.3</v>
      </c>
      <c r="Y19" s="56">
        <v>104.8</v>
      </c>
      <c r="Z19" s="57">
        <v>103</v>
      </c>
      <c r="AA19" s="55">
        <v>101</v>
      </c>
      <c r="AB19" s="56">
        <v>101.6</v>
      </c>
      <c r="AC19" s="56">
        <v>103.2</v>
      </c>
      <c r="AD19" s="56">
        <v>102.9</v>
      </c>
      <c r="AE19" s="56">
        <v>102.3</v>
      </c>
      <c r="AF19" s="55">
        <v>104.8</v>
      </c>
      <c r="AG19" s="56">
        <v>93</v>
      </c>
      <c r="AH19" s="56">
        <v>99</v>
      </c>
      <c r="AI19" s="56">
        <v>101.1</v>
      </c>
      <c r="AJ19" s="57">
        <v>99.4</v>
      </c>
      <c r="AK19" s="55">
        <v>101</v>
      </c>
      <c r="AL19" s="56">
        <v>109.1</v>
      </c>
      <c r="AM19" s="56">
        <v>103.5</v>
      </c>
      <c r="AN19" s="56">
        <v>102.6</v>
      </c>
      <c r="AO19" s="57">
        <v>104</v>
      </c>
      <c r="AP19" s="55">
        <v>114.8</v>
      </c>
      <c r="AQ19" s="56">
        <v>107.8</v>
      </c>
      <c r="AR19" s="56">
        <v>106.4</v>
      </c>
      <c r="AS19" s="56">
        <v>100.6</v>
      </c>
      <c r="AT19" s="57">
        <v>106.7</v>
      </c>
      <c r="AU19" s="56">
        <v>104.4</v>
      </c>
      <c r="AV19" s="56">
        <v>112</v>
      </c>
      <c r="AW19" s="56">
        <v>110.4</v>
      </c>
      <c r="AX19" s="56">
        <v>107.6</v>
      </c>
      <c r="AY19" s="57">
        <v>108.5</v>
      </c>
      <c r="AZ19" s="55">
        <v>107.3</v>
      </c>
      <c r="BA19" s="56">
        <v>107.4</v>
      </c>
      <c r="BB19" s="56">
        <v>106</v>
      </c>
      <c r="BC19" s="44" t="s">
        <v>176</v>
      </c>
    </row>
    <row r="20" spans="1:55" x14ac:dyDescent="0.25">
      <c r="A20" s="5" t="s">
        <v>17</v>
      </c>
      <c r="B20" s="55">
        <v>96.9</v>
      </c>
      <c r="C20" s="56">
        <v>102.9</v>
      </c>
      <c r="D20" s="56">
        <v>103</v>
      </c>
      <c r="E20" s="56">
        <v>101</v>
      </c>
      <c r="F20" s="57">
        <v>101.3</v>
      </c>
      <c r="G20" s="55">
        <v>105.9</v>
      </c>
      <c r="H20" s="56">
        <v>97.7</v>
      </c>
      <c r="I20" s="56">
        <v>99.8</v>
      </c>
      <c r="J20" s="56">
        <v>96.7</v>
      </c>
      <c r="K20" s="57">
        <v>99.5</v>
      </c>
      <c r="L20" s="55">
        <v>95.5</v>
      </c>
      <c r="M20" s="56">
        <v>94.2</v>
      </c>
      <c r="N20" s="56">
        <v>94.9</v>
      </c>
      <c r="O20" s="56">
        <v>88.9</v>
      </c>
      <c r="P20" s="57">
        <v>93</v>
      </c>
      <c r="Q20" s="55">
        <v>99.6</v>
      </c>
      <c r="R20" s="56">
        <v>98.3</v>
      </c>
      <c r="S20" s="56">
        <v>96.1</v>
      </c>
      <c r="T20" s="56">
        <v>97.9</v>
      </c>
      <c r="U20" s="57">
        <v>98</v>
      </c>
      <c r="V20" s="55">
        <v>96.3</v>
      </c>
      <c r="W20" s="56">
        <v>95.5</v>
      </c>
      <c r="X20" s="56">
        <v>94.7</v>
      </c>
      <c r="Y20" s="56">
        <v>98.5</v>
      </c>
      <c r="Z20" s="57">
        <v>96.3</v>
      </c>
      <c r="AA20" s="55">
        <v>92.4</v>
      </c>
      <c r="AB20" s="56">
        <v>99.3</v>
      </c>
      <c r="AC20" s="56">
        <v>103</v>
      </c>
      <c r="AD20" s="56">
        <v>102.7</v>
      </c>
      <c r="AE20" s="56">
        <v>99.5</v>
      </c>
      <c r="AF20" s="55">
        <v>101.4</v>
      </c>
      <c r="AG20" s="56">
        <v>94.9</v>
      </c>
      <c r="AH20" s="56">
        <v>98.1</v>
      </c>
      <c r="AI20" s="56">
        <v>98.8</v>
      </c>
      <c r="AJ20" s="57">
        <v>98.3</v>
      </c>
      <c r="AK20" s="55">
        <v>96.5</v>
      </c>
      <c r="AL20" s="56">
        <v>103.3</v>
      </c>
      <c r="AM20" s="56">
        <v>108.1</v>
      </c>
      <c r="AN20" s="56">
        <v>106</v>
      </c>
      <c r="AO20" s="57">
        <v>103.9</v>
      </c>
      <c r="AP20" s="55">
        <v>106.7</v>
      </c>
      <c r="AQ20" s="56">
        <v>99.6</v>
      </c>
      <c r="AR20" s="56">
        <v>107.8</v>
      </c>
      <c r="AS20" s="56">
        <v>102.5</v>
      </c>
      <c r="AT20" s="57">
        <v>103.8</v>
      </c>
      <c r="AU20" s="56">
        <v>100.3</v>
      </c>
      <c r="AV20" s="56">
        <v>104.8</v>
      </c>
      <c r="AW20" s="56">
        <v>97.9</v>
      </c>
      <c r="AX20" s="56">
        <v>101.2</v>
      </c>
      <c r="AY20" s="57">
        <v>108.4</v>
      </c>
      <c r="AZ20" s="55">
        <v>112.6</v>
      </c>
      <c r="BA20" s="56">
        <v>108.6</v>
      </c>
      <c r="BB20" s="56">
        <v>109.7</v>
      </c>
      <c r="BC20" s="44" t="s">
        <v>169</v>
      </c>
    </row>
    <row r="21" spans="1:55" x14ac:dyDescent="0.25">
      <c r="A21" s="46" t="s">
        <v>67</v>
      </c>
      <c r="B21" s="52">
        <v>98.2</v>
      </c>
      <c r="C21" s="53">
        <v>96.4</v>
      </c>
      <c r="D21" s="53">
        <v>96.4</v>
      </c>
      <c r="E21" s="53">
        <v>98.3</v>
      </c>
      <c r="F21" s="54">
        <v>97.3</v>
      </c>
      <c r="G21" s="52">
        <v>100</v>
      </c>
      <c r="H21" s="53">
        <v>100.2</v>
      </c>
      <c r="I21" s="53">
        <v>97.6</v>
      </c>
      <c r="J21" s="53">
        <v>101.6</v>
      </c>
      <c r="K21" s="54">
        <v>99.9</v>
      </c>
      <c r="L21" s="52">
        <v>94.1</v>
      </c>
      <c r="M21" s="53">
        <v>95.6</v>
      </c>
      <c r="N21" s="53">
        <v>92</v>
      </c>
      <c r="O21" s="53">
        <v>96.2</v>
      </c>
      <c r="P21" s="54">
        <v>94.5</v>
      </c>
      <c r="Q21" s="52">
        <v>99.8</v>
      </c>
      <c r="R21" s="53">
        <v>100.2</v>
      </c>
      <c r="S21" s="53">
        <v>97.2</v>
      </c>
      <c r="T21" s="53">
        <v>101.5</v>
      </c>
      <c r="U21" s="54">
        <v>99.6</v>
      </c>
      <c r="V21" s="52">
        <v>100.4</v>
      </c>
      <c r="W21" s="53">
        <v>102.3</v>
      </c>
      <c r="X21" s="53">
        <v>105.3</v>
      </c>
      <c r="Y21" s="53">
        <v>101.8</v>
      </c>
      <c r="Z21" s="54">
        <v>102.4</v>
      </c>
      <c r="AA21" s="52">
        <v>100.1</v>
      </c>
      <c r="AB21" s="53">
        <v>101.7</v>
      </c>
      <c r="AC21" s="53">
        <v>104.1</v>
      </c>
      <c r="AD21" s="53">
        <v>105.6</v>
      </c>
      <c r="AE21" s="53">
        <v>103</v>
      </c>
      <c r="AF21" s="52">
        <v>103.5</v>
      </c>
      <c r="AG21" s="53">
        <v>98.8</v>
      </c>
      <c r="AH21" s="53">
        <v>100.2</v>
      </c>
      <c r="AI21" s="53">
        <v>98.2</v>
      </c>
      <c r="AJ21" s="54">
        <v>100.1</v>
      </c>
      <c r="AK21" s="52">
        <v>95.8</v>
      </c>
      <c r="AL21" s="53">
        <v>103.1</v>
      </c>
      <c r="AM21" s="53">
        <v>101.3</v>
      </c>
      <c r="AN21" s="53">
        <v>101.8</v>
      </c>
      <c r="AO21" s="54">
        <v>100.6</v>
      </c>
      <c r="AP21" s="52">
        <v>113.9</v>
      </c>
      <c r="AQ21" s="53">
        <v>104.5</v>
      </c>
      <c r="AR21" s="53">
        <v>113.2</v>
      </c>
      <c r="AS21" s="53">
        <v>106.3</v>
      </c>
      <c r="AT21" s="54">
        <v>109.2</v>
      </c>
      <c r="AU21" s="53">
        <v>110.7</v>
      </c>
      <c r="AV21" s="53">
        <v>107.2</v>
      </c>
      <c r="AW21" s="53">
        <v>99.3</v>
      </c>
      <c r="AX21" s="53">
        <v>113.2</v>
      </c>
      <c r="AY21" s="54">
        <v>108.1</v>
      </c>
      <c r="AZ21" s="52">
        <v>112</v>
      </c>
      <c r="BA21" s="53">
        <v>104.2</v>
      </c>
      <c r="BB21" s="53">
        <v>102.7</v>
      </c>
      <c r="BC21" s="45" t="s">
        <v>174</v>
      </c>
    </row>
    <row r="22" spans="1:55" x14ac:dyDescent="0.25">
      <c r="A22" s="46" t="s">
        <v>20</v>
      </c>
      <c r="B22" s="52">
        <v>89.7</v>
      </c>
      <c r="C22" s="53">
        <v>97.3</v>
      </c>
      <c r="D22" s="53">
        <v>98.2</v>
      </c>
      <c r="E22" s="53">
        <v>99.9</v>
      </c>
      <c r="F22" s="54">
        <v>96.7</v>
      </c>
      <c r="G22" s="52">
        <v>99.4</v>
      </c>
      <c r="H22" s="53">
        <v>96.9</v>
      </c>
      <c r="I22" s="53">
        <v>99.2</v>
      </c>
      <c r="J22" s="53">
        <v>96.9</v>
      </c>
      <c r="K22" s="54">
        <v>97.9</v>
      </c>
      <c r="L22" s="52">
        <v>105.8</v>
      </c>
      <c r="M22" s="53">
        <v>96.4</v>
      </c>
      <c r="N22" s="53">
        <v>91.5</v>
      </c>
      <c r="O22" s="53">
        <v>88.7</v>
      </c>
      <c r="P22" s="54">
        <v>94.9</v>
      </c>
      <c r="Q22" s="52">
        <v>98.4</v>
      </c>
      <c r="R22" s="53">
        <v>97.5</v>
      </c>
      <c r="S22" s="53">
        <v>98.7</v>
      </c>
      <c r="T22" s="53">
        <v>107.4</v>
      </c>
      <c r="U22" s="54">
        <v>100.7</v>
      </c>
      <c r="V22" s="52">
        <v>100</v>
      </c>
      <c r="W22" s="53">
        <v>103.9</v>
      </c>
      <c r="X22" s="53">
        <v>102.9</v>
      </c>
      <c r="Y22" s="53">
        <v>102.2</v>
      </c>
      <c r="Z22" s="54">
        <v>102.3</v>
      </c>
      <c r="AA22" s="52">
        <v>98.6</v>
      </c>
      <c r="AB22" s="53">
        <v>100.5</v>
      </c>
      <c r="AC22" s="53">
        <v>102</v>
      </c>
      <c r="AD22" s="53">
        <v>101.9</v>
      </c>
      <c r="AE22" s="53">
        <v>100.8</v>
      </c>
      <c r="AF22" s="52">
        <v>102.7</v>
      </c>
      <c r="AG22" s="53">
        <v>96.8</v>
      </c>
      <c r="AH22" s="53">
        <v>101.9</v>
      </c>
      <c r="AI22" s="53">
        <v>102</v>
      </c>
      <c r="AJ22" s="54">
        <v>100.9</v>
      </c>
      <c r="AK22" s="52">
        <v>96.1</v>
      </c>
      <c r="AL22" s="53">
        <v>101</v>
      </c>
      <c r="AM22" s="53">
        <v>104.2</v>
      </c>
      <c r="AN22" s="53">
        <v>98.1</v>
      </c>
      <c r="AO22" s="54">
        <v>99.9</v>
      </c>
      <c r="AP22" s="52">
        <v>107.7</v>
      </c>
      <c r="AQ22" s="53">
        <v>102.4</v>
      </c>
      <c r="AR22" s="53">
        <v>97.4</v>
      </c>
      <c r="AS22" s="53">
        <v>92.2</v>
      </c>
      <c r="AT22" s="54">
        <v>99.2</v>
      </c>
      <c r="AU22" s="53">
        <v>102.7</v>
      </c>
      <c r="AV22" s="53">
        <v>108.5</v>
      </c>
      <c r="AW22" s="53">
        <v>111.8</v>
      </c>
      <c r="AX22" s="53">
        <v>107.5</v>
      </c>
      <c r="AY22" s="54">
        <v>107.9</v>
      </c>
      <c r="AZ22" s="52">
        <v>107.5</v>
      </c>
      <c r="BA22" s="53">
        <v>107</v>
      </c>
      <c r="BB22" s="53">
        <v>111.5</v>
      </c>
      <c r="BC22" s="45" t="s">
        <v>170</v>
      </c>
    </row>
    <row r="23" spans="1:55" x14ac:dyDescent="0.25">
      <c r="A23" s="46" t="s">
        <v>93</v>
      </c>
      <c r="B23" s="52">
        <v>99.8</v>
      </c>
      <c r="C23" s="53">
        <v>103.3</v>
      </c>
      <c r="D23" s="53">
        <v>105.3</v>
      </c>
      <c r="E23" s="53">
        <v>98.9</v>
      </c>
      <c r="F23" s="54">
        <v>101.8</v>
      </c>
      <c r="G23" s="52">
        <v>102.6</v>
      </c>
      <c r="H23" s="53">
        <v>102.6</v>
      </c>
      <c r="I23" s="53">
        <v>101.9</v>
      </c>
      <c r="J23" s="53">
        <v>98.5</v>
      </c>
      <c r="K23" s="54">
        <v>101.3</v>
      </c>
      <c r="L23" s="52">
        <v>82.7</v>
      </c>
      <c r="M23" s="53">
        <v>79.3</v>
      </c>
      <c r="N23" s="53">
        <v>81.2</v>
      </c>
      <c r="O23" s="53">
        <v>83.3</v>
      </c>
      <c r="P23" s="54">
        <v>81.599999999999994</v>
      </c>
      <c r="Q23" s="52">
        <v>100.2</v>
      </c>
      <c r="R23" s="53">
        <v>98.4</v>
      </c>
      <c r="S23" s="53">
        <v>95.1</v>
      </c>
      <c r="T23" s="53">
        <v>103.1</v>
      </c>
      <c r="U23" s="54">
        <v>99.2</v>
      </c>
      <c r="V23" s="52">
        <v>97.4</v>
      </c>
      <c r="W23" s="53">
        <v>98.8</v>
      </c>
      <c r="X23" s="53">
        <v>96.4</v>
      </c>
      <c r="Y23" s="53">
        <v>102.4</v>
      </c>
      <c r="Z23" s="54">
        <v>98.9</v>
      </c>
      <c r="AA23" s="52">
        <v>96.6</v>
      </c>
      <c r="AB23" s="53">
        <v>101.4</v>
      </c>
      <c r="AC23" s="53">
        <v>106.6</v>
      </c>
      <c r="AD23" s="53">
        <v>102.9</v>
      </c>
      <c r="AE23" s="53">
        <v>101.9</v>
      </c>
      <c r="AF23" s="52">
        <v>102.2</v>
      </c>
      <c r="AG23" s="53">
        <v>89.5</v>
      </c>
      <c r="AH23" s="53">
        <v>90.6</v>
      </c>
      <c r="AI23" s="53">
        <v>98.2</v>
      </c>
      <c r="AJ23" s="54">
        <v>95.1</v>
      </c>
      <c r="AK23" s="52">
        <v>92.7</v>
      </c>
      <c r="AL23" s="53">
        <v>104.7</v>
      </c>
      <c r="AM23" s="53">
        <v>105.1</v>
      </c>
      <c r="AN23" s="53">
        <v>100.3</v>
      </c>
      <c r="AO23" s="54">
        <v>100.8</v>
      </c>
      <c r="AP23" s="52">
        <v>105.1</v>
      </c>
      <c r="AQ23" s="53">
        <v>99.1</v>
      </c>
      <c r="AR23" s="53">
        <v>102</v>
      </c>
      <c r="AS23" s="53">
        <v>108.1</v>
      </c>
      <c r="AT23" s="54">
        <v>103.7</v>
      </c>
      <c r="AU23" s="53">
        <v>103</v>
      </c>
      <c r="AV23" s="53">
        <v>109.6</v>
      </c>
      <c r="AW23" s="53">
        <v>103.7</v>
      </c>
      <c r="AX23" s="53">
        <v>107.5</v>
      </c>
      <c r="AY23" s="54">
        <v>107.9</v>
      </c>
      <c r="AZ23" s="52">
        <v>106.9</v>
      </c>
      <c r="BA23" s="53">
        <v>105</v>
      </c>
      <c r="BB23" s="53">
        <v>105.1</v>
      </c>
      <c r="BC23" s="45" t="s">
        <v>172</v>
      </c>
    </row>
    <row r="24" spans="1:55" x14ac:dyDescent="0.25">
      <c r="A24" s="5" t="s">
        <v>7</v>
      </c>
      <c r="B24" s="55">
        <v>103.5</v>
      </c>
      <c r="C24" s="56">
        <v>102.3</v>
      </c>
      <c r="D24" s="56">
        <v>104.4</v>
      </c>
      <c r="E24" s="56">
        <v>105.8</v>
      </c>
      <c r="F24" s="57">
        <v>104.1</v>
      </c>
      <c r="G24" s="55">
        <v>101.5</v>
      </c>
      <c r="H24" s="56">
        <v>99.7</v>
      </c>
      <c r="I24" s="56">
        <v>96.3</v>
      </c>
      <c r="J24" s="56">
        <v>97.7</v>
      </c>
      <c r="K24" s="57">
        <v>98.6</v>
      </c>
      <c r="L24" s="55">
        <v>100.3</v>
      </c>
      <c r="M24" s="56">
        <v>96.1</v>
      </c>
      <c r="N24" s="56">
        <v>97.7</v>
      </c>
      <c r="O24" s="56">
        <v>98.8</v>
      </c>
      <c r="P24" s="57">
        <v>98.1</v>
      </c>
      <c r="Q24" s="55">
        <v>99.2</v>
      </c>
      <c r="R24" s="56">
        <v>100.7</v>
      </c>
      <c r="S24" s="56">
        <v>102.4</v>
      </c>
      <c r="T24" s="56">
        <v>97.4</v>
      </c>
      <c r="U24" s="57">
        <v>99.8</v>
      </c>
      <c r="V24" s="55">
        <v>98.3</v>
      </c>
      <c r="W24" s="56">
        <v>100.8</v>
      </c>
      <c r="X24" s="56">
        <v>89.6</v>
      </c>
      <c r="Y24" s="56">
        <v>90.8</v>
      </c>
      <c r="Z24" s="57">
        <v>94.7</v>
      </c>
      <c r="AA24" s="55">
        <v>98.2</v>
      </c>
      <c r="AB24" s="56">
        <v>98.8</v>
      </c>
      <c r="AC24" s="56">
        <v>102.4</v>
      </c>
      <c r="AD24" s="56">
        <v>104.6</v>
      </c>
      <c r="AE24" s="56">
        <v>101</v>
      </c>
      <c r="AF24" s="55">
        <v>97.1</v>
      </c>
      <c r="AG24" s="56">
        <v>94.2</v>
      </c>
      <c r="AH24" s="56">
        <v>100.6</v>
      </c>
      <c r="AI24" s="56">
        <v>97.3</v>
      </c>
      <c r="AJ24" s="57">
        <v>97.2</v>
      </c>
      <c r="AK24" s="55">
        <v>94.9</v>
      </c>
      <c r="AL24" s="56">
        <v>102.7</v>
      </c>
      <c r="AM24" s="56">
        <v>106.5</v>
      </c>
      <c r="AN24" s="56">
        <v>103.7</v>
      </c>
      <c r="AO24" s="57">
        <v>102.2</v>
      </c>
      <c r="AP24" s="55">
        <v>107.5</v>
      </c>
      <c r="AQ24" s="56">
        <v>98</v>
      </c>
      <c r="AR24" s="56">
        <v>90.5</v>
      </c>
      <c r="AS24" s="56">
        <v>120.9</v>
      </c>
      <c r="AT24" s="57">
        <v>104.5</v>
      </c>
      <c r="AU24" s="56">
        <v>99.5</v>
      </c>
      <c r="AV24" s="56">
        <v>106.1</v>
      </c>
      <c r="AW24" s="56">
        <v>110.4</v>
      </c>
      <c r="AX24" s="56">
        <v>112.7</v>
      </c>
      <c r="AY24" s="57">
        <v>107.8</v>
      </c>
      <c r="AZ24" s="55">
        <v>105.2</v>
      </c>
      <c r="BA24" s="56">
        <v>106.5</v>
      </c>
      <c r="BB24" s="56">
        <v>105.9</v>
      </c>
      <c r="BC24" s="44" t="s">
        <v>169</v>
      </c>
    </row>
    <row r="25" spans="1:55" x14ac:dyDescent="0.25">
      <c r="A25" s="46" t="s">
        <v>46</v>
      </c>
      <c r="B25" s="52">
        <v>102.8</v>
      </c>
      <c r="C25" s="53">
        <v>107</v>
      </c>
      <c r="D25" s="53">
        <v>116.9</v>
      </c>
      <c r="E25" s="53">
        <v>96.1</v>
      </c>
      <c r="F25" s="54">
        <v>105.2</v>
      </c>
      <c r="G25" s="52">
        <v>102.3</v>
      </c>
      <c r="H25" s="53">
        <v>102.6</v>
      </c>
      <c r="I25" s="53">
        <v>91.3</v>
      </c>
      <c r="J25" s="53">
        <v>98.3</v>
      </c>
      <c r="K25" s="54">
        <v>98.3</v>
      </c>
      <c r="L25" s="52">
        <v>96.1</v>
      </c>
      <c r="M25" s="53">
        <v>94.9</v>
      </c>
      <c r="N25" s="53">
        <v>101.1</v>
      </c>
      <c r="O25" s="53">
        <v>89.7</v>
      </c>
      <c r="P25" s="54">
        <v>95.2</v>
      </c>
      <c r="Q25" s="52">
        <v>97</v>
      </c>
      <c r="R25" s="53">
        <v>100.8</v>
      </c>
      <c r="S25" s="53">
        <v>91.5</v>
      </c>
      <c r="T25" s="53">
        <v>105.7</v>
      </c>
      <c r="U25" s="54">
        <v>98.7</v>
      </c>
      <c r="V25" s="52">
        <v>93.2</v>
      </c>
      <c r="W25" s="53">
        <v>98.7</v>
      </c>
      <c r="X25" s="53">
        <v>103.2</v>
      </c>
      <c r="Y25" s="53">
        <v>104.3</v>
      </c>
      <c r="Z25" s="54">
        <v>100.2</v>
      </c>
      <c r="AA25" s="52">
        <v>97.9</v>
      </c>
      <c r="AB25" s="53">
        <v>100.3</v>
      </c>
      <c r="AC25" s="53">
        <v>102.3</v>
      </c>
      <c r="AD25" s="53">
        <v>103</v>
      </c>
      <c r="AE25" s="53">
        <v>101</v>
      </c>
      <c r="AF25" s="52">
        <v>110.8</v>
      </c>
      <c r="AG25" s="53">
        <v>91.3</v>
      </c>
      <c r="AH25" s="53">
        <v>89.9</v>
      </c>
      <c r="AI25" s="53">
        <v>89.9</v>
      </c>
      <c r="AJ25" s="54">
        <v>94.6</v>
      </c>
      <c r="AK25" s="52">
        <v>93</v>
      </c>
      <c r="AL25" s="53">
        <v>97.9</v>
      </c>
      <c r="AM25" s="53">
        <v>106.4</v>
      </c>
      <c r="AN25" s="53">
        <v>102.1</v>
      </c>
      <c r="AO25" s="54">
        <v>100.1</v>
      </c>
      <c r="AP25" s="52">
        <v>105.2</v>
      </c>
      <c r="AQ25" s="53">
        <v>106.6</v>
      </c>
      <c r="AR25" s="53">
        <v>107.1</v>
      </c>
      <c r="AS25" s="53">
        <v>97.7</v>
      </c>
      <c r="AT25" s="54">
        <v>103.7</v>
      </c>
      <c r="AU25" s="53">
        <v>107.2</v>
      </c>
      <c r="AV25" s="53">
        <v>103.8</v>
      </c>
      <c r="AW25" s="53">
        <v>96.6</v>
      </c>
      <c r="AX25" s="53">
        <v>114.5</v>
      </c>
      <c r="AY25" s="54">
        <v>107.8</v>
      </c>
      <c r="AZ25" s="52">
        <v>106.4</v>
      </c>
      <c r="BA25" s="53">
        <v>108.3</v>
      </c>
      <c r="BB25" s="53">
        <v>107.8</v>
      </c>
      <c r="BC25" s="45" t="s">
        <v>173</v>
      </c>
    </row>
    <row r="26" spans="1:55" x14ac:dyDescent="0.25">
      <c r="A26" s="46" t="s">
        <v>54</v>
      </c>
      <c r="B26" s="52">
        <v>112.4</v>
      </c>
      <c r="C26" s="53">
        <v>108.8</v>
      </c>
      <c r="D26" s="53">
        <v>108.8</v>
      </c>
      <c r="E26" s="53">
        <v>97.6</v>
      </c>
      <c r="F26" s="54">
        <v>106.2</v>
      </c>
      <c r="G26" s="52">
        <v>109</v>
      </c>
      <c r="H26" s="53">
        <v>100.5</v>
      </c>
      <c r="I26" s="53">
        <v>101.3</v>
      </c>
      <c r="J26" s="53">
        <v>110</v>
      </c>
      <c r="K26" s="54">
        <v>105.1</v>
      </c>
      <c r="L26" s="52">
        <v>93</v>
      </c>
      <c r="M26" s="53">
        <v>96.4</v>
      </c>
      <c r="N26" s="53">
        <v>92</v>
      </c>
      <c r="O26" s="53">
        <v>92.5</v>
      </c>
      <c r="P26" s="54">
        <v>93.4</v>
      </c>
      <c r="Q26" s="52">
        <v>99.8</v>
      </c>
      <c r="R26" s="53">
        <v>96.2</v>
      </c>
      <c r="S26" s="53">
        <v>98.1</v>
      </c>
      <c r="T26" s="53">
        <v>100.1</v>
      </c>
      <c r="U26" s="54">
        <v>98.5</v>
      </c>
      <c r="V26" s="52">
        <v>95.4</v>
      </c>
      <c r="W26" s="53">
        <v>96.6</v>
      </c>
      <c r="X26" s="53">
        <v>97.2</v>
      </c>
      <c r="Y26" s="53">
        <v>98.1</v>
      </c>
      <c r="Z26" s="54">
        <v>96.9</v>
      </c>
      <c r="AA26" s="52">
        <v>97.4</v>
      </c>
      <c r="AB26" s="53">
        <v>101.9</v>
      </c>
      <c r="AC26" s="53">
        <v>100.5</v>
      </c>
      <c r="AD26" s="53">
        <v>104.6</v>
      </c>
      <c r="AE26" s="53">
        <v>101.3</v>
      </c>
      <c r="AF26" s="52">
        <v>99.7</v>
      </c>
      <c r="AG26" s="53">
        <v>95.4</v>
      </c>
      <c r="AH26" s="53">
        <v>98.5</v>
      </c>
      <c r="AI26" s="53">
        <v>97.8</v>
      </c>
      <c r="AJ26" s="54">
        <v>97.9</v>
      </c>
      <c r="AK26" s="52">
        <v>99</v>
      </c>
      <c r="AL26" s="53">
        <v>101.9</v>
      </c>
      <c r="AM26" s="53">
        <v>104.2</v>
      </c>
      <c r="AN26" s="53">
        <v>100</v>
      </c>
      <c r="AO26" s="54">
        <v>101.4</v>
      </c>
      <c r="AP26" s="52">
        <v>112</v>
      </c>
      <c r="AQ26" s="53">
        <v>104.5</v>
      </c>
      <c r="AR26" s="53">
        <v>102.2</v>
      </c>
      <c r="AS26" s="53">
        <v>96.6</v>
      </c>
      <c r="AT26" s="54">
        <v>103.1</v>
      </c>
      <c r="AU26" s="53">
        <v>99.7</v>
      </c>
      <c r="AV26" s="53">
        <v>107.1</v>
      </c>
      <c r="AW26" s="53">
        <v>108.9</v>
      </c>
      <c r="AX26" s="53">
        <v>108.2</v>
      </c>
      <c r="AY26" s="54">
        <v>107.8</v>
      </c>
      <c r="AZ26" s="52">
        <v>112.8</v>
      </c>
      <c r="BA26" s="53">
        <v>110.6</v>
      </c>
      <c r="BB26" s="53">
        <v>108.9</v>
      </c>
      <c r="BC26" s="45" t="s">
        <v>172</v>
      </c>
    </row>
    <row r="27" spans="1:55" x14ac:dyDescent="0.25">
      <c r="A27" s="46" t="s">
        <v>91</v>
      </c>
      <c r="B27" s="52">
        <v>100.3</v>
      </c>
      <c r="C27" s="53">
        <v>103.4</v>
      </c>
      <c r="D27" s="53">
        <v>106.4</v>
      </c>
      <c r="E27" s="53">
        <v>100.6</v>
      </c>
      <c r="F27" s="54">
        <v>102.6</v>
      </c>
      <c r="G27" s="52">
        <v>102.6</v>
      </c>
      <c r="H27" s="53">
        <v>98.3</v>
      </c>
      <c r="I27" s="53">
        <v>92</v>
      </c>
      <c r="J27" s="53">
        <v>96.1</v>
      </c>
      <c r="K27" s="54">
        <v>97.2</v>
      </c>
      <c r="L27" s="52">
        <v>94.2</v>
      </c>
      <c r="M27" s="53">
        <v>95</v>
      </c>
      <c r="N27" s="53">
        <v>100.6</v>
      </c>
      <c r="O27" s="53">
        <v>100</v>
      </c>
      <c r="P27" s="54">
        <v>97.4</v>
      </c>
      <c r="Q27" s="52">
        <v>104</v>
      </c>
      <c r="R27" s="53">
        <v>106.5</v>
      </c>
      <c r="S27" s="53">
        <v>103.1</v>
      </c>
      <c r="T27" s="53">
        <v>101.2</v>
      </c>
      <c r="U27" s="54">
        <v>103.6</v>
      </c>
      <c r="V27" s="52">
        <v>106.9</v>
      </c>
      <c r="W27" s="53">
        <v>104.6</v>
      </c>
      <c r="X27" s="53">
        <v>102</v>
      </c>
      <c r="Y27" s="53">
        <v>103.7</v>
      </c>
      <c r="Z27" s="54">
        <v>104.3</v>
      </c>
      <c r="AA27" s="52">
        <v>97.7</v>
      </c>
      <c r="AB27" s="53">
        <v>99.7</v>
      </c>
      <c r="AC27" s="53">
        <v>106</v>
      </c>
      <c r="AD27" s="53">
        <v>102.5</v>
      </c>
      <c r="AE27" s="53">
        <v>101.5</v>
      </c>
      <c r="AF27" s="52">
        <v>104.6</v>
      </c>
      <c r="AG27" s="53">
        <v>106.9</v>
      </c>
      <c r="AH27" s="53">
        <v>102.5</v>
      </c>
      <c r="AI27" s="53">
        <v>106.9</v>
      </c>
      <c r="AJ27" s="54">
        <v>105.2</v>
      </c>
      <c r="AK27" s="52">
        <v>109.3</v>
      </c>
      <c r="AL27" s="53">
        <v>107.4</v>
      </c>
      <c r="AM27" s="53">
        <v>107.7</v>
      </c>
      <c r="AN27" s="53">
        <v>105.3</v>
      </c>
      <c r="AO27" s="54">
        <v>107.3</v>
      </c>
      <c r="AP27" s="52">
        <v>123.4</v>
      </c>
      <c r="AQ27" s="53">
        <v>119.9</v>
      </c>
      <c r="AR27" s="53">
        <v>131.4</v>
      </c>
      <c r="AS27" s="53">
        <v>129.30000000000001</v>
      </c>
      <c r="AT27" s="54">
        <v>126.2</v>
      </c>
      <c r="AU27" s="53">
        <v>94.6</v>
      </c>
      <c r="AV27" s="53">
        <v>95.3</v>
      </c>
      <c r="AW27" s="53">
        <v>94.1</v>
      </c>
      <c r="AX27" s="53">
        <v>95</v>
      </c>
      <c r="AY27" s="54">
        <v>107.5</v>
      </c>
      <c r="AZ27" s="52">
        <v>114.9</v>
      </c>
      <c r="BA27" s="53">
        <v>114.6</v>
      </c>
      <c r="BB27" s="53">
        <v>112.9</v>
      </c>
      <c r="BC27" s="45" t="s">
        <v>176</v>
      </c>
    </row>
    <row r="28" spans="1:55" x14ac:dyDescent="0.25">
      <c r="A28" s="5" t="s">
        <v>25</v>
      </c>
      <c r="B28" s="55">
        <v>100</v>
      </c>
      <c r="C28" s="56">
        <v>111.3</v>
      </c>
      <c r="D28" s="56">
        <v>101.7</v>
      </c>
      <c r="E28" s="56">
        <v>109</v>
      </c>
      <c r="F28" s="57">
        <v>105.7</v>
      </c>
      <c r="G28" s="55">
        <v>94.9</v>
      </c>
      <c r="H28" s="56">
        <v>100.4</v>
      </c>
      <c r="I28" s="56">
        <v>103.7</v>
      </c>
      <c r="J28" s="56">
        <v>98.2</v>
      </c>
      <c r="K28" s="57">
        <v>99.3</v>
      </c>
      <c r="L28" s="55">
        <v>105</v>
      </c>
      <c r="M28" s="56">
        <v>100.2</v>
      </c>
      <c r="N28" s="56">
        <v>100.9</v>
      </c>
      <c r="O28" s="56">
        <v>92.6</v>
      </c>
      <c r="P28" s="57">
        <v>99.2</v>
      </c>
      <c r="Q28" s="55">
        <v>96.7</v>
      </c>
      <c r="R28" s="56">
        <v>92.6</v>
      </c>
      <c r="S28" s="56">
        <v>92.1</v>
      </c>
      <c r="T28" s="56">
        <v>95.6</v>
      </c>
      <c r="U28" s="57">
        <v>94.2</v>
      </c>
      <c r="V28" s="55">
        <v>101.3</v>
      </c>
      <c r="W28" s="56">
        <v>97.9</v>
      </c>
      <c r="X28" s="56">
        <v>97.7</v>
      </c>
      <c r="Y28" s="56">
        <v>105.4</v>
      </c>
      <c r="Z28" s="57">
        <v>100.7</v>
      </c>
      <c r="AA28" s="55">
        <v>95.9</v>
      </c>
      <c r="AB28" s="56">
        <v>100.6</v>
      </c>
      <c r="AC28" s="56">
        <v>103.5</v>
      </c>
      <c r="AD28" s="56">
        <v>101.9</v>
      </c>
      <c r="AE28" s="56">
        <v>100.5</v>
      </c>
      <c r="AF28" s="55">
        <v>103.3</v>
      </c>
      <c r="AG28" s="56">
        <v>99.5</v>
      </c>
      <c r="AH28" s="56">
        <v>97.9</v>
      </c>
      <c r="AI28" s="56">
        <v>99.1</v>
      </c>
      <c r="AJ28" s="57">
        <v>99.9</v>
      </c>
      <c r="AK28" s="55">
        <v>92.9</v>
      </c>
      <c r="AL28" s="56">
        <v>102.2</v>
      </c>
      <c r="AM28" s="56">
        <v>102.8</v>
      </c>
      <c r="AN28" s="56">
        <v>99.1</v>
      </c>
      <c r="AO28" s="57">
        <v>99.4</v>
      </c>
      <c r="AP28" s="55">
        <v>107.8</v>
      </c>
      <c r="AQ28" s="56">
        <v>94.8</v>
      </c>
      <c r="AR28" s="56">
        <v>92</v>
      </c>
      <c r="AS28" s="56">
        <v>108.1</v>
      </c>
      <c r="AT28" s="57">
        <v>100.5</v>
      </c>
      <c r="AU28" s="56">
        <v>101.4</v>
      </c>
      <c r="AV28" s="56">
        <v>103.9</v>
      </c>
      <c r="AW28" s="56">
        <v>108</v>
      </c>
      <c r="AX28" s="56">
        <v>114</v>
      </c>
      <c r="AY28" s="57">
        <v>107.4</v>
      </c>
      <c r="AZ28" s="55">
        <v>107</v>
      </c>
      <c r="BA28" s="56">
        <v>108.1</v>
      </c>
      <c r="BB28" s="56">
        <v>106.6</v>
      </c>
      <c r="BC28" s="44" t="s">
        <v>170</v>
      </c>
    </row>
    <row r="29" spans="1:55" x14ac:dyDescent="0.25">
      <c r="A29" s="5" t="s">
        <v>27</v>
      </c>
      <c r="B29" s="55">
        <v>99</v>
      </c>
      <c r="C29" s="56">
        <v>101.7</v>
      </c>
      <c r="D29" s="56">
        <v>101</v>
      </c>
      <c r="E29" s="56">
        <v>102.7</v>
      </c>
      <c r="F29" s="57">
        <v>101.2</v>
      </c>
      <c r="G29" s="55">
        <v>115.4</v>
      </c>
      <c r="H29" s="56">
        <v>97.4</v>
      </c>
      <c r="I29" s="56">
        <v>109.5</v>
      </c>
      <c r="J29" s="56">
        <v>91.2</v>
      </c>
      <c r="K29" s="57">
        <v>102.8</v>
      </c>
      <c r="L29" s="55">
        <v>100.8</v>
      </c>
      <c r="M29" s="56">
        <v>104.1</v>
      </c>
      <c r="N29" s="56">
        <v>97.9</v>
      </c>
      <c r="O29" s="56">
        <v>115.4</v>
      </c>
      <c r="P29" s="57">
        <v>104.3</v>
      </c>
      <c r="Q29" s="55">
        <v>94.9</v>
      </c>
      <c r="R29" s="56">
        <v>104.7</v>
      </c>
      <c r="S29" s="56">
        <v>99.4</v>
      </c>
      <c r="T29" s="56">
        <v>105.2</v>
      </c>
      <c r="U29" s="57">
        <v>101</v>
      </c>
      <c r="V29" s="55">
        <v>103.8</v>
      </c>
      <c r="W29" s="56">
        <v>104.8</v>
      </c>
      <c r="X29" s="56">
        <v>105.3</v>
      </c>
      <c r="Y29" s="56">
        <v>103.6</v>
      </c>
      <c r="Z29" s="57">
        <v>104.4</v>
      </c>
      <c r="AA29" s="55">
        <v>96.2</v>
      </c>
      <c r="AB29" s="56">
        <v>103.4</v>
      </c>
      <c r="AC29" s="56">
        <v>104.4</v>
      </c>
      <c r="AD29" s="56">
        <v>99.7</v>
      </c>
      <c r="AE29" s="56">
        <v>100.9</v>
      </c>
      <c r="AF29" s="55">
        <v>105.2</v>
      </c>
      <c r="AG29" s="56">
        <v>97.3</v>
      </c>
      <c r="AH29" s="56">
        <v>98.3</v>
      </c>
      <c r="AI29" s="56">
        <v>103.6</v>
      </c>
      <c r="AJ29" s="57">
        <v>100.9</v>
      </c>
      <c r="AK29" s="55">
        <v>100.2</v>
      </c>
      <c r="AL29" s="56">
        <v>101</v>
      </c>
      <c r="AM29" s="56">
        <v>109.9</v>
      </c>
      <c r="AN29" s="56">
        <v>109.1</v>
      </c>
      <c r="AO29" s="57">
        <v>105.4</v>
      </c>
      <c r="AP29" s="55">
        <v>107.2</v>
      </c>
      <c r="AQ29" s="56">
        <v>105.7</v>
      </c>
      <c r="AR29" s="56">
        <v>93.7</v>
      </c>
      <c r="AS29" s="56">
        <v>111.6</v>
      </c>
      <c r="AT29" s="57">
        <v>104.5</v>
      </c>
      <c r="AU29" s="56">
        <v>110.1</v>
      </c>
      <c r="AV29" s="56">
        <v>103.9</v>
      </c>
      <c r="AW29" s="56">
        <v>107.8</v>
      </c>
      <c r="AX29" s="56">
        <v>96.3</v>
      </c>
      <c r="AY29" s="57">
        <v>107.3</v>
      </c>
      <c r="AZ29" s="55">
        <v>110.8</v>
      </c>
      <c r="BA29" s="56">
        <v>110.7</v>
      </c>
      <c r="BB29" s="56">
        <v>111.3</v>
      </c>
      <c r="BC29" s="44" t="s">
        <v>170</v>
      </c>
    </row>
    <row r="30" spans="1:55" x14ac:dyDescent="0.25">
      <c r="A30" s="5" t="s">
        <v>15</v>
      </c>
      <c r="B30" s="55">
        <v>99</v>
      </c>
      <c r="C30" s="56">
        <v>98.2</v>
      </c>
      <c r="D30" s="56">
        <v>104.7</v>
      </c>
      <c r="E30" s="56">
        <v>93.8</v>
      </c>
      <c r="F30" s="57">
        <v>98.7</v>
      </c>
      <c r="G30" s="55">
        <v>112.2</v>
      </c>
      <c r="H30" s="56">
        <v>95.3</v>
      </c>
      <c r="I30" s="56">
        <v>94</v>
      </c>
      <c r="J30" s="56">
        <v>89.6</v>
      </c>
      <c r="K30" s="57">
        <v>96.7</v>
      </c>
      <c r="L30" s="55">
        <v>84.4</v>
      </c>
      <c r="M30" s="56">
        <v>98.4</v>
      </c>
      <c r="N30" s="56">
        <v>96.9</v>
      </c>
      <c r="O30" s="56">
        <v>98</v>
      </c>
      <c r="P30" s="57">
        <v>94.4</v>
      </c>
      <c r="Q30" s="55">
        <v>98.7</v>
      </c>
      <c r="R30" s="56">
        <v>89.9</v>
      </c>
      <c r="S30" s="56">
        <v>94.2</v>
      </c>
      <c r="T30" s="56">
        <v>106.8</v>
      </c>
      <c r="U30" s="57">
        <v>97.5</v>
      </c>
      <c r="V30" s="55">
        <v>97.2</v>
      </c>
      <c r="W30" s="56">
        <v>102.8</v>
      </c>
      <c r="X30" s="56">
        <v>103</v>
      </c>
      <c r="Y30" s="56">
        <v>96.4</v>
      </c>
      <c r="Z30" s="57">
        <v>99.8</v>
      </c>
      <c r="AA30" s="55">
        <v>106.7</v>
      </c>
      <c r="AB30" s="56">
        <v>103.5</v>
      </c>
      <c r="AC30" s="56">
        <v>101.5</v>
      </c>
      <c r="AD30" s="56">
        <v>102.3</v>
      </c>
      <c r="AE30" s="56">
        <v>103.2</v>
      </c>
      <c r="AF30" s="55">
        <v>103.1</v>
      </c>
      <c r="AG30" s="56">
        <v>98</v>
      </c>
      <c r="AH30" s="56">
        <v>95.5</v>
      </c>
      <c r="AI30" s="56">
        <v>93.8</v>
      </c>
      <c r="AJ30" s="57">
        <v>97.4</v>
      </c>
      <c r="AK30" s="55">
        <v>90.4</v>
      </c>
      <c r="AL30" s="56">
        <v>102.4</v>
      </c>
      <c r="AM30" s="56">
        <v>109.9</v>
      </c>
      <c r="AN30" s="56">
        <v>104.2</v>
      </c>
      <c r="AO30" s="57">
        <v>102</v>
      </c>
      <c r="AP30" s="55">
        <v>103.9</v>
      </c>
      <c r="AQ30" s="56">
        <v>100.3</v>
      </c>
      <c r="AR30" s="56">
        <v>98</v>
      </c>
      <c r="AS30" s="56">
        <v>103.9</v>
      </c>
      <c r="AT30" s="57">
        <v>101.5</v>
      </c>
      <c r="AU30" s="56">
        <v>103.3</v>
      </c>
      <c r="AV30" s="56">
        <v>105.6</v>
      </c>
      <c r="AW30" s="56">
        <v>108.1</v>
      </c>
      <c r="AX30" s="56">
        <v>110</v>
      </c>
      <c r="AY30" s="57">
        <v>107.3</v>
      </c>
      <c r="AZ30" s="55">
        <v>108.5</v>
      </c>
      <c r="BA30" s="56">
        <v>109.2</v>
      </c>
      <c r="BB30" s="56">
        <v>111.2</v>
      </c>
      <c r="BC30" s="44" t="s">
        <v>169</v>
      </c>
    </row>
    <row r="31" spans="1:55" x14ac:dyDescent="0.25">
      <c r="A31" s="46" t="s">
        <v>28</v>
      </c>
      <c r="B31" s="52">
        <v>97.8</v>
      </c>
      <c r="C31" s="53">
        <v>100</v>
      </c>
      <c r="D31" s="53">
        <v>94.9</v>
      </c>
      <c r="E31" s="53">
        <v>97.4</v>
      </c>
      <c r="F31" s="54">
        <v>97.6</v>
      </c>
      <c r="G31" s="52">
        <v>97.6</v>
      </c>
      <c r="H31" s="53">
        <v>90.7</v>
      </c>
      <c r="I31" s="53">
        <v>100.5</v>
      </c>
      <c r="J31" s="53">
        <v>88.7</v>
      </c>
      <c r="K31" s="54">
        <v>93.8</v>
      </c>
      <c r="L31" s="52">
        <v>98.9</v>
      </c>
      <c r="M31" s="53">
        <v>94.1</v>
      </c>
      <c r="N31" s="53">
        <v>96.6</v>
      </c>
      <c r="O31" s="53">
        <v>88.4</v>
      </c>
      <c r="P31" s="54">
        <v>94.2</v>
      </c>
      <c r="Q31" s="52">
        <v>100.9</v>
      </c>
      <c r="R31" s="53">
        <v>98.6</v>
      </c>
      <c r="S31" s="53">
        <v>101.3</v>
      </c>
      <c r="T31" s="53">
        <v>100.2</v>
      </c>
      <c r="U31" s="54">
        <v>100.2</v>
      </c>
      <c r="V31" s="52">
        <v>99.1</v>
      </c>
      <c r="W31" s="53">
        <v>100.3</v>
      </c>
      <c r="X31" s="53">
        <v>100.9</v>
      </c>
      <c r="Y31" s="53">
        <v>107.7</v>
      </c>
      <c r="Z31" s="54">
        <v>102</v>
      </c>
      <c r="AA31" s="52">
        <v>96.4</v>
      </c>
      <c r="AB31" s="53">
        <v>101.4</v>
      </c>
      <c r="AC31" s="53">
        <v>100</v>
      </c>
      <c r="AD31" s="53">
        <v>104.9</v>
      </c>
      <c r="AE31" s="53">
        <v>100.8</v>
      </c>
      <c r="AF31" s="52">
        <v>100.9</v>
      </c>
      <c r="AG31" s="53">
        <v>100.6</v>
      </c>
      <c r="AH31" s="53">
        <v>99.9</v>
      </c>
      <c r="AI31" s="53">
        <v>102.2</v>
      </c>
      <c r="AJ31" s="54">
        <v>101</v>
      </c>
      <c r="AK31" s="52">
        <v>100.7</v>
      </c>
      <c r="AL31" s="53">
        <v>103.1</v>
      </c>
      <c r="AM31" s="53">
        <v>106.1</v>
      </c>
      <c r="AN31" s="53">
        <v>100.7</v>
      </c>
      <c r="AO31" s="54">
        <v>102.7</v>
      </c>
      <c r="AP31" s="52">
        <v>110.1</v>
      </c>
      <c r="AQ31" s="53">
        <v>99.6</v>
      </c>
      <c r="AR31" s="53">
        <v>103.5</v>
      </c>
      <c r="AS31" s="53">
        <v>95</v>
      </c>
      <c r="AT31" s="54">
        <v>101.6</v>
      </c>
      <c r="AU31" s="53">
        <v>97.8</v>
      </c>
      <c r="AV31" s="53">
        <v>110.1</v>
      </c>
      <c r="AW31" s="53">
        <v>102.1</v>
      </c>
      <c r="AX31" s="53">
        <v>105</v>
      </c>
      <c r="AY31" s="54">
        <v>107.3</v>
      </c>
      <c r="AZ31" s="52">
        <v>108.6</v>
      </c>
      <c r="BA31" s="53">
        <v>103.3</v>
      </c>
      <c r="BB31" s="53">
        <v>103.8</v>
      </c>
      <c r="BC31" s="45" t="s">
        <v>170</v>
      </c>
    </row>
    <row r="32" spans="1:55" x14ac:dyDescent="0.25">
      <c r="A32" s="46" t="s">
        <v>78</v>
      </c>
      <c r="B32" s="52">
        <v>95</v>
      </c>
      <c r="C32" s="53">
        <v>100.5</v>
      </c>
      <c r="D32" s="53">
        <v>101.3</v>
      </c>
      <c r="E32" s="53">
        <v>93.5</v>
      </c>
      <c r="F32" s="54">
        <v>97.5</v>
      </c>
      <c r="G32" s="52">
        <v>94.2</v>
      </c>
      <c r="H32" s="53">
        <v>94.4</v>
      </c>
      <c r="I32" s="53">
        <v>102.9</v>
      </c>
      <c r="J32" s="53">
        <v>94.2</v>
      </c>
      <c r="K32" s="54">
        <v>96.4</v>
      </c>
      <c r="L32" s="52">
        <v>102.6</v>
      </c>
      <c r="M32" s="53">
        <v>98</v>
      </c>
      <c r="N32" s="53">
        <v>95</v>
      </c>
      <c r="O32" s="53">
        <v>102.3</v>
      </c>
      <c r="P32" s="54">
        <v>99.3</v>
      </c>
      <c r="Q32" s="52">
        <v>107.1</v>
      </c>
      <c r="R32" s="53">
        <v>103.5</v>
      </c>
      <c r="S32" s="53">
        <v>94.6</v>
      </c>
      <c r="T32" s="53">
        <v>100.2</v>
      </c>
      <c r="U32" s="54">
        <v>101</v>
      </c>
      <c r="V32" s="52">
        <v>103.4</v>
      </c>
      <c r="W32" s="53">
        <v>103.5</v>
      </c>
      <c r="X32" s="53">
        <v>105.7</v>
      </c>
      <c r="Y32" s="53">
        <v>99.5</v>
      </c>
      <c r="Z32" s="54">
        <v>102.9</v>
      </c>
      <c r="AA32" s="52">
        <v>98.2</v>
      </c>
      <c r="AB32" s="53">
        <v>100.8</v>
      </c>
      <c r="AC32" s="53">
        <v>105.9</v>
      </c>
      <c r="AD32" s="53">
        <v>101.7</v>
      </c>
      <c r="AE32" s="53">
        <v>101.6</v>
      </c>
      <c r="AF32" s="52">
        <v>104.9</v>
      </c>
      <c r="AG32" s="53">
        <v>98.3</v>
      </c>
      <c r="AH32" s="53">
        <v>98.9</v>
      </c>
      <c r="AI32" s="53">
        <v>98.4</v>
      </c>
      <c r="AJ32" s="54">
        <v>100</v>
      </c>
      <c r="AK32" s="52">
        <v>93.4</v>
      </c>
      <c r="AL32" s="53">
        <v>108.6</v>
      </c>
      <c r="AM32" s="53">
        <v>108.1</v>
      </c>
      <c r="AN32" s="53">
        <v>106.7</v>
      </c>
      <c r="AO32" s="54">
        <v>104.6</v>
      </c>
      <c r="AP32" s="52">
        <v>107</v>
      </c>
      <c r="AQ32" s="53">
        <v>110.9</v>
      </c>
      <c r="AR32" s="53">
        <v>101.5</v>
      </c>
      <c r="AS32" s="53">
        <v>122.9</v>
      </c>
      <c r="AT32" s="54">
        <v>110.9</v>
      </c>
      <c r="AU32" s="53">
        <v>113.2</v>
      </c>
      <c r="AV32" s="53">
        <v>100</v>
      </c>
      <c r="AW32" s="53">
        <v>111.7</v>
      </c>
      <c r="AX32" s="53">
        <v>101.2</v>
      </c>
      <c r="AY32" s="54">
        <v>107.1</v>
      </c>
      <c r="AZ32" s="52">
        <v>109.9</v>
      </c>
      <c r="BA32" s="53">
        <v>107.5</v>
      </c>
      <c r="BB32" s="53">
        <v>108.1</v>
      </c>
      <c r="BC32" s="45" t="s">
        <v>175</v>
      </c>
    </row>
    <row r="33" spans="1:55" x14ac:dyDescent="0.25">
      <c r="A33" s="46" t="s">
        <v>59</v>
      </c>
      <c r="B33" s="52">
        <v>104.6</v>
      </c>
      <c r="C33" s="53">
        <v>106</v>
      </c>
      <c r="D33" s="53">
        <v>110.2</v>
      </c>
      <c r="E33" s="53">
        <v>94.1</v>
      </c>
      <c r="F33" s="54">
        <v>103.1</v>
      </c>
      <c r="G33" s="52">
        <v>106.3</v>
      </c>
      <c r="H33" s="53">
        <v>103.5</v>
      </c>
      <c r="I33" s="53">
        <v>93.5</v>
      </c>
      <c r="J33" s="53">
        <v>97.6</v>
      </c>
      <c r="K33" s="54">
        <v>99.9</v>
      </c>
      <c r="L33" s="52">
        <v>91.8</v>
      </c>
      <c r="M33" s="53">
        <v>89</v>
      </c>
      <c r="N33" s="53">
        <v>91.4</v>
      </c>
      <c r="O33" s="53">
        <v>90.2</v>
      </c>
      <c r="P33" s="54">
        <v>90.6</v>
      </c>
      <c r="Q33" s="52">
        <v>99.7</v>
      </c>
      <c r="R33" s="53">
        <v>94.2</v>
      </c>
      <c r="S33" s="53">
        <v>100.8</v>
      </c>
      <c r="T33" s="53">
        <v>106.7</v>
      </c>
      <c r="U33" s="54">
        <v>100.4</v>
      </c>
      <c r="V33" s="52">
        <v>98.5</v>
      </c>
      <c r="W33" s="53">
        <v>103.4</v>
      </c>
      <c r="X33" s="53">
        <v>96.4</v>
      </c>
      <c r="Y33" s="53">
        <v>96.9</v>
      </c>
      <c r="Z33" s="54">
        <v>98.7</v>
      </c>
      <c r="AA33" s="52">
        <v>95.1</v>
      </c>
      <c r="AB33" s="53">
        <v>101</v>
      </c>
      <c r="AC33" s="53">
        <v>105.1</v>
      </c>
      <c r="AD33" s="53">
        <v>99.6</v>
      </c>
      <c r="AE33" s="53">
        <v>100.1</v>
      </c>
      <c r="AF33" s="52">
        <v>104.9</v>
      </c>
      <c r="AG33" s="53">
        <v>96.9</v>
      </c>
      <c r="AH33" s="53">
        <v>103.4</v>
      </c>
      <c r="AI33" s="53">
        <v>97</v>
      </c>
      <c r="AJ33" s="54">
        <v>100.4</v>
      </c>
      <c r="AK33" s="52">
        <v>103.3</v>
      </c>
      <c r="AL33" s="53">
        <v>103.1</v>
      </c>
      <c r="AM33" s="53">
        <v>100.7</v>
      </c>
      <c r="AN33" s="53">
        <v>95</v>
      </c>
      <c r="AO33" s="54">
        <v>100.3</v>
      </c>
      <c r="AP33" s="52">
        <v>102.1</v>
      </c>
      <c r="AQ33" s="53">
        <v>97.1</v>
      </c>
      <c r="AR33" s="53">
        <v>102.5</v>
      </c>
      <c r="AS33" s="53">
        <v>113</v>
      </c>
      <c r="AT33" s="54">
        <v>103.7</v>
      </c>
      <c r="AU33" s="53">
        <v>100.9</v>
      </c>
      <c r="AV33" s="53">
        <v>106.6</v>
      </c>
      <c r="AW33" s="53">
        <v>106.3</v>
      </c>
      <c r="AX33" s="53">
        <v>100.3</v>
      </c>
      <c r="AY33" s="54">
        <v>107.1</v>
      </c>
      <c r="AZ33" s="52">
        <v>112</v>
      </c>
      <c r="BA33" s="53">
        <v>108.8</v>
      </c>
      <c r="BB33" s="53">
        <v>109.7</v>
      </c>
      <c r="BC33" s="45" t="s">
        <v>172</v>
      </c>
    </row>
    <row r="34" spans="1:55" x14ac:dyDescent="0.25">
      <c r="A34" s="46" t="s">
        <v>16</v>
      </c>
      <c r="B34" s="52">
        <v>99</v>
      </c>
      <c r="C34" s="53">
        <v>100.3</v>
      </c>
      <c r="D34" s="53">
        <v>108.4</v>
      </c>
      <c r="E34" s="53">
        <v>100.8</v>
      </c>
      <c r="F34" s="54">
        <v>102.2</v>
      </c>
      <c r="G34" s="52">
        <v>97.7</v>
      </c>
      <c r="H34" s="53">
        <v>100.2</v>
      </c>
      <c r="I34" s="53">
        <v>93.5</v>
      </c>
      <c r="J34" s="53">
        <v>104.2</v>
      </c>
      <c r="K34" s="54">
        <v>99</v>
      </c>
      <c r="L34" s="52">
        <v>102.2</v>
      </c>
      <c r="M34" s="53">
        <v>99.9</v>
      </c>
      <c r="N34" s="53">
        <v>100.6</v>
      </c>
      <c r="O34" s="53">
        <v>91.2</v>
      </c>
      <c r="P34" s="54">
        <v>97.9</v>
      </c>
      <c r="Q34" s="52">
        <v>98.6</v>
      </c>
      <c r="R34" s="53">
        <v>95.5</v>
      </c>
      <c r="S34" s="53">
        <v>97.8</v>
      </c>
      <c r="T34" s="53">
        <v>99.1</v>
      </c>
      <c r="U34" s="54">
        <v>97.7</v>
      </c>
      <c r="V34" s="52">
        <v>98.9</v>
      </c>
      <c r="W34" s="53">
        <v>96.7</v>
      </c>
      <c r="X34" s="53">
        <v>91.1</v>
      </c>
      <c r="Y34" s="53">
        <v>97.1</v>
      </c>
      <c r="Z34" s="54">
        <v>96</v>
      </c>
      <c r="AA34" s="52">
        <v>92.9</v>
      </c>
      <c r="AB34" s="53">
        <v>99.2</v>
      </c>
      <c r="AC34" s="53">
        <v>106</v>
      </c>
      <c r="AD34" s="53">
        <v>101.7</v>
      </c>
      <c r="AE34" s="53">
        <v>99.9</v>
      </c>
      <c r="AF34" s="52">
        <v>106.4</v>
      </c>
      <c r="AG34" s="53">
        <v>94.7</v>
      </c>
      <c r="AH34" s="53">
        <v>95.9</v>
      </c>
      <c r="AI34" s="53">
        <v>96.9</v>
      </c>
      <c r="AJ34" s="54">
        <v>98.2</v>
      </c>
      <c r="AK34" s="52">
        <v>94.6</v>
      </c>
      <c r="AL34" s="53">
        <v>104.4</v>
      </c>
      <c r="AM34" s="53">
        <v>104.7</v>
      </c>
      <c r="AN34" s="53">
        <v>99.9</v>
      </c>
      <c r="AO34" s="54">
        <v>101</v>
      </c>
      <c r="AP34" s="52">
        <v>107.8</v>
      </c>
      <c r="AQ34" s="53">
        <v>100.1</v>
      </c>
      <c r="AR34" s="53">
        <v>108.5</v>
      </c>
      <c r="AS34" s="53">
        <v>109.8</v>
      </c>
      <c r="AT34" s="54">
        <v>106.5</v>
      </c>
      <c r="AU34" s="53">
        <v>106.8</v>
      </c>
      <c r="AV34" s="53">
        <v>111.8</v>
      </c>
      <c r="AW34" s="53">
        <v>100.2</v>
      </c>
      <c r="AX34" s="53">
        <v>108.9</v>
      </c>
      <c r="AY34" s="54">
        <v>107</v>
      </c>
      <c r="AZ34" s="52">
        <v>111.9</v>
      </c>
      <c r="BA34" s="53">
        <v>110.8</v>
      </c>
      <c r="BB34" s="53">
        <v>112.4</v>
      </c>
      <c r="BC34" s="45" t="s">
        <v>169</v>
      </c>
    </row>
    <row r="35" spans="1:55" x14ac:dyDescent="0.25">
      <c r="A35" s="46" t="s">
        <v>26</v>
      </c>
      <c r="B35" s="52">
        <v>105.4</v>
      </c>
      <c r="C35" s="53">
        <v>98.9</v>
      </c>
      <c r="D35" s="53">
        <v>104.8</v>
      </c>
      <c r="E35" s="53">
        <v>106.8</v>
      </c>
      <c r="F35" s="54">
        <v>104.2</v>
      </c>
      <c r="G35" s="52">
        <v>95.1</v>
      </c>
      <c r="H35" s="53">
        <v>96</v>
      </c>
      <c r="I35" s="53">
        <v>98.7</v>
      </c>
      <c r="J35" s="53">
        <v>98.8</v>
      </c>
      <c r="K35" s="54">
        <v>97.2</v>
      </c>
      <c r="L35" s="52">
        <v>103.6</v>
      </c>
      <c r="M35" s="53">
        <v>96.2</v>
      </c>
      <c r="N35" s="53">
        <v>87.8</v>
      </c>
      <c r="O35" s="53">
        <v>92.9</v>
      </c>
      <c r="P35" s="54">
        <v>94.6</v>
      </c>
      <c r="Q35" s="52">
        <v>98.7</v>
      </c>
      <c r="R35" s="53">
        <v>105.3</v>
      </c>
      <c r="S35" s="53">
        <v>101.8</v>
      </c>
      <c r="T35" s="53">
        <v>97.5</v>
      </c>
      <c r="U35" s="54">
        <v>100.7</v>
      </c>
      <c r="V35" s="52">
        <v>101</v>
      </c>
      <c r="W35" s="53">
        <v>99.4</v>
      </c>
      <c r="X35" s="53">
        <v>102.8</v>
      </c>
      <c r="Y35" s="53">
        <v>104.7</v>
      </c>
      <c r="Z35" s="54">
        <v>102.1</v>
      </c>
      <c r="AA35" s="52">
        <v>99.4</v>
      </c>
      <c r="AB35" s="53">
        <v>100.8</v>
      </c>
      <c r="AC35" s="53">
        <v>102</v>
      </c>
      <c r="AD35" s="53">
        <v>103.7</v>
      </c>
      <c r="AE35" s="53">
        <v>101.6</v>
      </c>
      <c r="AF35" s="52">
        <v>99.5</v>
      </c>
      <c r="AG35" s="53">
        <v>100.7</v>
      </c>
      <c r="AH35" s="53">
        <v>99</v>
      </c>
      <c r="AI35" s="53">
        <v>97.1</v>
      </c>
      <c r="AJ35" s="54">
        <v>99</v>
      </c>
      <c r="AK35" s="52">
        <v>96</v>
      </c>
      <c r="AL35" s="53">
        <v>101.7</v>
      </c>
      <c r="AM35" s="53">
        <v>104.5</v>
      </c>
      <c r="AN35" s="53">
        <v>102.3</v>
      </c>
      <c r="AO35" s="54">
        <v>101.4</v>
      </c>
      <c r="AP35" s="52">
        <v>111.5</v>
      </c>
      <c r="AQ35" s="53">
        <v>96.1</v>
      </c>
      <c r="AR35" s="53">
        <v>93.9</v>
      </c>
      <c r="AS35" s="53">
        <v>120.6</v>
      </c>
      <c r="AT35" s="54">
        <v>105.6</v>
      </c>
      <c r="AU35" s="53">
        <v>101.8</v>
      </c>
      <c r="AV35" s="53">
        <v>105.4</v>
      </c>
      <c r="AW35" s="53">
        <v>105.7</v>
      </c>
      <c r="AX35" s="53">
        <v>109.8</v>
      </c>
      <c r="AY35" s="54">
        <v>106.9</v>
      </c>
      <c r="AZ35" s="52">
        <v>110.4</v>
      </c>
      <c r="BA35" s="53">
        <v>107.5</v>
      </c>
      <c r="BB35" s="53">
        <v>108.2</v>
      </c>
      <c r="BC35" s="45" t="s">
        <v>170</v>
      </c>
    </row>
    <row r="36" spans="1:55" x14ac:dyDescent="0.25">
      <c r="A36" s="46" t="s">
        <v>30</v>
      </c>
      <c r="B36" s="52">
        <v>100.4</v>
      </c>
      <c r="C36" s="53">
        <v>103.5</v>
      </c>
      <c r="D36" s="53">
        <v>107.5</v>
      </c>
      <c r="E36" s="53">
        <v>93.9</v>
      </c>
      <c r="F36" s="54">
        <v>100.9</v>
      </c>
      <c r="G36" s="52">
        <v>95.5</v>
      </c>
      <c r="H36" s="53">
        <v>96</v>
      </c>
      <c r="I36" s="53">
        <v>90.3</v>
      </c>
      <c r="J36" s="53">
        <v>90.5</v>
      </c>
      <c r="K36" s="54">
        <v>92.7</v>
      </c>
      <c r="L36" s="52">
        <v>95.8</v>
      </c>
      <c r="M36" s="53">
        <v>96.4</v>
      </c>
      <c r="N36" s="53">
        <v>94.2</v>
      </c>
      <c r="O36" s="53">
        <v>93.9</v>
      </c>
      <c r="P36" s="54">
        <v>95</v>
      </c>
      <c r="Q36" s="52">
        <v>103.2</v>
      </c>
      <c r="R36" s="53">
        <v>99.3</v>
      </c>
      <c r="S36" s="53">
        <v>104.3</v>
      </c>
      <c r="T36" s="53">
        <v>98.1</v>
      </c>
      <c r="U36" s="54">
        <v>101</v>
      </c>
      <c r="V36" s="52">
        <v>94.7</v>
      </c>
      <c r="W36" s="53">
        <v>94.3</v>
      </c>
      <c r="X36" s="53">
        <v>98.1</v>
      </c>
      <c r="Y36" s="53">
        <v>106</v>
      </c>
      <c r="Z36" s="54">
        <v>98.6</v>
      </c>
      <c r="AA36" s="52">
        <v>98.9</v>
      </c>
      <c r="AB36" s="53">
        <v>105.7</v>
      </c>
      <c r="AC36" s="53">
        <v>103.1</v>
      </c>
      <c r="AD36" s="53">
        <v>98.6</v>
      </c>
      <c r="AE36" s="53">
        <v>101.4</v>
      </c>
      <c r="AF36" s="52">
        <v>104.7</v>
      </c>
      <c r="AG36" s="53">
        <v>97.6</v>
      </c>
      <c r="AH36" s="53">
        <v>97.7</v>
      </c>
      <c r="AI36" s="53">
        <v>99.7</v>
      </c>
      <c r="AJ36" s="54">
        <v>99.8</v>
      </c>
      <c r="AK36" s="52">
        <v>94.9</v>
      </c>
      <c r="AL36" s="53">
        <v>105.1</v>
      </c>
      <c r="AM36" s="53">
        <v>107.6</v>
      </c>
      <c r="AN36" s="53">
        <v>104.6</v>
      </c>
      <c r="AO36" s="54">
        <v>103.4</v>
      </c>
      <c r="AP36" s="52">
        <v>104.7</v>
      </c>
      <c r="AQ36" s="53">
        <v>95.7</v>
      </c>
      <c r="AR36" s="53">
        <v>98.8</v>
      </c>
      <c r="AS36" s="53">
        <v>104.7</v>
      </c>
      <c r="AT36" s="54">
        <v>100.9</v>
      </c>
      <c r="AU36" s="53">
        <v>106.1</v>
      </c>
      <c r="AV36" s="53">
        <v>104.8</v>
      </c>
      <c r="AW36" s="53">
        <v>102.2</v>
      </c>
      <c r="AX36" s="53">
        <v>102.2</v>
      </c>
      <c r="AY36" s="54">
        <v>106.8</v>
      </c>
      <c r="AZ36" s="52">
        <v>110.9</v>
      </c>
      <c r="BA36" s="53">
        <v>108.4</v>
      </c>
      <c r="BB36" s="53">
        <v>109.3</v>
      </c>
      <c r="BC36" s="45" t="s">
        <v>170</v>
      </c>
    </row>
    <row r="37" spans="1:55" x14ac:dyDescent="0.25">
      <c r="A37" s="5" t="s">
        <v>90</v>
      </c>
      <c r="B37" s="55">
        <v>102.2</v>
      </c>
      <c r="C37" s="56">
        <v>94</v>
      </c>
      <c r="D37" s="56">
        <v>100.7</v>
      </c>
      <c r="E37" s="56">
        <v>95.2</v>
      </c>
      <c r="F37" s="57">
        <v>97.7</v>
      </c>
      <c r="G37" s="55">
        <v>96.4</v>
      </c>
      <c r="H37" s="56">
        <v>96.5</v>
      </c>
      <c r="I37" s="56">
        <v>92.3</v>
      </c>
      <c r="J37" s="56">
        <v>90.2</v>
      </c>
      <c r="K37" s="57">
        <v>93.6</v>
      </c>
      <c r="L37" s="55">
        <v>90.9</v>
      </c>
      <c r="M37" s="56">
        <v>93.1</v>
      </c>
      <c r="N37" s="56">
        <v>90.6</v>
      </c>
      <c r="O37" s="56">
        <v>82.8</v>
      </c>
      <c r="P37" s="57">
        <v>89.2</v>
      </c>
      <c r="Q37" s="55">
        <v>94.4</v>
      </c>
      <c r="R37" s="56">
        <v>90.9</v>
      </c>
      <c r="S37" s="56">
        <v>94.3</v>
      </c>
      <c r="T37" s="56">
        <v>109.4</v>
      </c>
      <c r="U37" s="57">
        <v>97.2</v>
      </c>
      <c r="V37" s="55">
        <v>104.9</v>
      </c>
      <c r="W37" s="56">
        <v>101.8</v>
      </c>
      <c r="X37" s="56">
        <v>96</v>
      </c>
      <c r="Y37" s="56">
        <v>96.4</v>
      </c>
      <c r="Z37" s="57">
        <v>99.6</v>
      </c>
      <c r="AA37" s="55">
        <v>96.4</v>
      </c>
      <c r="AB37" s="56">
        <v>96.3</v>
      </c>
      <c r="AC37" s="56">
        <v>104.8</v>
      </c>
      <c r="AD37" s="56">
        <v>107</v>
      </c>
      <c r="AE37" s="56">
        <v>101.2</v>
      </c>
      <c r="AF37" s="55">
        <v>100.2</v>
      </c>
      <c r="AG37" s="56">
        <v>93.8</v>
      </c>
      <c r="AH37" s="56">
        <v>101</v>
      </c>
      <c r="AI37" s="56">
        <v>102.6</v>
      </c>
      <c r="AJ37" s="57">
        <v>99.5</v>
      </c>
      <c r="AK37" s="55">
        <v>91.5</v>
      </c>
      <c r="AL37" s="56">
        <v>104.5</v>
      </c>
      <c r="AM37" s="56">
        <v>105.1</v>
      </c>
      <c r="AN37" s="56">
        <v>96.7</v>
      </c>
      <c r="AO37" s="57">
        <v>99.4</v>
      </c>
      <c r="AP37" s="55">
        <v>109</v>
      </c>
      <c r="AQ37" s="56">
        <v>97.5</v>
      </c>
      <c r="AR37" s="56">
        <v>95.7</v>
      </c>
      <c r="AS37" s="56">
        <v>114.8</v>
      </c>
      <c r="AT37" s="57">
        <v>104.5</v>
      </c>
      <c r="AU37" s="56">
        <v>107.6</v>
      </c>
      <c r="AV37" s="56">
        <v>113.6</v>
      </c>
      <c r="AW37" s="56">
        <v>113</v>
      </c>
      <c r="AX37" s="56">
        <v>93.4</v>
      </c>
      <c r="AY37" s="57">
        <v>106.6</v>
      </c>
      <c r="AZ37" s="55">
        <v>109.1</v>
      </c>
      <c r="BA37" s="56">
        <v>110.2</v>
      </c>
      <c r="BB37" s="56">
        <v>109.3</v>
      </c>
      <c r="BC37" s="44" t="s">
        <v>176</v>
      </c>
    </row>
    <row r="38" spans="1:55" x14ac:dyDescent="0.25">
      <c r="A38" s="46" t="s">
        <v>65</v>
      </c>
      <c r="B38" s="52">
        <v>95.2</v>
      </c>
      <c r="C38" s="53">
        <v>101</v>
      </c>
      <c r="D38" s="53">
        <v>95.6</v>
      </c>
      <c r="E38" s="53">
        <v>92.9</v>
      </c>
      <c r="F38" s="54">
        <v>96.1</v>
      </c>
      <c r="G38" s="52">
        <v>97.4</v>
      </c>
      <c r="H38" s="53">
        <v>93.4</v>
      </c>
      <c r="I38" s="53">
        <v>89.3</v>
      </c>
      <c r="J38" s="53">
        <v>94.4</v>
      </c>
      <c r="K38" s="54">
        <v>93.5</v>
      </c>
      <c r="L38" s="52">
        <v>92.3</v>
      </c>
      <c r="M38" s="53">
        <v>94.7</v>
      </c>
      <c r="N38" s="53">
        <v>99.4</v>
      </c>
      <c r="O38" s="53">
        <v>92.7</v>
      </c>
      <c r="P38" s="54">
        <v>94.7</v>
      </c>
      <c r="Q38" s="52">
        <v>99.3</v>
      </c>
      <c r="R38" s="53">
        <v>93.2</v>
      </c>
      <c r="S38" s="53">
        <v>95.3</v>
      </c>
      <c r="T38" s="53">
        <v>103.4</v>
      </c>
      <c r="U38" s="54">
        <v>97.8</v>
      </c>
      <c r="V38" s="52">
        <v>99.3</v>
      </c>
      <c r="W38" s="53">
        <v>100.6</v>
      </c>
      <c r="X38" s="53">
        <v>103.8</v>
      </c>
      <c r="Y38" s="53">
        <v>102.6</v>
      </c>
      <c r="Z38" s="54">
        <v>101.7</v>
      </c>
      <c r="AA38" s="52">
        <v>98.4</v>
      </c>
      <c r="AB38" s="53">
        <v>102.9</v>
      </c>
      <c r="AC38" s="53">
        <v>103.4</v>
      </c>
      <c r="AD38" s="53">
        <v>100.9</v>
      </c>
      <c r="AE38" s="53">
        <v>101.4</v>
      </c>
      <c r="AF38" s="52">
        <v>102.6</v>
      </c>
      <c r="AG38" s="53">
        <v>90.8</v>
      </c>
      <c r="AH38" s="53">
        <v>87.5</v>
      </c>
      <c r="AI38" s="53">
        <v>91.3</v>
      </c>
      <c r="AJ38" s="54">
        <v>92.7</v>
      </c>
      <c r="AK38" s="52">
        <v>87.7</v>
      </c>
      <c r="AL38" s="53">
        <v>102.3</v>
      </c>
      <c r="AM38" s="53">
        <v>108.3</v>
      </c>
      <c r="AN38" s="53">
        <v>102.2</v>
      </c>
      <c r="AO38" s="54">
        <v>100.4</v>
      </c>
      <c r="AP38" s="52">
        <v>106</v>
      </c>
      <c r="AQ38" s="53">
        <v>101.6</v>
      </c>
      <c r="AR38" s="53">
        <v>106.8</v>
      </c>
      <c r="AS38" s="53">
        <v>96.8</v>
      </c>
      <c r="AT38" s="54">
        <v>102.5</v>
      </c>
      <c r="AU38" s="53">
        <v>105.3</v>
      </c>
      <c r="AV38" s="53">
        <v>104</v>
      </c>
      <c r="AW38" s="53">
        <v>99.6</v>
      </c>
      <c r="AX38" s="53">
        <v>116.6</v>
      </c>
      <c r="AY38" s="54">
        <v>106.6</v>
      </c>
      <c r="AZ38" s="52">
        <v>111</v>
      </c>
      <c r="BA38" s="53">
        <v>111.3</v>
      </c>
      <c r="BB38" s="53">
        <v>112.8</v>
      </c>
      <c r="BC38" s="45" t="s">
        <v>174</v>
      </c>
    </row>
    <row r="39" spans="1:55" x14ac:dyDescent="0.25">
      <c r="A39" s="5" t="s">
        <v>73</v>
      </c>
      <c r="B39" s="55">
        <v>105.3</v>
      </c>
      <c r="C39" s="56">
        <v>100.7</v>
      </c>
      <c r="D39" s="56">
        <v>96.7</v>
      </c>
      <c r="E39" s="56">
        <v>95.7</v>
      </c>
      <c r="F39" s="57">
        <v>99.3</v>
      </c>
      <c r="G39" s="55">
        <v>99.8</v>
      </c>
      <c r="H39" s="56">
        <v>96.6</v>
      </c>
      <c r="I39" s="56">
        <v>96.1</v>
      </c>
      <c r="J39" s="56">
        <v>93.3</v>
      </c>
      <c r="K39" s="57">
        <v>96.3</v>
      </c>
      <c r="L39" s="55">
        <v>95.5</v>
      </c>
      <c r="M39" s="56">
        <v>97.4</v>
      </c>
      <c r="N39" s="56">
        <v>96</v>
      </c>
      <c r="O39" s="56">
        <v>100</v>
      </c>
      <c r="P39" s="57">
        <v>97.2</v>
      </c>
      <c r="Q39" s="55">
        <v>100.1</v>
      </c>
      <c r="R39" s="56">
        <v>97</v>
      </c>
      <c r="S39" s="56">
        <v>101.6</v>
      </c>
      <c r="T39" s="56">
        <v>102.9</v>
      </c>
      <c r="U39" s="57">
        <v>100.4</v>
      </c>
      <c r="V39" s="55">
        <v>102.7</v>
      </c>
      <c r="W39" s="56">
        <v>104.6</v>
      </c>
      <c r="X39" s="56">
        <v>105.6</v>
      </c>
      <c r="Y39" s="56">
        <v>99.3</v>
      </c>
      <c r="Z39" s="57">
        <v>103</v>
      </c>
      <c r="AA39" s="55">
        <v>98.8</v>
      </c>
      <c r="AB39" s="56">
        <v>98.6</v>
      </c>
      <c r="AC39" s="56">
        <v>99.7</v>
      </c>
      <c r="AD39" s="56">
        <v>100.9</v>
      </c>
      <c r="AE39" s="56">
        <v>99.5</v>
      </c>
      <c r="AF39" s="55">
        <v>101.5</v>
      </c>
      <c r="AG39" s="56">
        <v>101.5</v>
      </c>
      <c r="AH39" s="56">
        <v>100.4</v>
      </c>
      <c r="AI39" s="56">
        <v>99.5</v>
      </c>
      <c r="AJ39" s="57">
        <v>100.8</v>
      </c>
      <c r="AK39" s="55">
        <v>97.8</v>
      </c>
      <c r="AL39" s="56">
        <v>96.9</v>
      </c>
      <c r="AM39" s="56">
        <v>103.4</v>
      </c>
      <c r="AN39" s="56">
        <v>102.6</v>
      </c>
      <c r="AO39" s="57">
        <v>100.3</v>
      </c>
      <c r="AP39" s="55">
        <v>105.2</v>
      </c>
      <c r="AQ39" s="56">
        <v>99</v>
      </c>
      <c r="AR39" s="56">
        <v>98.5</v>
      </c>
      <c r="AS39" s="56">
        <v>108.7</v>
      </c>
      <c r="AT39" s="57">
        <v>102.8</v>
      </c>
      <c r="AU39" s="56">
        <v>103.2</v>
      </c>
      <c r="AV39" s="56">
        <v>112.8</v>
      </c>
      <c r="AW39" s="56">
        <v>108.5</v>
      </c>
      <c r="AX39" s="56">
        <v>101.8</v>
      </c>
      <c r="AY39" s="57">
        <v>106.5</v>
      </c>
      <c r="AZ39" s="55">
        <v>106</v>
      </c>
      <c r="BA39" s="56">
        <v>103.4</v>
      </c>
      <c r="BB39" s="56">
        <v>105.9</v>
      </c>
      <c r="BC39" s="44" t="s">
        <v>175</v>
      </c>
    </row>
    <row r="40" spans="1:55" x14ac:dyDescent="0.25">
      <c r="A40" s="5" t="s">
        <v>29</v>
      </c>
      <c r="B40" s="55">
        <v>94.9</v>
      </c>
      <c r="C40" s="56">
        <v>98.3</v>
      </c>
      <c r="D40" s="56">
        <v>97.8</v>
      </c>
      <c r="E40" s="56">
        <v>104</v>
      </c>
      <c r="F40" s="57">
        <v>102.8</v>
      </c>
      <c r="G40" s="55">
        <v>98.6</v>
      </c>
      <c r="H40" s="56">
        <v>99.2</v>
      </c>
      <c r="I40" s="56">
        <v>110.1</v>
      </c>
      <c r="J40" s="56">
        <v>94.2</v>
      </c>
      <c r="K40" s="57">
        <v>96.5</v>
      </c>
      <c r="L40" s="55">
        <v>88.8</v>
      </c>
      <c r="M40" s="56">
        <v>97.5</v>
      </c>
      <c r="N40" s="56">
        <v>83.3</v>
      </c>
      <c r="O40" s="56">
        <v>97.5</v>
      </c>
      <c r="P40" s="57">
        <v>91.8</v>
      </c>
      <c r="Q40" s="55">
        <v>103.8</v>
      </c>
      <c r="R40" s="56">
        <v>89.3</v>
      </c>
      <c r="S40" s="56">
        <v>95.2</v>
      </c>
      <c r="T40" s="56">
        <v>103</v>
      </c>
      <c r="U40" s="57">
        <v>97.6</v>
      </c>
      <c r="V40" s="55">
        <v>93.3</v>
      </c>
      <c r="W40" s="56">
        <v>97</v>
      </c>
      <c r="X40" s="56">
        <v>94.3</v>
      </c>
      <c r="Y40" s="56">
        <v>96.2</v>
      </c>
      <c r="Z40" s="57">
        <v>95.4</v>
      </c>
      <c r="AA40" s="55">
        <v>96.4</v>
      </c>
      <c r="AB40" s="56">
        <v>96.4</v>
      </c>
      <c r="AC40" s="56">
        <v>98.6</v>
      </c>
      <c r="AD40" s="56">
        <v>97.6</v>
      </c>
      <c r="AE40" s="56">
        <v>97.2</v>
      </c>
      <c r="AF40" s="55">
        <v>99.8</v>
      </c>
      <c r="AG40" s="56">
        <v>99.2</v>
      </c>
      <c r="AH40" s="56">
        <v>97.9</v>
      </c>
      <c r="AI40" s="56">
        <v>91.3</v>
      </c>
      <c r="AJ40" s="57">
        <v>96.7</v>
      </c>
      <c r="AK40" s="55">
        <v>94.5</v>
      </c>
      <c r="AL40" s="56">
        <v>102.3</v>
      </c>
      <c r="AM40" s="56">
        <v>107.5</v>
      </c>
      <c r="AN40" s="56">
        <v>107.2</v>
      </c>
      <c r="AO40" s="57">
        <v>103.4</v>
      </c>
      <c r="AP40" s="55">
        <v>103.6</v>
      </c>
      <c r="AQ40" s="56">
        <v>101.1</v>
      </c>
      <c r="AR40" s="56">
        <v>102.2</v>
      </c>
      <c r="AS40" s="56">
        <v>102</v>
      </c>
      <c r="AT40" s="57">
        <v>102.1</v>
      </c>
      <c r="AU40" s="56">
        <v>105.8</v>
      </c>
      <c r="AV40" s="56">
        <v>103.2</v>
      </c>
      <c r="AW40" s="56">
        <v>100.5</v>
      </c>
      <c r="AX40" s="56">
        <v>114.3</v>
      </c>
      <c r="AY40" s="57">
        <v>106.5</v>
      </c>
      <c r="AZ40" s="55">
        <v>108.7</v>
      </c>
      <c r="BA40" s="56">
        <v>110</v>
      </c>
      <c r="BB40" s="56">
        <v>107.6</v>
      </c>
      <c r="BC40" s="44" t="s">
        <v>170</v>
      </c>
    </row>
    <row r="41" spans="1:55" x14ac:dyDescent="0.25">
      <c r="A41" s="46" t="s">
        <v>40</v>
      </c>
      <c r="B41" s="52"/>
      <c r="C41" s="53"/>
      <c r="D41" s="53"/>
      <c r="E41" s="53"/>
      <c r="F41" s="54"/>
      <c r="G41" s="52"/>
      <c r="H41" s="53"/>
      <c r="I41" s="53"/>
      <c r="J41" s="53"/>
      <c r="K41" s="54"/>
      <c r="L41" s="52">
        <v>115.1</v>
      </c>
      <c r="M41" s="53">
        <v>130.6</v>
      </c>
      <c r="N41" s="53">
        <v>158.6</v>
      </c>
      <c r="O41" s="53">
        <v>153.1</v>
      </c>
      <c r="P41" s="54">
        <v>139.30000000000001</v>
      </c>
      <c r="Q41" s="52">
        <v>102.6</v>
      </c>
      <c r="R41" s="53">
        <v>104.8</v>
      </c>
      <c r="S41" s="53">
        <v>103.9</v>
      </c>
      <c r="T41" s="53">
        <v>105</v>
      </c>
      <c r="U41" s="54">
        <v>104.1</v>
      </c>
      <c r="V41" s="52">
        <v>105.6</v>
      </c>
      <c r="W41" s="53">
        <v>101.9</v>
      </c>
      <c r="X41" s="53">
        <v>104.9</v>
      </c>
      <c r="Y41" s="53">
        <v>94.7</v>
      </c>
      <c r="Z41" s="54">
        <v>101.4</v>
      </c>
      <c r="AA41" s="52">
        <v>94</v>
      </c>
      <c r="AB41" s="53">
        <v>102.3</v>
      </c>
      <c r="AC41" s="53">
        <v>99.1</v>
      </c>
      <c r="AD41" s="53">
        <v>108.3</v>
      </c>
      <c r="AE41" s="53">
        <v>101.2</v>
      </c>
      <c r="AF41" s="52">
        <v>116.3</v>
      </c>
      <c r="AG41" s="53">
        <v>93.6</v>
      </c>
      <c r="AH41" s="53">
        <v>105.6</v>
      </c>
      <c r="AI41" s="53">
        <v>99.1</v>
      </c>
      <c r="AJ41" s="54">
        <v>102.9</v>
      </c>
      <c r="AK41" s="52">
        <v>105.9</v>
      </c>
      <c r="AL41" s="53">
        <v>108.8</v>
      </c>
      <c r="AM41" s="53">
        <v>110.4</v>
      </c>
      <c r="AN41" s="53">
        <v>112</v>
      </c>
      <c r="AO41" s="54">
        <v>109.8</v>
      </c>
      <c r="AP41" s="52">
        <v>97.1</v>
      </c>
      <c r="AQ41" s="53">
        <v>91.8</v>
      </c>
      <c r="AR41" s="53">
        <v>88.5</v>
      </c>
      <c r="AS41" s="53">
        <v>122.7</v>
      </c>
      <c r="AT41" s="54">
        <v>101</v>
      </c>
      <c r="AU41" s="53">
        <v>106.1</v>
      </c>
      <c r="AV41" s="53">
        <v>120.5</v>
      </c>
      <c r="AW41" s="53">
        <v>117.2</v>
      </c>
      <c r="AX41" s="53">
        <v>87.7</v>
      </c>
      <c r="AY41" s="54">
        <v>106.4</v>
      </c>
      <c r="AZ41" s="52">
        <v>102.5</v>
      </c>
      <c r="BA41" s="53">
        <v>105</v>
      </c>
      <c r="BB41" s="53">
        <v>105.8</v>
      </c>
      <c r="BC41" s="45" t="s">
        <v>171</v>
      </c>
    </row>
    <row r="42" spans="1:55" x14ac:dyDescent="0.25">
      <c r="A42" s="5" t="s">
        <v>39</v>
      </c>
      <c r="B42" s="55">
        <v>99</v>
      </c>
      <c r="C42" s="56">
        <v>106</v>
      </c>
      <c r="D42" s="56">
        <v>108.6</v>
      </c>
      <c r="E42" s="56">
        <v>99</v>
      </c>
      <c r="F42" s="57">
        <v>103.2</v>
      </c>
      <c r="G42" s="55">
        <v>99.9</v>
      </c>
      <c r="H42" s="56">
        <v>93</v>
      </c>
      <c r="I42" s="56">
        <v>95.3</v>
      </c>
      <c r="J42" s="56">
        <v>102.7</v>
      </c>
      <c r="K42" s="57">
        <v>97.7</v>
      </c>
      <c r="L42" s="55">
        <v>99</v>
      </c>
      <c r="M42" s="56">
        <v>101.9</v>
      </c>
      <c r="N42" s="56">
        <v>97.2</v>
      </c>
      <c r="O42" s="56">
        <v>90.8</v>
      </c>
      <c r="P42" s="57">
        <v>96.7</v>
      </c>
      <c r="Q42" s="55">
        <v>100.4</v>
      </c>
      <c r="R42" s="56">
        <v>94.3</v>
      </c>
      <c r="S42" s="56">
        <v>99.5</v>
      </c>
      <c r="T42" s="56">
        <v>107.8</v>
      </c>
      <c r="U42" s="57">
        <v>100.6</v>
      </c>
      <c r="V42" s="55">
        <v>99.2</v>
      </c>
      <c r="W42" s="56">
        <v>102.8</v>
      </c>
      <c r="X42" s="56">
        <v>104.7</v>
      </c>
      <c r="Y42" s="56">
        <v>101.9</v>
      </c>
      <c r="Z42" s="57">
        <v>102.3</v>
      </c>
      <c r="AA42" s="55">
        <v>101.1</v>
      </c>
      <c r="AB42" s="56">
        <v>100.8</v>
      </c>
      <c r="AC42" s="56">
        <v>100</v>
      </c>
      <c r="AD42" s="56">
        <v>102.9</v>
      </c>
      <c r="AE42" s="56">
        <v>101.2</v>
      </c>
      <c r="AF42" s="55">
        <v>105.2</v>
      </c>
      <c r="AG42" s="56">
        <v>90.8</v>
      </c>
      <c r="AH42" s="56">
        <v>100.4</v>
      </c>
      <c r="AI42" s="56">
        <v>98.3</v>
      </c>
      <c r="AJ42" s="57">
        <v>98.6</v>
      </c>
      <c r="AK42" s="55">
        <v>96.4</v>
      </c>
      <c r="AL42" s="56">
        <v>112.5</v>
      </c>
      <c r="AM42" s="56">
        <v>105.1</v>
      </c>
      <c r="AN42" s="56">
        <v>100.5</v>
      </c>
      <c r="AO42" s="57">
        <v>103.5</v>
      </c>
      <c r="AP42" s="55">
        <v>103.4</v>
      </c>
      <c r="AQ42" s="56">
        <v>100.4</v>
      </c>
      <c r="AR42" s="56">
        <v>111.2</v>
      </c>
      <c r="AS42" s="56">
        <v>101.1</v>
      </c>
      <c r="AT42" s="57">
        <v>104.2</v>
      </c>
      <c r="AU42" s="56">
        <v>101.6</v>
      </c>
      <c r="AV42" s="56">
        <v>107</v>
      </c>
      <c r="AW42" s="56">
        <v>111.2</v>
      </c>
      <c r="AX42" s="56">
        <v>102.6</v>
      </c>
      <c r="AY42" s="57">
        <v>106</v>
      </c>
      <c r="AZ42" s="55">
        <v>108.5</v>
      </c>
      <c r="BA42" s="56">
        <v>108.4</v>
      </c>
      <c r="BB42" s="56">
        <v>107.3</v>
      </c>
      <c r="BC42" s="44" t="s">
        <v>171</v>
      </c>
    </row>
    <row r="43" spans="1:55" x14ac:dyDescent="0.25">
      <c r="A43" s="46" t="s">
        <v>22</v>
      </c>
      <c r="B43" s="52">
        <v>99.2</v>
      </c>
      <c r="C43" s="53">
        <v>114.3</v>
      </c>
      <c r="D43" s="53">
        <v>108.5</v>
      </c>
      <c r="E43" s="53">
        <v>85.8</v>
      </c>
      <c r="F43" s="54">
        <v>101.3</v>
      </c>
      <c r="G43" s="52">
        <v>102.1</v>
      </c>
      <c r="H43" s="53">
        <v>86.4</v>
      </c>
      <c r="I43" s="53">
        <v>92.1</v>
      </c>
      <c r="J43" s="53">
        <v>102.1</v>
      </c>
      <c r="K43" s="54">
        <v>95.1</v>
      </c>
      <c r="L43" s="52">
        <v>90.2</v>
      </c>
      <c r="M43" s="53">
        <v>90.7</v>
      </c>
      <c r="N43" s="53">
        <v>93.6</v>
      </c>
      <c r="O43" s="53">
        <v>97.1</v>
      </c>
      <c r="P43" s="54">
        <v>92.9</v>
      </c>
      <c r="Q43" s="52">
        <v>100.4</v>
      </c>
      <c r="R43" s="53">
        <v>98.4</v>
      </c>
      <c r="S43" s="53">
        <v>97.4</v>
      </c>
      <c r="T43" s="53">
        <v>99.5</v>
      </c>
      <c r="U43" s="54">
        <v>98.9</v>
      </c>
      <c r="V43" s="52">
        <v>103.8</v>
      </c>
      <c r="W43" s="53">
        <v>99.3</v>
      </c>
      <c r="X43" s="53">
        <v>109.2</v>
      </c>
      <c r="Y43" s="53">
        <v>96.8</v>
      </c>
      <c r="Z43" s="54">
        <v>102.1</v>
      </c>
      <c r="AA43" s="52">
        <v>99.9</v>
      </c>
      <c r="AB43" s="53">
        <v>100.2</v>
      </c>
      <c r="AC43" s="53">
        <v>98.2</v>
      </c>
      <c r="AD43" s="53">
        <v>102.1</v>
      </c>
      <c r="AE43" s="53">
        <v>100</v>
      </c>
      <c r="AF43" s="52">
        <v>104</v>
      </c>
      <c r="AG43" s="53">
        <v>103.2</v>
      </c>
      <c r="AH43" s="53">
        <v>87.8</v>
      </c>
      <c r="AI43" s="53">
        <v>99.9</v>
      </c>
      <c r="AJ43" s="54">
        <v>98.5</v>
      </c>
      <c r="AK43" s="52">
        <v>93.3</v>
      </c>
      <c r="AL43" s="53">
        <v>97.4</v>
      </c>
      <c r="AM43" s="53">
        <v>104</v>
      </c>
      <c r="AN43" s="53">
        <v>104.7</v>
      </c>
      <c r="AO43" s="54">
        <v>100</v>
      </c>
      <c r="AP43" s="52">
        <v>104.6</v>
      </c>
      <c r="AQ43" s="53">
        <v>94.4</v>
      </c>
      <c r="AR43" s="53">
        <v>104.4</v>
      </c>
      <c r="AS43" s="53">
        <v>107.6</v>
      </c>
      <c r="AT43" s="54">
        <v>102.7</v>
      </c>
      <c r="AU43" s="53">
        <v>101.9</v>
      </c>
      <c r="AV43" s="53">
        <v>101.9</v>
      </c>
      <c r="AW43" s="53">
        <v>100.1</v>
      </c>
      <c r="AX43" s="53">
        <v>102.1</v>
      </c>
      <c r="AY43" s="54">
        <v>105.9</v>
      </c>
      <c r="AZ43" s="52">
        <v>103.8</v>
      </c>
      <c r="BA43" s="53">
        <v>104.6</v>
      </c>
      <c r="BB43" s="53">
        <v>103.1</v>
      </c>
      <c r="BC43" s="45" t="s">
        <v>170</v>
      </c>
    </row>
    <row r="44" spans="1:55" x14ac:dyDescent="0.25">
      <c r="A44" s="5" t="s">
        <v>5</v>
      </c>
      <c r="B44" s="55">
        <v>103</v>
      </c>
      <c r="C44" s="56">
        <v>106.5</v>
      </c>
      <c r="D44" s="56">
        <v>100.2</v>
      </c>
      <c r="E44" s="56">
        <v>98.7</v>
      </c>
      <c r="F44" s="57">
        <v>102</v>
      </c>
      <c r="G44" s="55">
        <v>89.6</v>
      </c>
      <c r="H44" s="56">
        <v>90.1</v>
      </c>
      <c r="I44" s="56">
        <v>97.3</v>
      </c>
      <c r="J44" s="56">
        <v>103.4</v>
      </c>
      <c r="K44" s="57">
        <v>95.5</v>
      </c>
      <c r="L44" s="55">
        <v>105.5</v>
      </c>
      <c r="M44" s="56">
        <v>98.6</v>
      </c>
      <c r="N44" s="56">
        <v>101</v>
      </c>
      <c r="O44" s="56">
        <v>91.8</v>
      </c>
      <c r="P44" s="57">
        <v>98.5</v>
      </c>
      <c r="Q44" s="55">
        <v>103.7</v>
      </c>
      <c r="R44" s="56">
        <v>95</v>
      </c>
      <c r="S44" s="56">
        <v>95.4</v>
      </c>
      <c r="T44" s="56">
        <v>107.2</v>
      </c>
      <c r="U44" s="57">
        <v>100.4</v>
      </c>
      <c r="V44" s="55">
        <v>95</v>
      </c>
      <c r="W44" s="56">
        <v>99</v>
      </c>
      <c r="X44" s="56">
        <v>88.7</v>
      </c>
      <c r="Y44" s="56">
        <v>94.7</v>
      </c>
      <c r="Z44" s="57">
        <v>94.4</v>
      </c>
      <c r="AA44" s="55">
        <v>94.9</v>
      </c>
      <c r="AB44" s="56">
        <v>104.7</v>
      </c>
      <c r="AC44" s="56">
        <v>104.9</v>
      </c>
      <c r="AD44" s="56">
        <v>95</v>
      </c>
      <c r="AE44" s="56">
        <v>99.5</v>
      </c>
      <c r="AF44" s="55">
        <v>102.4</v>
      </c>
      <c r="AG44" s="56">
        <v>93</v>
      </c>
      <c r="AH44" s="56">
        <v>96.8</v>
      </c>
      <c r="AI44" s="56">
        <v>97.2</v>
      </c>
      <c r="AJ44" s="57">
        <v>97.2</v>
      </c>
      <c r="AK44" s="55">
        <v>95.2</v>
      </c>
      <c r="AL44" s="56">
        <v>102.1</v>
      </c>
      <c r="AM44" s="56">
        <v>102.9</v>
      </c>
      <c r="AN44" s="56">
        <v>99.6</v>
      </c>
      <c r="AO44" s="57">
        <v>100.1</v>
      </c>
      <c r="AP44" s="55">
        <v>98.2</v>
      </c>
      <c r="AQ44" s="56">
        <v>96.4</v>
      </c>
      <c r="AR44" s="56">
        <v>94</v>
      </c>
      <c r="AS44" s="56">
        <v>119</v>
      </c>
      <c r="AT44" s="57">
        <v>102.8</v>
      </c>
      <c r="AU44" s="56">
        <v>104.5</v>
      </c>
      <c r="AV44" s="56">
        <v>104.3</v>
      </c>
      <c r="AW44" s="56">
        <v>106.4</v>
      </c>
      <c r="AX44" s="56">
        <v>101.3</v>
      </c>
      <c r="AY44" s="57">
        <v>105.9</v>
      </c>
      <c r="AZ44" s="55">
        <v>108.2</v>
      </c>
      <c r="BA44" s="56">
        <v>107.7</v>
      </c>
      <c r="BB44" s="56">
        <v>108.5</v>
      </c>
      <c r="BC44" s="44" t="s">
        <v>169</v>
      </c>
    </row>
    <row r="45" spans="1:55" x14ac:dyDescent="0.25">
      <c r="A45" s="47" t="s">
        <v>24</v>
      </c>
      <c r="B45" s="52">
        <v>98.8</v>
      </c>
      <c r="C45" s="53">
        <v>115</v>
      </c>
      <c r="D45" s="53">
        <v>109.5</v>
      </c>
      <c r="E45" s="53">
        <v>87.4</v>
      </c>
      <c r="F45" s="54">
        <v>102.2</v>
      </c>
      <c r="G45" s="52">
        <v>104</v>
      </c>
      <c r="H45" s="53">
        <v>86</v>
      </c>
      <c r="I45" s="53">
        <v>92.4</v>
      </c>
      <c r="J45" s="53">
        <v>101.2</v>
      </c>
      <c r="K45" s="54">
        <v>95.1</v>
      </c>
      <c r="L45" s="52">
        <v>89.1</v>
      </c>
      <c r="M45" s="53">
        <v>90.4</v>
      </c>
      <c r="N45" s="53">
        <v>93.3</v>
      </c>
      <c r="O45" s="53">
        <v>98.7</v>
      </c>
      <c r="P45" s="54">
        <v>93</v>
      </c>
      <c r="Q45" s="52">
        <v>101.4</v>
      </c>
      <c r="R45" s="53">
        <v>98.5</v>
      </c>
      <c r="S45" s="53">
        <v>97.1</v>
      </c>
      <c r="T45" s="53">
        <v>98.6</v>
      </c>
      <c r="U45" s="54">
        <v>98.7</v>
      </c>
      <c r="V45" s="52">
        <v>103.4</v>
      </c>
      <c r="W45" s="53">
        <v>98.5</v>
      </c>
      <c r="X45" s="53">
        <v>109.8</v>
      </c>
      <c r="Y45" s="53">
        <v>96.2</v>
      </c>
      <c r="Z45" s="54">
        <v>101.8</v>
      </c>
      <c r="AA45" s="52">
        <v>100.2</v>
      </c>
      <c r="AB45" s="53">
        <v>100.5</v>
      </c>
      <c r="AC45" s="53">
        <v>98.2</v>
      </c>
      <c r="AD45" s="53">
        <v>101.9</v>
      </c>
      <c r="AE45" s="53">
        <v>100.2</v>
      </c>
      <c r="AF45" s="52">
        <v>104.2</v>
      </c>
      <c r="AG45" s="53">
        <v>103.3</v>
      </c>
      <c r="AH45" s="53">
        <v>86.7</v>
      </c>
      <c r="AI45" s="53">
        <v>99.9</v>
      </c>
      <c r="AJ45" s="54">
        <v>98.3</v>
      </c>
      <c r="AK45" s="52">
        <v>93.3</v>
      </c>
      <c r="AL45" s="53">
        <v>97.6</v>
      </c>
      <c r="AM45" s="53">
        <v>104.5</v>
      </c>
      <c r="AN45" s="53">
        <v>104.7</v>
      </c>
      <c r="AO45" s="54">
        <v>100.1</v>
      </c>
      <c r="AP45" s="52">
        <v>104.8</v>
      </c>
      <c r="AQ45" s="53">
        <v>93.8</v>
      </c>
      <c r="AR45" s="53">
        <v>100.4</v>
      </c>
      <c r="AS45" s="53">
        <v>109.3</v>
      </c>
      <c r="AT45" s="54">
        <v>102.1</v>
      </c>
      <c r="AU45" s="53">
        <v>101</v>
      </c>
      <c r="AV45" s="53">
        <v>101.7</v>
      </c>
      <c r="AW45" s="53">
        <v>100.7</v>
      </c>
      <c r="AX45" s="53">
        <v>102.5</v>
      </c>
      <c r="AY45" s="54">
        <v>105.9</v>
      </c>
      <c r="AZ45" s="52">
        <v>103.9</v>
      </c>
      <c r="BA45" s="53">
        <v>104.4</v>
      </c>
      <c r="BB45" s="53">
        <v>103</v>
      </c>
      <c r="BC45" s="45" t="s">
        <v>170</v>
      </c>
    </row>
    <row r="46" spans="1:55" x14ac:dyDescent="0.25">
      <c r="A46" s="5" t="s">
        <v>70</v>
      </c>
      <c r="B46" s="55">
        <v>95.9</v>
      </c>
      <c r="C46" s="56">
        <v>97.2</v>
      </c>
      <c r="D46" s="56">
        <v>100.2</v>
      </c>
      <c r="E46" s="56">
        <v>98.7</v>
      </c>
      <c r="F46" s="57">
        <v>98.2</v>
      </c>
      <c r="G46" s="55">
        <v>104.7</v>
      </c>
      <c r="H46" s="56">
        <v>93.2</v>
      </c>
      <c r="I46" s="56">
        <v>87.6</v>
      </c>
      <c r="J46" s="56">
        <v>91.8</v>
      </c>
      <c r="K46" s="57">
        <v>93.7</v>
      </c>
      <c r="L46" s="55">
        <v>84.6</v>
      </c>
      <c r="M46" s="56">
        <v>92.8</v>
      </c>
      <c r="N46" s="56">
        <v>94.1</v>
      </c>
      <c r="O46" s="56">
        <v>88.6</v>
      </c>
      <c r="P46" s="57">
        <v>89.9</v>
      </c>
      <c r="Q46" s="55">
        <v>100.3</v>
      </c>
      <c r="R46" s="56">
        <v>95.7</v>
      </c>
      <c r="S46" s="56">
        <v>97.6</v>
      </c>
      <c r="T46" s="56">
        <v>96</v>
      </c>
      <c r="U46" s="57">
        <v>97.3</v>
      </c>
      <c r="V46" s="55">
        <v>99.8</v>
      </c>
      <c r="W46" s="56">
        <v>98.5</v>
      </c>
      <c r="X46" s="56">
        <v>98.2</v>
      </c>
      <c r="Y46" s="56">
        <v>102.3</v>
      </c>
      <c r="Z46" s="57">
        <v>99.7</v>
      </c>
      <c r="AA46" s="55">
        <v>97.3</v>
      </c>
      <c r="AB46" s="56">
        <v>101.8</v>
      </c>
      <c r="AC46" s="56">
        <v>102.5</v>
      </c>
      <c r="AD46" s="56">
        <v>98.8</v>
      </c>
      <c r="AE46" s="56">
        <v>100.1</v>
      </c>
      <c r="AF46" s="55">
        <v>102.4</v>
      </c>
      <c r="AG46" s="56">
        <v>97</v>
      </c>
      <c r="AH46" s="56">
        <v>99.2</v>
      </c>
      <c r="AI46" s="56">
        <v>104.5</v>
      </c>
      <c r="AJ46" s="57">
        <v>100.9</v>
      </c>
      <c r="AK46" s="55">
        <v>97.5</v>
      </c>
      <c r="AL46" s="56">
        <v>103</v>
      </c>
      <c r="AM46" s="56">
        <v>110.8</v>
      </c>
      <c r="AN46" s="56">
        <v>104</v>
      </c>
      <c r="AO46" s="57">
        <v>104</v>
      </c>
      <c r="AP46" s="55">
        <v>108.1</v>
      </c>
      <c r="AQ46" s="56">
        <v>101.6</v>
      </c>
      <c r="AR46" s="56">
        <v>114.1</v>
      </c>
      <c r="AS46" s="56">
        <v>104.5</v>
      </c>
      <c r="AT46" s="57">
        <v>107.1</v>
      </c>
      <c r="AU46" s="56">
        <v>109</v>
      </c>
      <c r="AV46" s="56">
        <v>114.8</v>
      </c>
      <c r="AW46" s="56">
        <v>98.5</v>
      </c>
      <c r="AX46" s="56">
        <v>103.5</v>
      </c>
      <c r="AY46" s="57">
        <v>105.9</v>
      </c>
      <c r="AZ46" s="55">
        <v>111</v>
      </c>
      <c r="BA46" s="56">
        <v>112.1</v>
      </c>
      <c r="BB46" s="56">
        <v>110.5</v>
      </c>
      <c r="BC46" s="44" t="s">
        <v>174</v>
      </c>
    </row>
    <row r="47" spans="1:55" x14ac:dyDescent="0.25">
      <c r="A47" s="5" t="s">
        <v>51</v>
      </c>
      <c r="B47" s="55">
        <v>109.7</v>
      </c>
      <c r="C47" s="56">
        <v>100</v>
      </c>
      <c r="D47" s="56">
        <v>102</v>
      </c>
      <c r="E47" s="56">
        <v>106.9</v>
      </c>
      <c r="F47" s="57">
        <v>104.5</v>
      </c>
      <c r="G47" s="55">
        <v>111.4</v>
      </c>
      <c r="H47" s="56">
        <v>95.5</v>
      </c>
      <c r="I47" s="56">
        <v>89.4</v>
      </c>
      <c r="J47" s="56">
        <v>95.7</v>
      </c>
      <c r="K47" s="57">
        <v>97.2</v>
      </c>
      <c r="L47" s="55">
        <v>83.3</v>
      </c>
      <c r="M47" s="56">
        <v>95.9</v>
      </c>
      <c r="N47" s="56">
        <v>101.8</v>
      </c>
      <c r="O47" s="56">
        <v>98.5</v>
      </c>
      <c r="P47" s="57">
        <v>95</v>
      </c>
      <c r="Q47" s="55">
        <v>109.8</v>
      </c>
      <c r="R47" s="56">
        <v>96.9</v>
      </c>
      <c r="S47" s="56">
        <v>100.3</v>
      </c>
      <c r="T47" s="56">
        <v>90.9</v>
      </c>
      <c r="U47" s="57">
        <v>98.6</v>
      </c>
      <c r="V47" s="55">
        <v>96</v>
      </c>
      <c r="W47" s="56">
        <v>100.9</v>
      </c>
      <c r="X47" s="56">
        <v>94.5</v>
      </c>
      <c r="Y47" s="56">
        <v>104.7</v>
      </c>
      <c r="Z47" s="57">
        <v>99.3</v>
      </c>
      <c r="AA47" s="55">
        <v>96.6</v>
      </c>
      <c r="AB47" s="56">
        <v>99.7</v>
      </c>
      <c r="AC47" s="56">
        <v>101.5</v>
      </c>
      <c r="AD47" s="56">
        <v>102.2</v>
      </c>
      <c r="AE47" s="56">
        <v>100.1</v>
      </c>
      <c r="AF47" s="55">
        <v>106</v>
      </c>
      <c r="AG47" s="56">
        <v>91.5</v>
      </c>
      <c r="AH47" s="56">
        <v>98.1</v>
      </c>
      <c r="AI47" s="56">
        <v>98.4</v>
      </c>
      <c r="AJ47" s="57">
        <v>98.3</v>
      </c>
      <c r="AK47" s="55">
        <v>94.7</v>
      </c>
      <c r="AL47" s="56">
        <v>109.1</v>
      </c>
      <c r="AM47" s="56">
        <v>106.3</v>
      </c>
      <c r="AN47" s="56">
        <v>97.9</v>
      </c>
      <c r="AO47" s="57">
        <v>101.9</v>
      </c>
      <c r="AP47" s="55">
        <v>111.4</v>
      </c>
      <c r="AQ47" s="56">
        <v>97.9</v>
      </c>
      <c r="AR47" s="56">
        <v>102.4</v>
      </c>
      <c r="AS47" s="56">
        <v>102.1</v>
      </c>
      <c r="AT47" s="57">
        <v>103.1</v>
      </c>
      <c r="AU47" s="56">
        <v>98.2</v>
      </c>
      <c r="AV47" s="56">
        <v>104.3</v>
      </c>
      <c r="AW47" s="56">
        <v>100.4</v>
      </c>
      <c r="AX47" s="56">
        <v>101.8</v>
      </c>
      <c r="AY47" s="57">
        <v>105.6</v>
      </c>
      <c r="AZ47" s="55">
        <v>111.9</v>
      </c>
      <c r="BA47" s="56">
        <v>109.5</v>
      </c>
      <c r="BB47" s="56">
        <v>108.1</v>
      </c>
      <c r="BC47" s="44" t="s">
        <v>172</v>
      </c>
    </row>
    <row r="48" spans="1:55" x14ac:dyDescent="0.25">
      <c r="A48" s="46" t="s">
        <v>6</v>
      </c>
      <c r="B48" s="52">
        <v>94.1</v>
      </c>
      <c r="C48" s="53">
        <v>99</v>
      </c>
      <c r="D48" s="53">
        <v>103.5</v>
      </c>
      <c r="E48" s="53">
        <v>103.3</v>
      </c>
      <c r="F48" s="54">
        <v>100.3</v>
      </c>
      <c r="G48" s="52">
        <v>105</v>
      </c>
      <c r="H48" s="53">
        <v>99.6</v>
      </c>
      <c r="I48" s="53">
        <v>96.7</v>
      </c>
      <c r="J48" s="53">
        <v>87.7</v>
      </c>
      <c r="K48" s="54">
        <v>96.4</v>
      </c>
      <c r="L48" s="52">
        <v>92.6</v>
      </c>
      <c r="M48" s="53">
        <v>102.5</v>
      </c>
      <c r="N48" s="53">
        <v>99.6</v>
      </c>
      <c r="O48" s="53">
        <v>96.3</v>
      </c>
      <c r="P48" s="54">
        <v>97.7</v>
      </c>
      <c r="Q48" s="52">
        <v>102.3</v>
      </c>
      <c r="R48" s="53">
        <v>90.8</v>
      </c>
      <c r="S48" s="53">
        <v>87.2</v>
      </c>
      <c r="T48" s="53">
        <v>101.1</v>
      </c>
      <c r="U48" s="54">
        <v>95.2</v>
      </c>
      <c r="V48" s="52">
        <v>94.4</v>
      </c>
      <c r="W48" s="53">
        <v>99</v>
      </c>
      <c r="X48" s="53">
        <v>99.2</v>
      </c>
      <c r="Y48" s="53">
        <v>99.8</v>
      </c>
      <c r="Z48" s="54">
        <v>98.2</v>
      </c>
      <c r="AA48" s="52">
        <v>101.1</v>
      </c>
      <c r="AB48" s="53">
        <v>100.4</v>
      </c>
      <c r="AC48" s="53">
        <v>107.6</v>
      </c>
      <c r="AD48" s="53">
        <v>102</v>
      </c>
      <c r="AE48" s="53">
        <v>102.7</v>
      </c>
      <c r="AF48" s="52">
        <v>101.6</v>
      </c>
      <c r="AG48" s="53">
        <v>98.8</v>
      </c>
      <c r="AH48" s="53">
        <v>102.1</v>
      </c>
      <c r="AI48" s="53">
        <v>96</v>
      </c>
      <c r="AJ48" s="54">
        <v>99.5</v>
      </c>
      <c r="AK48" s="52">
        <v>96.4</v>
      </c>
      <c r="AL48" s="53">
        <v>104.8</v>
      </c>
      <c r="AM48" s="53">
        <v>104.3</v>
      </c>
      <c r="AN48" s="53">
        <v>97.3</v>
      </c>
      <c r="AO48" s="54">
        <v>100.7</v>
      </c>
      <c r="AP48" s="52">
        <v>100.6</v>
      </c>
      <c r="AQ48" s="53">
        <v>91.6</v>
      </c>
      <c r="AR48" s="53">
        <v>97.2</v>
      </c>
      <c r="AS48" s="53">
        <v>119.2</v>
      </c>
      <c r="AT48" s="54">
        <v>102.4</v>
      </c>
      <c r="AU48" s="53">
        <v>100.7</v>
      </c>
      <c r="AV48" s="53">
        <v>105.9</v>
      </c>
      <c r="AW48" s="53">
        <v>96.3</v>
      </c>
      <c r="AX48" s="53">
        <v>115.8</v>
      </c>
      <c r="AY48" s="54">
        <v>105.6</v>
      </c>
      <c r="AZ48" s="52">
        <v>106.3</v>
      </c>
      <c r="BA48" s="53">
        <v>107.4</v>
      </c>
      <c r="BB48" s="53">
        <v>106.5</v>
      </c>
      <c r="BC48" s="45" t="s">
        <v>169</v>
      </c>
    </row>
    <row r="49" spans="1:55" x14ac:dyDescent="0.25">
      <c r="A49" s="46" t="s">
        <v>36</v>
      </c>
      <c r="B49" s="52">
        <v>118.3</v>
      </c>
      <c r="C49" s="53">
        <v>116.3</v>
      </c>
      <c r="D49" s="53">
        <v>102.9</v>
      </c>
      <c r="E49" s="53">
        <v>87.5</v>
      </c>
      <c r="F49" s="54">
        <v>103.6</v>
      </c>
      <c r="G49" s="52">
        <v>95.5</v>
      </c>
      <c r="H49" s="53">
        <v>93.4</v>
      </c>
      <c r="I49" s="53">
        <v>92</v>
      </c>
      <c r="J49" s="53">
        <v>108</v>
      </c>
      <c r="K49" s="54">
        <v>97.4</v>
      </c>
      <c r="L49" s="52">
        <v>103.5</v>
      </c>
      <c r="M49" s="53">
        <v>100.5</v>
      </c>
      <c r="N49" s="53">
        <v>103.8</v>
      </c>
      <c r="O49" s="53">
        <v>91.3</v>
      </c>
      <c r="P49" s="54">
        <v>99.1</v>
      </c>
      <c r="Q49" s="52">
        <v>97.5</v>
      </c>
      <c r="R49" s="53">
        <v>97.4</v>
      </c>
      <c r="S49" s="53">
        <v>101.7</v>
      </c>
      <c r="T49" s="53">
        <v>97.5</v>
      </c>
      <c r="U49" s="54">
        <v>98.5</v>
      </c>
      <c r="V49" s="52">
        <v>100.5</v>
      </c>
      <c r="W49" s="53">
        <v>101.8</v>
      </c>
      <c r="X49" s="53">
        <v>102.6</v>
      </c>
      <c r="Y49" s="53">
        <v>104.5</v>
      </c>
      <c r="Z49" s="54">
        <v>102.6</v>
      </c>
      <c r="AA49" s="52">
        <v>96.6</v>
      </c>
      <c r="AB49" s="53">
        <v>100.8</v>
      </c>
      <c r="AC49" s="53">
        <v>105.3</v>
      </c>
      <c r="AD49" s="53">
        <v>101.1</v>
      </c>
      <c r="AE49" s="53">
        <v>101.1</v>
      </c>
      <c r="AF49" s="52">
        <v>107.7</v>
      </c>
      <c r="AG49" s="53">
        <v>87.3</v>
      </c>
      <c r="AH49" s="53">
        <v>99.9</v>
      </c>
      <c r="AI49" s="53">
        <v>101.6</v>
      </c>
      <c r="AJ49" s="54">
        <v>99.2</v>
      </c>
      <c r="AK49" s="52">
        <v>103.1</v>
      </c>
      <c r="AL49" s="53">
        <v>122.7</v>
      </c>
      <c r="AM49" s="53">
        <v>107.3</v>
      </c>
      <c r="AN49" s="53">
        <v>101.5</v>
      </c>
      <c r="AO49" s="54">
        <v>107.9</v>
      </c>
      <c r="AP49" s="52">
        <v>102.2</v>
      </c>
      <c r="AQ49" s="53">
        <v>103.6</v>
      </c>
      <c r="AR49" s="53">
        <v>76.7</v>
      </c>
      <c r="AS49" s="53">
        <v>126.6</v>
      </c>
      <c r="AT49" s="54">
        <v>101.8</v>
      </c>
      <c r="AU49" s="53">
        <v>104.6</v>
      </c>
      <c r="AV49" s="53">
        <v>104.6</v>
      </c>
      <c r="AW49" s="53">
        <v>112.8</v>
      </c>
      <c r="AX49" s="53">
        <v>101</v>
      </c>
      <c r="AY49" s="54">
        <v>105.5</v>
      </c>
      <c r="AZ49" s="52">
        <v>108.4</v>
      </c>
      <c r="BA49" s="53">
        <v>110.3</v>
      </c>
      <c r="BB49" s="53">
        <v>113.6</v>
      </c>
      <c r="BC49" s="45" t="s">
        <v>171</v>
      </c>
    </row>
    <row r="50" spans="1:55" x14ac:dyDescent="0.25">
      <c r="A50" s="46" t="s">
        <v>52</v>
      </c>
      <c r="B50" s="52">
        <v>98.3</v>
      </c>
      <c r="C50" s="53">
        <v>101.7</v>
      </c>
      <c r="D50" s="53">
        <v>103.4</v>
      </c>
      <c r="E50" s="53">
        <v>109.2</v>
      </c>
      <c r="F50" s="54">
        <v>103.6</v>
      </c>
      <c r="G50" s="52">
        <v>98.9</v>
      </c>
      <c r="H50" s="53">
        <v>99.7</v>
      </c>
      <c r="I50" s="53">
        <v>100.3</v>
      </c>
      <c r="J50" s="53">
        <v>92.2</v>
      </c>
      <c r="K50" s="54">
        <v>97.3</v>
      </c>
      <c r="L50" s="52">
        <v>95.5</v>
      </c>
      <c r="M50" s="53">
        <v>96.3</v>
      </c>
      <c r="N50" s="53">
        <v>98.5</v>
      </c>
      <c r="O50" s="53">
        <v>95.2</v>
      </c>
      <c r="P50" s="54">
        <v>96.3</v>
      </c>
      <c r="Q50" s="52">
        <v>103.3</v>
      </c>
      <c r="R50" s="53">
        <v>100.9</v>
      </c>
      <c r="S50" s="53">
        <v>96.9</v>
      </c>
      <c r="T50" s="53">
        <v>99.2</v>
      </c>
      <c r="U50" s="54">
        <v>99.9</v>
      </c>
      <c r="V50" s="52">
        <v>100.4</v>
      </c>
      <c r="W50" s="53">
        <v>97.4</v>
      </c>
      <c r="X50" s="53">
        <v>98.1</v>
      </c>
      <c r="Y50" s="53">
        <v>101.7</v>
      </c>
      <c r="Z50" s="54">
        <v>99.4</v>
      </c>
      <c r="AA50" s="52">
        <v>99.9</v>
      </c>
      <c r="AB50" s="53">
        <v>101</v>
      </c>
      <c r="AC50" s="53">
        <v>104.7</v>
      </c>
      <c r="AD50" s="53">
        <v>99.9</v>
      </c>
      <c r="AE50" s="53">
        <v>101.3</v>
      </c>
      <c r="AF50" s="52">
        <v>106.1</v>
      </c>
      <c r="AG50" s="53">
        <v>98.7</v>
      </c>
      <c r="AH50" s="53">
        <v>99.1</v>
      </c>
      <c r="AI50" s="53">
        <v>99.2</v>
      </c>
      <c r="AJ50" s="54">
        <v>100.7</v>
      </c>
      <c r="AK50" s="52">
        <v>97.1</v>
      </c>
      <c r="AL50" s="53">
        <v>105.5</v>
      </c>
      <c r="AM50" s="53">
        <v>108.1</v>
      </c>
      <c r="AN50" s="53">
        <v>102.3</v>
      </c>
      <c r="AO50" s="54">
        <v>103.3</v>
      </c>
      <c r="AP50" s="52">
        <v>116.5</v>
      </c>
      <c r="AQ50" s="53">
        <v>102.2</v>
      </c>
      <c r="AR50" s="53">
        <v>102.7</v>
      </c>
      <c r="AS50" s="53">
        <v>106.3</v>
      </c>
      <c r="AT50" s="54">
        <v>106.6</v>
      </c>
      <c r="AU50" s="53">
        <v>96.8</v>
      </c>
      <c r="AV50" s="53">
        <v>106.1</v>
      </c>
      <c r="AW50" s="53">
        <v>110.2</v>
      </c>
      <c r="AX50" s="53">
        <v>107.7</v>
      </c>
      <c r="AY50" s="54">
        <v>105.5</v>
      </c>
      <c r="AZ50" s="52">
        <v>113.8</v>
      </c>
      <c r="BA50" s="53">
        <v>110.6</v>
      </c>
      <c r="BB50" s="53">
        <v>107.8</v>
      </c>
      <c r="BC50" s="45" t="s">
        <v>172</v>
      </c>
    </row>
    <row r="51" spans="1:55" x14ac:dyDescent="0.25">
      <c r="A51" s="5" t="s">
        <v>58</v>
      </c>
      <c r="B51" s="55">
        <v>102</v>
      </c>
      <c r="C51" s="56">
        <v>103.3</v>
      </c>
      <c r="D51" s="56">
        <v>113.4</v>
      </c>
      <c r="E51" s="56">
        <v>99.6</v>
      </c>
      <c r="F51" s="57">
        <v>104.5</v>
      </c>
      <c r="G51" s="55">
        <v>108.5</v>
      </c>
      <c r="H51" s="56">
        <v>93.2</v>
      </c>
      <c r="I51" s="56">
        <v>90.5</v>
      </c>
      <c r="J51" s="56">
        <v>98</v>
      </c>
      <c r="K51" s="57">
        <v>97</v>
      </c>
      <c r="L51" s="55">
        <v>89</v>
      </c>
      <c r="M51" s="56">
        <v>95.7</v>
      </c>
      <c r="N51" s="56">
        <v>88.9</v>
      </c>
      <c r="O51" s="56">
        <v>94.5</v>
      </c>
      <c r="P51" s="57">
        <v>92</v>
      </c>
      <c r="Q51" s="55">
        <v>101.8</v>
      </c>
      <c r="R51" s="56">
        <v>96.9</v>
      </c>
      <c r="S51" s="56">
        <v>97.4</v>
      </c>
      <c r="T51" s="56">
        <v>103.3</v>
      </c>
      <c r="U51" s="57">
        <v>99.9</v>
      </c>
      <c r="V51" s="55">
        <v>98.1</v>
      </c>
      <c r="W51" s="56">
        <v>102</v>
      </c>
      <c r="X51" s="56">
        <v>100.9</v>
      </c>
      <c r="Y51" s="56">
        <v>95.6</v>
      </c>
      <c r="Z51" s="57">
        <v>99</v>
      </c>
      <c r="AA51" s="55">
        <v>96.9</v>
      </c>
      <c r="AB51" s="56">
        <v>97.5</v>
      </c>
      <c r="AC51" s="56">
        <v>105.3</v>
      </c>
      <c r="AD51" s="56">
        <v>100.3</v>
      </c>
      <c r="AE51" s="56">
        <v>100</v>
      </c>
      <c r="AF51" s="55">
        <v>103.3</v>
      </c>
      <c r="AG51" s="56">
        <v>96</v>
      </c>
      <c r="AH51" s="56">
        <v>94.7</v>
      </c>
      <c r="AI51" s="56">
        <v>97.2</v>
      </c>
      <c r="AJ51" s="57">
        <v>97.7</v>
      </c>
      <c r="AK51" s="55">
        <v>94.6</v>
      </c>
      <c r="AL51" s="56">
        <v>99.3</v>
      </c>
      <c r="AM51" s="56">
        <v>104.2</v>
      </c>
      <c r="AN51" s="56">
        <v>99.2</v>
      </c>
      <c r="AO51" s="57">
        <v>99.4</v>
      </c>
      <c r="AP51" s="55">
        <v>105</v>
      </c>
      <c r="AQ51" s="56">
        <v>97</v>
      </c>
      <c r="AR51" s="56">
        <v>101.7</v>
      </c>
      <c r="AS51" s="56">
        <v>110.4</v>
      </c>
      <c r="AT51" s="57">
        <v>103.7</v>
      </c>
      <c r="AU51" s="56">
        <v>104.8</v>
      </c>
      <c r="AV51" s="56">
        <v>108.7</v>
      </c>
      <c r="AW51" s="56">
        <v>100.2</v>
      </c>
      <c r="AX51" s="56">
        <v>105.9</v>
      </c>
      <c r="AY51" s="57">
        <v>105.4</v>
      </c>
      <c r="AZ51" s="55">
        <v>108.6</v>
      </c>
      <c r="BA51" s="56">
        <v>107.3</v>
      </c>
      <c r="BB51" s="56">
        <v>105.7</v>
      </c>
      <c r="BC51" s="44" t="s">
        <v>172</v>
      </c>
    </row>
    <row r="52" spans="1:55" x14ac:dyDescent="0.25">
      <c r="A52" s="46" t="s">
        <v>76</v>
      </c>
      <c r="B52" s="52">
        <v>98.9</v>
      </c>
      <c r="C52" s="53">
        <v>98</v>
      </c>
      <c r="D52" s="53">
        <v>97.7</v>
      </c>
      <c r="E52" s="53">
        <v>95.2</v>
      </c>
      <c r="F52" s="54">
        <v>97.5</v>
      </c>
      <c r="G52" s="52">
        <v>100.7</v>
      </c>
      <c r="H52" s="53">
        <v>99.3</v>
      </c>
      <c r="I52" s="53">
        <v>94.6</v>
      </c>
      <c r="J52" s="53">
        <v>94.6</v>
      </c>
      <c r="K52" s="54">
        <v>97.2</v>
      </c>
      <c r="L52" s="52">
        <v>94</v>
      </c>
      <c r="M52" s="53">
        <v>92.8</v>
      </c>
      <c r="N52" s="53">
        <v>96</v>
      </c>
      <c r="O52" s="53">
        <v>97.2</v>
      </c>
      <c r="P52" s="54">
        <v>95.1</v>
      </c>
      <c r="Q52" s="52">
        <v>101.3</v>
      </c>
      <c r="R52" s="53">
        <v>99.2</v>
      </c>
      <c r="S52" s="53">
        <v>99.7</v>
      </c>
      <c r="T52" s="53">
        <v>101.8</v>
      </c>
      <c r="U52" s="54">
        <v>100.5</v>
      </c>
      <c r="V52" s="52">
        <v>98.4</v>
      </c>
      <c r="W52" s="53">
        <v>102</v>
      </c>
      <c r="X52" s="53">
        <v>100.6</v>
      </c>
      <c r="Y52" s="53">
        <v>101</v>
      </c>
      <c r="Z52" s="54">
        <v>100.6</v>
      </c>
      <c r="AA52" s="52">
        <v>99.1</v>
      </c>
      <c r="AB52" s="53">
        <v>101.4</v>
      </c>
      <c r="AC52" s="53">
        <v>101.3</v>
      </c>
      <c r="AD52" s="53">
        <v>104</v>
      </c>
      <c r="AE52" s="53">
        <v>101.6</v>
      </c>
      <c r="AF52" s="52">
        <v>102</v>
      </c>
      <c r="AG52" s="53">
        <v>97.8</v>
      </c>
      <c r="AH52" s="53">
        <v>101.6</v>
      </c>
      <c r="AI52" s="53">
        <v>100</v>
      </c>
      <c r="AJ52" s="54">
        <v>100.2</v>
      </c>
      <c r="AK52" s="52">
        <v>96.1</v>
      </c>
      <c r="AL52" s="53">
        <v>103</v>
      </c>
      <c r="AM52" s="53">
        <v>105.7</v>
      </c>
      <c r="AN52" s="53">
        <v>102.8</v>
      </c>
      <c r="AO52" s="54">
        <v>102.1</v>
      </c>
      <c r="AP52" s="52">
        <v>114.1</v>
      </c>
      <c r="AQ52" s="53">
        <v>107.1</v>
      </c>
      <c r="AR52" s="53">
        <v>104.2</v>
      </c>
      <c r="AS52" s="53">
        <v>101.3</v>
      </c>
      <c r="AT52" s="54">
        <v>106.2</v>
      </c>
      <c r="AU52" s="53">
        <v>101.9</v>
      </c>
      <c r="AV52" s="53">
        <v>104.5</v>
      </c>
      <c r="AW52" s="53">
        <v>108.6</v>
      </c>
      <c r="AX52" s="53">
        <v>104.2</v>
      </c>
      <c r="AY52" s="54">
        <v>105.3</v>
      </c>
      <c r="AZ52" s="52">
        <v>112.2</v>
      </c>
      <c r="BA52" s="53">
        <v>107.3</v>
      </c>
      <c r="BB52" s="53">
        <v>103.9</v>
      </c>
      <c r="BC52" s="45" t="s">
        <v>175</v>
      </c>
    </row>
    <row r="53" spans="1:55" x14ac:dyDescent="0.25">
      <c r="A53" s="46" t="s">
        <v>44</v>
      </c>
      <c r="B53" s="52">
        <v>103.4</v>
      </c>
      <c r="C53" s="53">
        <v>101.4</v>
      </c>
      <c r="D53" s="53">
        <v>99.7</v>
      </c>
      <c r="E53" s="53">
        <v>105.5</v>
      </c>
      <c r="F53" s="54">
        <v>102.7</v>
      </c>
      <c r="G53" s="52">
        <v>102.1</v>
      </c>
      <c r="H53" s="53">
        <v>103.4</v>
      </c>
      <c r="I53" s="53">
        <v>102.7</v>
      </c>
      <c r="J53" s="53">
        <v>93</v>
      </c>
      <c r="K53" s="54">
        <v>99.6</v>
      </c>
      <c r="L53" s="52">
        <v>90.4</v>
      </c>
      <c r="M53" s="53">
        <v>97.8</v>
      </c>
      <c r="N53" s="53">
        <v>98.6</v>
      </c>
      <c r="O53" s="53">
        <v>101.3</v>
      </c>
      <c r="P53" s="54">
        <v>97.3</v>
      </c>
      <c r="Q53" s="52">
        <v>104.8</v>
      </c>
      <c r="R53" s="53">
        <v>100.8</v>
      </c>
      <c r="S53" s="53">
        <v>98.1</v>
      </c>
      <c r="T53" s="53">
        <v>95.2</v>
      </c>
      <c r="U53" s="54">
        <v>99.1</v>
      </c>
      <c r="V53" s="52">
        <v>97.5</v>
      </c>
      <c r="W53" s="53">
        <v>92.9</v>
      </c>
      <c r="X53" s="53">
        <v>101.5</v>
      </c>
      <c r="Y53" s="53">
        <v>105.6</v>
      </c>
      <c r="Z53" s="54">
        <v>99.8</v>
      </c>
      <c r="AA53" s="52">
        <v>99.5</v>
      </c>
      <c r="AB53" s="53">
        <v>99.7</v>
      </c>
      <c r="AC53" s="53">
        <v>96.8</v>
      </c>
      <c r="AD53" s="53">
        <v>98.5</v>
      </c>
      <c r="AE53" s="53">
        <v>98.5</v>
      </c>
      <c r="AF53" s="52">
        <v>108.3</v>
      </c>
      <c r="AG53" s="53">
        <v>82.1</v>
      </c>
      <c r="AH53" s="53">
        <v>100.7</v>
      </c>
      <c r="AI53" s="53">
        <v>103.2</v>
      </c>
      <c r="AJ53" s="54">
        <v>99</v>
      </c>
      <c r="AK53" s="52">
        <v>103.8</v>
      </c>
      <c r="AL53" s="53">
        <v>125.7</v>
      </c>
      <c r="AM53" s="53">
        <v>109.8</v>
      </c>
      <c r="AN53" s="53">
        <v>104.5</v>
      </c>
      <c r="AO53" s="54">
        <v>109.8</v>
      </c>
      <c r="AP53" s="52">
        <v>98</v>
      </c>
      <c r="AQ53" s="53">
        <v>109.6</v>
      </c>
      <c r="AR53" s="53">
        <v>110.1</v>
      </c>
      <c r="AS53" s="53">
        <v>162.5</v>
      </c>
      <c r="AT53" s="54">
        <v>123.6</v>
      </c>
      <c r="AU53" s="53">
        <v>115</v>
      </c>
      <c r="AV53" s="53">
        <v>112.3</v>
      </c>
      <c r="AW53" s="53">
        <v>109.6</v>
      </c>
      <c r="AX53" s="53">
        <v>93.8</v>
      </c>
      <c r="AY53" s="54">
        <v>105.3</v>
      </c>
      <c r="AZ53" s="52">
        <v>106.7</v>
      </c>
      <c r="BA53" s="53">
        <v>110.2</v>
      </c>
      <c r="BB53" s="53">
        <v>114.3</v>
      </c>
      <c r="BC53" s="45" t="s">
        <v>173</v>
      </c>
    </row>
    <row r="54" spans="1:55" x14ac:dyDescent="0.25">
      <c r="A54" s="5" t="s">
        <v>1</v>
      </c>
      <c r="B54" s="55">
        <v>95.5</v>
      </c>
      <c r="C54" s="56">
        <v>95.6</v>
      </c>
      <c r="D54" s="56">
        <v>104.6</v>
      </c>
      <c r="E54" s="56">
        <v>100.7</v>
      </c>
      <c r="F54" s="57">
        <v>99.3</v>
      </c>
      <c r="G54" s="55">
        <v>104.3</v>
      </c>
      <c r="H54" s="56">
        <v>98.2</v>
      </c>
      <c r="I54" s="56">
        <v>96.2</v>
      </c>
      <c r="J54" s="56">
        <v>99.8</v>
      </c>
      <c r="K54" s="57">
        <v>99.3</v>
      </c>
      <c r="L54" s="55">
        <v>95</v>
      </c>
      <c r="M54" s="56">
        <v>109.6</v>
      </c>
      <c r="N54" s="56">
        <v>102.7</v>
      </c>
      <c r="O54" s="56">
        <v>96.4</v>
      </c>
      <c r="P54" s="57">
        <v>100.8</v>
      </c>
      <c r="Q54" s="55">
        <v>110.2</v>
      </c>
      <c r="R54" s="56">
        <v>93.3</v>
      </c>
      <c r="S54" s="56">
        <v>89.1</v>
      </c>
      <c r="T54" s="56">
        <v>105.9</v>
      </c>
      <c r="U54" s="57">
        <v>99.1</v>
      </c>
      <c r="V54" s="55">
        <v>98.4</v>
      </c>
      <c r="W54" s="56">
        <v>90.4</v>
      </c>
      <c r="X54" s="56">
        <v>102.5</v>
      </c>
      <c r="Y54" s="56">
        <v>102.6</v>
      </c>
      <c r="Z54" s="57">
        <v>98.7</v>
      </c>
      <c r="AA54" s="55">
        <v>89.4</v>
      </c>
      <c r="AB54" s="56">
        <v>106.4</v>
      </c>
      <c r="AC54" s="56">
        <v>107.4</v>
      </c>
      <c r="AD54" s="56">
        <v>100.1</v>
      </c>
      <c r="AE54" s="56">
        <v>100.7</v>
      </c>
      <c r="AF54" s="55">
        <v>105.1</v>
      </c>
      <c r="AG54" s="56">
        <v>97.1</v>
      </c>
      <c r="AH54" s="56">
        <v>99</v>
      </c>
      <c r="AI54" s="56">
        <v>93.2</v>
      </c>
      <c r="AJ54" s="57">
        <v>98.1</v>
      </c>
      <c r="AK54" s="55">
        <v>95.1</v>
      </c>
      <c r="AL54" s="56">
        <v>102.7</v>
      </c>
      <c r="AM54" s="56">
        <v>102.4</v>
      </c>
      <c r="AN54" s="56">
        <v>101.3</v>
      </c>
      <c r="AO54" s="57">
        <v>100.7</v>
      </c>
      <c r="AP54" s="55">
        <v>103.6</v>
      </c>
      <c r="AQ54" s="56">
        <v>104.2</v>
      </c>
      <c r="AR54" s="56">
        <v>72.7</v>
      </c>
      <c r="AS54" s="56">
        <v>124.7</v>
      </c>
      <c r="AT54" s="57">
        <v>101.8</v>
      </c>
      <c r="AU54" s="56">
        <v>102.8</v>
      </c>
      <c r="AV54" s="56">
        <v>101.3</v>
      </c>
      <c r="AW54" s="56">
        <v>129.30000000000001</v>
      </c>
      <c r="AX54" s="56">
        <v>96.2</v>
      </c>
      <c r="AY54" s="57">
        <v>105.2</v>
      </c>
      <c r="AZ54" s="55">
        <v>110.2</v>
      </c>
      <c r="BA54" s="56">
        <v>110.5</v>
      </c>
      <c r="BB54" s="56">
        <v>109.6</v>
      </c>
      <c r="BC54" s="44" t="s">
        <v>169</v>
      </c>
    </row>
    <row r="55" spans="1:55" x14ac:dyDescent="0.25">
      <c r="A55" s="5" t="s">
        <v>23</v>
      </c>
      <c r="B55" s="55">
        <v>102.8</v>
      </c>
      <c r="C55" s="56">
        <v>106.9</v>
      </c>
      <c r="D55" s="56">
        <v>98.9</v>
      </c>
      <c r="E55" s="56">
        <v>71.599999999999994</v>
      </c>
      <c r="F55" s="57">
        <v>94</v>
      </c>
      <c r="G55" s="55">
        <v>87.3</v>
      </c>
      <c r="H55" s="56">
        <v>93.1</v>
      </c>
      <c r="I55" s="56">
        <v>90</v>
      </c>
      <c r="J55" s="56">
        <v>111.7</v>
      </c>
      <c r="K55" s="57">
        <v>94.9</v>
      </c>
      <c r="L55" s="55">
        <v>98.7</v>
      </c>
      <c r="M55" s="56">
        <v>91</v>
      </c>
      <c r="N55" s="56">
        <v>94.9</v>
      </c>
      <c r="O55" s="56">
        <v>79.2</v>
      </c>
      <c r="P55" s="57">
        <v>90.8</v>
      </c>
      <c r="Q55" s="55">
        <v>92.7</v>
      </c>
      <c r="R55" s="56">
        <v>98.3</v>
      </c>
      <c r="S55" s="56">
        <v>102.5</v>
      </c>
      <c r="T55" s="56">
        <v>112.1</v>
      </c>
      <c r="U55" s="57">
        <v>100.9</v>
      </c>
      <c r="V55" s="55">
        <v>107.3</v>
      </c>
      <c r="W55" s="56">
        <v>107.7</v>
      </c>
      <c r="X55" s="56">
        <v>103.8</v>
      </c>
      <c r="Y55" s="56">
        <v>104.7</v>
      </c>
      <c r="Z55" s="57">
        <v>105.9</v>
      </c>
      <c r="AA55" s="55">
        <v>97.4</v>
      </c>
      <c r="AB55" s="56">
        <v>97.8</v>
      </c>
      <c r="AC55" s="56">
        <v>99.1</v>
      </c>
      <c r="AD55" s="56">
        <v>105.1</v>
      </c>
      <c r="AE55" s="56">
        <v>99.8</v>
      </c>
      <c r="AF55" s="55">
        <v>102.8</v>
      </c>
      <c r="AG55" s="56">
        <v>103.1</v>
      </c>
      <c r="AH55" s="56">
        <v>99.3</v>
      </c>
      <c r="AI55" s="56">
        <v>99.4</v>
      </c>
      <c r="AJ55" s="57">
        <v>101.1</v>
      </c>
      <c r="AK55" s="55">
        <v>94</v>
      </c>
      <c r="AL55" s="56">
        <v>96.3</v>
      </c>
      <c r="AM55" s="56">
        <v>101.7</v>
      </c>
      <c r="AN55" s="56">
        <v>106.2</v>
      </c>
      <c r="AO55" s="57">
        <v>99.6</v>
      </c>
      <c r="AP55" s="55">
        <v>105.9</v>
      </c>
      <c r="AQ55" s="56">
        <v>101.6</v>
      </c>
      <c r="AR55" s="56">
        <v>147.30000000000001</v>
      </c>
      <c r="AS55" s="56">
        <v>87.2</v>
      </c>
      <c r="AT55" s="57">
        <v>110.2</v>
      </c>
      <c r="AU55" s="56">
        <v>109.7</v>
      </c>
      <c r="AV55" s="56">
        <v>101.1</v>
      </c>
      <c r="AW55" s="56">
        <v>96.2</v>
      </c>
      <c r="AX55" s="56">
        <v>98.8</v>
      </c>
      <c r="AY55" s="57">
        <v>105</v>
      </c>
      <c r="AZ55" s="55">
        <v>104.5</v>
      </c>
      <c r="BA55" s="56">
        <v>108.4</v>
      </c>
      <c r="BB55" s="56">
        <v>104.9</v>
      </c>
      <c r="BC55" s="44" t="s">
        <v>170</v>
      </c>
    </row>
    <row r="56" spans="1:55" x14ac:dyDescent="0.25">
      <c r="A56" s="5" t="s">
        <v>86</v>
      </c>
      <c r="B56" s="55">
        <v>96.2</v>
      </c>
      <c r="C56" s="56">
        <v>101.6</v>
      </c>
      <c r="D56" s="56">
        <v>105.6</v>
      </c>
      <c r="E56" s="56">
        <v>95</v>
      </c>
      <c r="F56" s="57">
        <v>99.4</v>
      </c>
      <c r="G56" s="55">
        <v>101.6</v>
      </c>
      <c r="H56" s="56">
        <v>102.1</v>
      </c>
      <c r="I56" s="56">
        <v>93.2</v>
      </c>
      <c r="J56" s="56">
        <v>94.2</v>
      </c>
      <c r="K56" s="57">
        <v>97.4</v>
      </c>
      <c r="L56" s="55">
        <v>95</v>
      </c>
      <c r="M56" s="56">
        <v>94.2</v>
      </c>
      <c r="N56" s="56">
        <v>100</v>
      </c>
      <c r="O56" s="56">
        <v>93.4</v>
      </c>
      <c r="P56" s="57">
        <v>95.5</v>
      </c>
      <c r="Q56" s="55">
        <v>99.6</v>
      </c>
      <c r="R56" s="56">
        <v>95.5</v>
      </c>
      <c r="S56" s="56">
        <v>94.5</v>
      </c>
      <c r="T56" s="56">
        <v>101.7</v>
      </c>
      <c r="U56" s="57">
        <v>97.8</v>
      </c>
      <c r="V56" s="55">
        <v>102.5</v>
      </c>
      <c r="W56" s="56">
        <v>101.5</v>
      </c>
      <c r="X56" s="56">
        <v>99.4</v>
      </c>
      <c r="Y56" s="56">
        <v>102.5</v>
      </c>
      <c r="Z56" s="57">
        <v>101.5</v>
      </c>
      <c r="AA56" s="55">
        <v>98.2</v>
      </c>
      <c r="AB56" s="56">
        <v>98.3</v>
      </c>
      <c r="AC56" s="56">
        <v>100.9</v>
      </c>
      <c r="AD56" s="56">
        <v>104.7</v>
      </c>
      <c r="AE56" s="56">
        <v>100.7</v>
      </c>
      <c r="AF56" s="55">
        <v>100</v>
      </c>
      <c r="AG56" s="56">
        <v>95.7</v>
      </c>
      <c r="AH56" s="56">
        <v>96.5</v>
      </c>
      <c r="AI56" s="56">
        <v>93.6</v>
      </c>
      <c r="AJ56" s="57">
        <v>96.2</v>
      </c>
      <c r="AK56" s="55">
        <v>96.6</v>
      </c>
      <c r="AL56" s="56">
        <v>98.7</v>
      </c>
      <c r="AM56" s="56">
        <v>102.7</v>
      </c>
      <c r="AN56" s="56">
        <v>99.8</v>
      </c>
      <c r="AO56" s="57">
        <v>99.6</v>
      </c>
      <c r="AP56" s="55">
        <v>108.4</v>
      </c>
      <c r="AQ56" s="56">
        <v>101.2</v>
      </c>
      <c r="AR56" s="56">
        <v>105.7</v>
      </c>
      <c r="AS56" s="56">
        <v>108.3</v>
      </c>
      <c r="AT56" s="57">
        <v>105.8</v>
      </c>
      <c r="AU56" s="56">
        <v>101.5</v>
      </c>
      <c r="AV56" s="56">
        <v>104.6</v>
      </c>
      <c r="AW56" s="56">
        <v>98.1</v>
      </c>
      <c r="AX56" s="56">
        <v>98.9</v>
      </c>
      <c r="AY56" s="57">
        <v>105</v>
      </c>
      <c r="AZ56" s="55">
        <v>106.5</v>
      </c>
      <c r="BA56" s="56">
        <v>106.2</v>
      </c>
      <c r="BB56" s="56">
        <v>106.5</v>
      </c>
      <c r="BC56" s="44" t="s">
        <v>176</v>
      </c>
    </row>
    <row r="57" spans="1:55" x14ac:dyDescent="0.25">
      <c r="A57" s="46" t="s">
        <v>14</v>
      </c>
      <c r="B57" s="52">
        <v>103</v>
      </c>
      <c r="C57" s="53">
        <v>100.8</v>
      </c>
      <c r="D57" s="53">
        <v>108.3</v>
      </c>
      <c r="E57" s="53">
        <v>92.7</v>
      </c>
      <c r="F57" s="54">
        <v>100.8</v>
      </c>
      <c r="G57" s="52">
        <v>94.1</v>
      </c>
      <c r="H57" s="53">
        <v>98.9</v>
      </c>
      <c r="I57" s="53">
        <v>97.6</v>
      </c>
      <c r="J57" s="53">
        <v>102.3</v>
      </c>
      <c r="K57" s="54">
        <v>98.5</v>
      </c>
      <c r="L57" s="52">
        <v>98.1</v>
      </c>
      <c r="M57" s="53">
        <v>98.9</v>
      </c>
      <c r="N57" s="53">
        <v>93.3</v>
      </c>
      <c r="O57" s="53">
        <v>93.9</v>
      </c>
      <c r="P57" s="54">
        <v>95.8</v>
      </c>
      <c r="Q57" s="52">
        <v>99.8</v>
      </c>
      <c r="R57" s="53">
        <v>91.5</v>
      </c>
      <c r="S57" s="53">
        <v>98.3</v>
      </c>
      <c r="T57" s="53">
        <v>98.9</v>
      </c>
      <c r="U57" s="54">
        <v>97</v>
      </c>
      <c r="V57" s="52">
        <v>98</v>
      </c>
      <c r="W57" s="53">
        <v>99.1</v>
      </c>
      <c r="X57" s="53">
        <v>96.7</v>
      </c>
      <c r="Y57" s="53">
        <v>100.7</v>
      </c>
      <c r="Z57" s="54">
        <v>98.8</v>
      </c>
      <c r="AA57" s="52">
        <v>98.3</v>
      </c>
      <c r="AB57" s="53">
        <v>99.2</v>
      </c>
      <c r="AC57" s="53">
        <v>98.7</v>
      </c>
      <c r="AD57" s="53">
        <v>96.8</v>
      </c>
      <c r="AE57" s="53">
        <v>98.1</v>
      </c>
      <c r="AF57" s="52">
        <v>102.9</v>
      </c>
      <c r="AG57" s="53">
        <v>87.9</v>
      </c>
      <c r="AH57" s="53">
        <v>90.4</v>
      </c>
      <c r="AI57" s="53">
        <v>96.4</v>
      </c>
      <c r="AJ57" s="54">
        <v>94.3</v>
      </c>
      <c r="AK57" s="52">
        <v>94.1</v>
      </c>
      <c r="AL57" s="53">
        <v>101.7</v>
      </c>
      <c r="AM57" s="53">
        <v>100</v>
      </c>
      <c r="AN57" s="53">
        <v>99.8</v>
      </c>
      <c r="AO57" s="54">
        <v>99.1</v>
      </c>
      <c r="AP57" s="52">
        <v>97.4</v>
      </c>
      <c r="AQ57" s="53">
        <v>101.2</v>
      </c>
      <c r="AR57" s="53">
        <v>106</v>
      </c>
      <c r="AS57" s="53">
        <v>92</v>
      </c>
      <c r="AT57" s="54">
        <v>98.7</v>
      </c>
      <c r="AU57" s="53">
        <v>102.5</v>
      </c>
      <c r="AV57" s="53">
        <v>98.3</v>
      </c>
      <c r="AW57" s="53">
        <v>109.1</v>
      </c>
      <c r="AX57" s="53">
        <v>105.8</v>
      </c>
      <c r="AY57" s="54">
        <v>105</v>
      </c>
      <c r="AZ57" s="52">
        <v>108.6</v>
      </c>
      <c r="BA57" s="53">
        <v>110</v>
      </c>
      <c r="BB57" s="53">
        <v>109.3</v>
      </c>
      <c r="BC57" s="45" t="s">
        <v>169</v>
      </c>
    </row>
    <row r="58" spans="1:55" x14ac:dyDescent="0.25">
      <c r="A58" s="5" t="s">
        <v>62</v>
      </c>
      <c r="B58" s="55">
        <v>102.8</v>
      </c>
      <c r="C58" s="56">
        <v>104.9</v>
      </c>
      <c r="D58" s="56">
        <v>107.8</v>
      </c>
      <c r="E58" s="56">
        <v>107.3</v>
      </c>
      <c r="F58" s="57">
        <v>106</v>
      </c>
      <c r="G58" s="55">
        <v>102</v>
      </c>
      <c r="H58" s="56">
        <v>93.9</v>
      </c>
      <c r="I58" s="56">
        <v>91.7</v>
      </c>
      <c r="J58" s="56">
        <v>91</v>
      </c>
      <c r="K58" s="57">
        <v>94.1</v>
      </c>
      <c r="L58" s="55">
        <v>89.8</v>
      </c>
      <c r="M58" s="56">
        <v>95.1</v>
      </c>
      <c r="N58" s="56">
        <v>97.2</v>
      </c>
      <c r="O58" s="56">
        <v>92.2</v>
      </c>
      <c r="P58" s="57">
        <v>93.5</v>
      </c>
      <c r="Q58" s="55">
        <v>105</v>
      </c>
      <c r="R58" s="56">
        <v>95.6</v>
      </c>
      <c r="S58" s="56">
        <v>93.8</v>
      </c>
      <c r="T58" s="56">
        <v>101.2</v>
      </c>
      <c r="U58" s="57">
        <v>98.7</v>
      </c>
      <c r="V58" s="55">
        <v>93.2</v>
      </c>
      <c r="W58" s="56">
        <v>95.3</v>
      </c>
      <c r="X58" s="56">
        <v>98</v>
      </c>
      <c r="Y58" s="56">
        <v>92.2</v>
      </c>
      <c r="Z58" s="57">
        <v>94.6</v>
      </c>
      <c r="AA58" s="55">
        <v>95.6</v>
      </c>
      <c r="AB58" s="56">
        <v>101.3</v>
      </c>
      <c r="AC58" s="56">
        <v>99</v>
      </c>
      <c r="AD58" s="56">
        <v>98.7</v>
      </c>
      <c r="AE58" s="56">
        <v>98.7</v>
      </c>
      <c r="AF58" s="55">
        <v>103.5</v>
      </c>
      <c r="AG58" s="56">
        <v>97.9</v>
      </c>
      <c r="AH58" s="56">
        <v>98.9</v>
      </c>
      <c r="AI58" s="56">
        <v>96.9</v>
      </c>
      <c r="AJ58" s="57">
        <v>99.2</v>
      </c>
      <c r="AK58" s="55">
        <v>94.5</v>
      </c>
      <c r="AL58" s="56">
        <v>101.6</v>
      </c>
      <c r="AM58" s="56">
        <v>105.5</v>
      </c>
      <c r="AN58" s="56">
        <v>100.1</v>
      </c>
      <c r="AO58" s="57">
        <v>100.6</v>
      </c>
      <c r="AP58" s="55">
        <v>100.9</v>
      </c>
      <c r="AQ58" s="56">
        <v>102.9</v>
      </c>
      <c r="AR58" s="56">
        <v>101.2</v>
      </c>
      <c r="AS58" s="56">
        <v>97.8</v>
      </c>
      <c r="AT58" s="57">
        <v>100.6</v>
      </c>
      <c r="AU58" s="56">
        <v>101.3</v>
      </c>
      <c r="AV58" s="56">
        <v>99.2</v>
      </c>
      <c r="AW58" s="56">
        <v>98.5</v>
      </c>
      <c r="AX58" s="56">
        <v>119.7</v>
      </c>
      <c r="AY58" s="57">
        <v>105</v>
      </c>
      <c r="AZ58" s="55">
        <v>111.2</v>
      </c>
      <c r="BA58" s="56">
        <v>110.4</v>
      </c>
      <c r="BB58" s="56">
        <v>107.7</v>
      </c>
      <c r="BC58" s="44" t="s">
        <v>172</v>
      </c>
    </row>
    <row r="59" spans="1:55" x14ac:dyDescent="0.25">
      <c r="A59" s="46" t="s">
        <v>50</v>
      </c>
      <c r="B59" s="52">
        <v>100.6</v>
      </c>
      <c r="C59" s="53">
        <v>99.5</v>
      </c>
      <c r="D59" s="53">
        <v>99.2</v>
      </c>
      <c r="E59" s="53">
        <v>102.7</v>
      </c>
      <c r="F59" s="54">
        <v>100.5</v>
      </c>
      <c r="G59" s="52">
        <v>90.4</v>
      </c>
      <c r="H59" s="53">
        <v>87.4</v>
      </c>
      <c r="I59" s="53">
        <v>91.8</v>
      </c>
      <c r="J59" s="53">
        <v>101.3</v>
      </c>
      <c r="K59" s="54">
        <v>92.9</v>
      </c>
      <c r="L59" s="52">
        <v>101.8</v>
      </c>
      <c r="M59" s="53">
        <v>96.6</v>
      </c>
      <c r="N59" s="53">
        <v>99.6</v>
      </c>
      <c r="O59" s="53">
        <v>88.6</v>
      </c>
      <c r="P59" s="54">
        <v>96.2</v>
      </c>
      <c r="Q59" s="52">
        <v>101.1</v>
      </c>
      <c r="R59" s="53">
        <v>96.7</v>
      </c>
      <c r="S59" s="53">
        <v>93.7</v>
      </c>
      <c r="T59" s="53">
        <v>106.3</v>
      </c>
      <c r="U59" s="54">
        <v>99.2</v>
      </c>
      <c r="V59" s="52">
        <v>96.3</v>
      </c>
      <c r="W59" s="53">
        <v>101.2</v>
      </c>
      <c r="X59" s="53">
        <v>96.6</v>
      </c>
      <c r="Y59" s="53">
        <v>102.3</v>
      </c>
      <c r="Z59" s="54">
        <v>99.3</v>
      </c>
      <c r="AA59" s="52">
        <v>100.3</v>
      </c>
      <c r="AB59" s="53">
        <v>97.1</v>
      </c>
      <c r="AC59" s="53">
        <v>99.8</v>
      </c>
      <c r="AD59" s="53">
        <v>105</v>
      </c>
      <c r="AE59" s="53">
        <v>100.7</v>
      </c>
      <c r="AF59" s="52">
        <v>98.4</v>
      </c>
      <c r="AG59" s="53">
        <v>93.8</v>
      </c>
      <c r="AH59" s="53">
        <v>90.3</v>
      </c>
      <c r="AI59" s="53">
        <v>98.9</v>
      </c>
      <c r="AJ59" s="54">
        <v>95.5</v>
      </c>
      <c r="AK59" s="52">
        <v>98.1</v>
      </c>
      <c r="AL59" s="53">
        <v>103</v>
      </c>
      <c r="AM59" s="53">
        <v>100.8</v>
      </c>
      <c r="AN59" s="53">
        <v>98.5</v>
      </c>
      <c r="AO59" s="54">
        <v>100.1</v>
      </c>
      <c r="AP59" s="52">
        <v>98.9</v>
      </c>
      <c r="AQ59" s="53">
        <v>101.3</v>
      </c>
      <c r="AR59" s="53">
        <v>104</v>
      </c>
      <c r="AS59" s="53">
        <v>95.5</v>
      </c>
      <c r="AT59" s="54">
        <v>99.4</v>
      </c>
      <c r="AU59" s="53">
        <v>106.9</v>
      </c>
      <c r="AV59" s="53">
        <v>104.3</v>
      </c>
      <c r="AW59" s="53">
        <v>98.9</v>
      </c>
      <c r="AX59" s="53">
        <v>108.4</v>
      </c>
      <c r="AY59" s="54">
        <v>104.9</v>
      </c>
      <c r="AZ59" s="52">
        <v>109.8</v>
      </c>
      <c r="BA59" s="53">
        <v>108</v>
      </c>
      <c r="BB59" s="53">
        <v>107.3</v>
      </c>
      <c r="BC59" s="45" t="s">
        <v>172</v>
      </c>
    </row>
    <row r="60" spans="1:55" x14ac:dyDescent="0.25">
      <c r="A60" s="5" t="s">
        <v>45</v>
      </c>
      <c r="B60" s="55">
        <v>105.5</v>
      </c>
      <c r="C60" s="56">
        <v>107.1</v>
      </c>
      <c r="D60" s="56">
        <v>107.3</v>
      </c>
      <c r="E60" s="56">
        <v>106.3</v>
      </c>
      <c r="F60" s="57">
        <v>106.6</v>
      </c>
      <c r="G60" s="55">
        <v>101</v>
      </c>
      <c r="H60" s="56">
        <v>95</v>
      </c>
      <c r="I60" s="56">
        <v>87.9</v>
      </c>
      <c r="J60" s="56">
        <v>91.5</v>
      </c>
      <c r="K60" s="57">
        <v>93.3</v>
      </c>
      <c r="L60" s="55">
        <v>90.6</v>
      </c>
      <c r="M60" s="56">
        <v>92.2</v>
      </c>
      <c r="N60" s="56">
        <v>91.9</v>
      </c>
      <c r="O60" s="56">
        <v>93</v>
      </c>
      <c r="P60" s="57">
        <v>92</v>
      </c>
      <c r="Q60" s="55">
        <v>98.5</v>
      </c>
      <c r="R60" s="56">
        <v>95.9</v>
      </c>
      <c r="S60" s="56">
        <v>98.1</v>
      </c>
      <c r="T60" s="56">
        <v>99.6</v>
      </c>
      <c r="U60" s="57">
        <v>98</v>
      </c>
      <c r="V60" s="55">
        <v>88.3</v>
      </c>
      <c r="W60" s="56">
        <v>100.9</v>
      </c>
      <c r="X60" s="56">
        <v>99.6</v>
      </c>
      <c r="Y60" s="56">
        <v>104.2</v>
      </c>
      <c r="Z60" s="57">
        <v>98.7</v>
      </c>
      <c r="AA60" s="55">
        <v>102.9</v>
      </c>
      <c r="AB60" s="56">
        <v>98.3</v>
      </c>
      <c r="AC60" s="56">
        <v>101.4</v>
      </c>
      <c r="AD60" s="56">
        <v>99.4</v>
      </c>
      <c r="AE60" s="56">
        <v>100.2</v>
      </c>
      <c r="AF60" s="55">
        <v>104.6</v>
      </c>
      <c r="AG60" s="56">
        <v>87.9</v>
      </c>
      <c r="AH60" s="56">
        <v>98.5</v>
      </c>
      <c r="AI60" s="56">
        <v>98</v>
      </c>
      <c r="AJ60" s="57">
        <v>97.2</v>
      </c>
      <c r="AK60" s="55">
        <v>96.7</v>
      </c>
      <c r="AL60" s="56">
        <v>102.9</v>
      </c>
      <c r="AM60" s="56">
        <v>101.6</v>
      </c>
      <c r="AN60" s="56">
        <v>101.8</v>
      </c>
      <c r="AO60" s="57">
        <v>101</v>
      </c>
      <c r="AP60" s="55">
        <v>101</v>
      </c>
      <c r="AQ60" s="56">
        <v>100.4</v>
      </c>
      <c r="AR60" s="56">
        <v>106.8</v>
      </c>
      <c r="AS60" s="56">
        <v>92.8</v>
      </c>
      <c r="AT60" s="57">
        <v>99.8</v>
      </c>
      <c r="AU60" s="56">
        <v>107.1</v>
      </c>
      <c r="AV60" s="56">
        <v>107.7</v>
      </c>
      <c r="AW60" s="56">
        <v>99.4</v>
      </c>
      <c r="AX60" s="56">
        <v>104.5</v>
      </c>
      <c r="AY60" s="57">
        <v>104.8</v>
      </c>
      <c r="AZ60" s="55">
        <v>107</v>
      </c>
      <c r="BA60" s="56">
        <v>108.1</v>
      </c>
      <c r="BB60" s="56">
        <v>108.6</v>
      </c>
      <c r="BC60" s="44" t="s">
        <v>173</v>
      </c>
    </row>
    <row r="61" spans="1:55" x14ac:dyDescent="0.25">
      <c r="A61" s="46" t="s">
        <v>57</v>
      </c>
      <c r="B61" s="52">
        <v>104.3</v>
      </c>
      <c r="C61" s="53">
        <v>104.9</v>
      </c>
      <c r="D61" s="53">
        <v>104.7</v>
      </c>
      <c r="E61" s="53">
        <v>95.8</v>
      </c>
      <c r="F61" s="54">
        <v>102.1</v>
      </c>
      <c r="G61" s="52">
        <v>96.6</v>
      </c>
      <c r="H61" s="53">
        <v>93.8</v>
      </c>
      <c r="I61" s="53">
        <v>93.7</v>
      </c>
      <c r="J61" s="53">
        <v>99</v>
      </c>
      <c r="K61" s="54">
        <v>95.8</v>
      </c>
      <c r="L61" s="52">
        <v>101.3</v>
      </c>
      <c r="M61" s="53">
        <v>97.4</v>
      </c>
      <c r="N61" s="53">
        <v>93.1</v>
      </c>
      <c r="O61" s="53">
        <v>87.4</v>
      </c>
      <c r="P61" s="54">
        <v>94.2</v>
      </c>
      <c r="Q61" s="52">
        <v>93.7</v>
      </c>
      <c r="R61" s="53">
        <v>97.2</v>
      </c>
      <c r="S61" s="53">
        <v>96.1</v>
      </c>
      <c r="T61" s="53">
        <v>98.4</v>
      </c>
      <c r="U61" s="54">
        <v>96.4</v>
      </c>
      <c r="V61" s="52">
        <v>101.3</v>
      </c>
      <c r="W61" s="53">
        <v>97.9</v>
      </c>
      <c r="X61" s="53">
        <v>97.5</v>
      </c>
      <c r="Y61" s="53">
        <v>101</v>
      </c>
      <c r="Z61" s="54">
        <v>99.5</v>
      </c>
      <c r="AA61" s="52">
        <v>99.2</v>
      </c>
      <c r="AB61" s="53">
        <v>101.3</v>
      </c>
      <c r="AC61" s="53">
        <v>106.5</v>
      </c>
      <c r="AD61" s="53">
        <v>104</v>
      </c>
      <c r="AE61" s="53">
        <v>102.7</v>
      </c>
      <c r="AF61" s="52">
        <v>101.8</v>
      </c>
      <c r="AG61" s="53">
        <v>89.3</v>
      </c>
      <c r="AH61" s="53">
        <v>94.4</v>
      </c>
      <c r="AI61" s="53">
        <v>96.8</v>
      </c>
      <c r="AJ61" s="54">
        <v>95.5</v>
      </c>
      <c r="AK61" s="52">
        <v>92.1</v>
      </c>
      <c r="AL61" s="53">
        <v>107.6</v>
      </c>
      <c r="AM61" s="53">
        <v>109.1</v>
      </c>
      <c r="AN61" s="53">
        <v>102</v>
      </c>
      <c r="AO61" s="54">
        <v>102.8</v>
      </c>
      <c r="AP61" s="52">
        <v>106.7</v>
      </c>
      <c r="AQ61" s="53">
        <v>102.5</v>
      </c>
      <c r="AR61" s="53">
        <v>101.5</v>
      </c>
      <c r="AS61" s="53">
        <v>109.2</v>
      </c>
      <c r="AT61" s="54">
        <v>105</v>
      </c>
      <c r="AU61" s="53">
        <v>100.8</v>
      </c>
      <c r="AV61" s="53">
        <v>106.4</v>
      </c>
      <c r="AW61" s="53">
        <v>103.3</v>
      </c>
      <c r="AX61" s="53">
        <v>105</v>
      </c>
      <c r="AY61" s="54">
        <v>104.7</v>
      </c>
      <c r="AZ61" s="52">
        <v>111.8</v>
      </c>
      <c r="BA61" s="53">
        <v>110</v>
      </c>
      <c r="BB61" s="53">
        <v>111.6</v>
      </c>
      <c r="BC61" s="45" t="s">
        <v>172</v>
      </c>
    </row>
    <row r="62" spans="1:55" x14ac:dyDescent="0.25">
      <c r="A62" s="5" t="s">
        <v>79</v>
      </c>
      <c r="B62" s="55">
        <v>102.5</v>
      </c>
      <c r="C62" s="56">
        <v>104.9</v>
      </c>
      <c r="D62" s="56">
        <v>108.1</v>
      </c>
      <c r="E62" s="56">
        <v>105.4</v>
      </c>
      <c r="F62" s="57">
        <v>105.6</v>
      </c>
      <c r="G62" s="55">
        <v>110.9</v>
      </c>
      <c r="H62" s="56">
        <v>97</v>
      </c>
      <c r="I62" s="56">
        <v>91.8</v>
      </c>
      <c r="J62" s="56">
        <v>86.2</v>
      </c>
      <c r="K62" s="57">
        <v>95</v>
      </c>
      <c r="L62" s="55">
        <v>90.8</v>
      </c>
      <c r="M62" s="56">
        <v>93.8</v>
      </c>
      <c r="N62" s="56">
        <v>95</v>
      </c>
      <c r="O62" s="56">
        <v>89.4</v>
      </c>
      <c r="P62" s="57">
        <v>92.1</v>
      </c>
      <c r="Q62" s="55">
        <v>97.9</v>
      </c>
      <c r="R62" s="56">
        <v>95</v>
      </c>
      <c r="S62" s="56">
        <v>93</v>
      </c>
      <c r="T62" s="56">
        <v>101.7</v>
      </c>
      <c r="U62" s="57">
        <v>96.9</v>
      </c>
      <c r="V62" s="55">
        <v>99.7</v>
      </c>
      <c r="W62" s="56">
        <v>102</v>
      </c>
      <c r="X62" s="56">
        <v>98.8</v>
      </c>
      <c r="Y62" s="56">
        <v>99.8</v>
      </c>
      <c r="Z62" s="57">
        <v>100.1</v>
      </c>
      <c r="AA62" s="55">
        <v>94.7</v>
      </c>
      <c r="AB62" s="56">
        <v>100.2</v>
      </c>
      <c r="AC62" s="56">
        <v>106.9</v>
      </c>
      <c r="AD62" s="56">
        <v>99.5</v>
      </c>
      <c r="AE62" s="56">
        <v>100.2</v>
      </c>
      <c r="AF62" s="55">
        <v>100.6</v>
      </c>
      <c r="AG62" s="56">
        <v>91.2</v>
      </c>
      <c r="AH62" s="56">
        <v>94.2</v>
      </c>
      <c r="AI62" s="56">
        <v>103</v>
      </c>
      <c r="AJ62" s="57">
        <v>97.3</v>
      </c>
      <c r="AK62" s="55">
        <v>92.2</v>
      </c>
      <c r="AL62" s="56">
        <v>104.3</v>
      </c>
      <c r="AM62" s="56">
        <v>102.5</v>
      </c>
      <c r="AN62" s="56">
        <v>101.8</v>
      </c>
      <c r="AO62" s="57">
        <v>100.5</v>
      </c>
      <c r="AP62" s="55">
        <v>108.5</v>
      </c>
      <c r="AQ62" s="56">
        <v>100.4</v>
      </c>
      <c r="AR62" s="56">
        <v>104.1</v>
      </c>
      <c r="AS62" s="56">
        <v>108</v>
      </c>
      <c r="AT62" s="57">
        <v>105.1</v>
      </c>
      <c r="AU62" s="56">
        <v>101.6</v>
      </c>
      <c r="AV62" s="56">
        <v>107.9</v>
      </c>
      <c r="AW62" s="56">
        <v>102.4</v>
      </c>
      <c r="AX62" s="56">
        <v>102.9</v>
      </c>
      <c r="AY62" s="57">
        <v>104.5</v>
      </c>
      <c r="AZ62" s="55">
        <v>110.9</v>
      </c>
      <c r="BA62" s="56">
        <v>109.1</v>
      </c>
      <c r="BB62" s="56">
        <v>107.8</v>
      </c>
      <c r="BC62" s="44" t="s">
        <v>175</v>
      </c>
    </row>
    <row r="63" spans="1:55" x14ac:dyDescent="0.25">
      <c r="A63" s="5" t="s">
        <v>31</v>
      </c>
      <c r="B63" s="55">
        <v>94.2</v>
      </c>
      <c r="C63" s="56">
        <v>104.4</v>
      </c>
      <c r="D63" s="56">
        <v>100.1</v>
      </c>
      <c r="E63" s="56">
        <v>106.8</v>
      </c>
      <c r="F63" s="57">
        <v>102</v>
      </c>
      <c r="G63" s="55">
        <v>100.4</v>
      </c>
      <c r="H63" s="56">
        <v>98.7</v>
      </c>
      <c r="I63" s="56">
        <v>96</v>
      </c>
      <c r="J63" s="56">
        <v>94.6</v>
      </c>
      <c r="K63" s="57">
        <v>97</v>
      </c>
      <c r="L63" s="55">
        <v>106.3</v>
      </c>
      <c r="M63" s="56">
        <v>102.1</v>
      </c>
      <c r="N63" s="56">
        <v>96.7</v>
      </c>
      <c r="O63" s="56">
        <v>98.1</v>
      </c>
      <c r="P63" s="57">
        <v>100.4</v>
      </c>
      <c r="Q63" s="55">
        <v>100.6</v>
      </c>
      <c r="R63" s="56">
        <v>100.7</v>
      </c>
      <c r="S63" s="56">
        <v>100.4</v>
      </c>
      <c r="T63" s="56">
        <v>109.3</v>
      </c>
      <c r="U63" s="57">
        <v>103.1</v>
      </c>
      <c r="V63" s="55">
        <v>105.2</v>
      </c>
      <c r="W63" s="56">
        <v>100.5</v>
      </c>
      <c r="X63" s="56">
        <v>108.1</v>
      </c>
      <c r="Y63" s="56">
        <v>104.6</v>
      </c>
      <c r="Z63" s="57">
        <v>104.5</v>
      </c>
      <c r="AA63" s="55">
        <v>100.4</v>
      </c>
      <c r="AB63" s="56">
        <v>99.2</v>
      </c>
      <c r="AC63" s="56">
        <v>103.3</v>
      </c>
      <c r="AD63" s="56">
        <v>102.8</v>
      </c>
      <c r="AE63" s="56">
        <v>101.4</v>
      </c>
      <c r="AF63" s="55">
        <v>104</v>
      </c>
      <c r="AG63" s="56">
        <v>99</v>
      </c>
      <c r="AH63" s="56">
        <v>94.9</v>
      </c>
      <c r="AI63" s="56">
        <v>104.3</v>
      </c>
      <c r="AJ63" s="57">
        <v>100.8</v>
      </c>
      <c r="AK63" s="55">
        <v>98.5</v>
      </c>
      <c r="AL63" s="56">
        <v>117.3</v>
      </c>
      <c r="AM63" s="56">
        <v>123.1</v>
      </c>
      <c r="AN63" s="56">
        <v>102.2</v>
      </c>
      <c r="AO63" s="57">
        <v>109.8</v>
      </c>
      <c r="AP63" s="55">
        <v>121.6</v>
      </c>
      <c r="AQ63" s="56">
        <v>96.9</v>
      </c>
      <c r="AR63" s="56">
        <v>103.5</v>
      </c>
      <c r="AS63" s="56">
        <v>97.8</v>
      </c>
      <c r="AT63" s="57">
        <v>103.6</v>
      </c>
      <c r="AU63" s="56">
        <v>102.8</v>
      </c>
      <c r="AV63" s="56">
        <v>110.9</v>
      </c>
      <c r="AW63" s="56">
        <v>103.3</v>
      </c>
      <c r="AX63" s="56">
        <v>99.1</v>
      </c>
      <c r="AY63" s="57">
        <v>104.2</v>
      </c>
      <c r="AZ63" s="55">
        <v>111.5</v>
      </c>
      <c r="BA63" s="56">
        <v>110.8</v>
      </c>
      <c r="BB63" s="56">
        <v>109.3</v>
      </c>
      <c r="BC63" s="44" t="s">
        <v>170</v>
      </c>
    </row>
    <row r="64" spans="1:55" x14ac:dyDescent="0.25">
      <c r="A64" s="5" t="s">
        <v>84</v>
      </c>
      <c r="B64" s="55">
        <v>98.5</v>
      </c>
      <c r="C64" s="56">
        <v>95.2</v>
      </c>
      <c r="D64" s="56">
        <v>102.7</v>
      </c>
      <c r="E64" s="56">
        <v>110.7</v>
      </c>
      <c r="F64" s="57">
        <v>102.4</v>
      </c>
      <c r="G64" s="55">
        <v>105.8</v>
      </c>
      <c r="H64" s="56">
        <v>99.2</v>
      </c>
      <c r="I64" s="56">
        <v>97.8</v>
      </c>
      <c r="J64" s="56">
        <v>90.2</v>
      </c>
      <c r="K64" s="57">
        <v>97.2</v>
      </c>
      <c r="L64" s="55">
        <v>94.9</v>
      </c>
      <c r="M64" s="56">
        <v>97.3</v>
      </c>
      <c r="N64" s="56">
        <v>99.4</v>
      </c>
      <c r="O64" s="56">
        <v>88.5</v>
      </c>
      <c r="P64" s="57">
        <v>94.6</v>
      </c>
      <c r="Q64" s="55">
        <v>95.6</v>
      </c>
      <c r="R64" s="56">
        <v>95.9</v>
      </c>
      <c r="S64" s="56">
        <v>97.1</v>
      </c>
      <c r="T64" s="56">
        <v>108.7</v>
      </c>
      <c r="U64" s="57">
        <v>99.6</v>
      </c>
      <c r="V64" s="55">
        <v>101.5</v>
      </c>
      <c r="W64" s="56">
        <v>104.3</v>
      </c>
      <c r="X64" s="56">
        <v>105.2</v>
      </c>
      <c r="Y64" s="56">
        <v>107.9</v>
      </c>
      <c r="Z64" s="57">
        <v>105.1</v>
      </c>
      <c r="AA64" s="55">
        <v>104.7</v>
      </c>
      <c r="AB64" s="56">
        <v>104.4</v>
      </c>
      <c r="AC64" s="56">
        <v>103.3</v>
      </c>
      <c r="AD64" s="56">
        <v>103.6</v>
      </c>
      <c r="AE64" s="56">
        <v>103.9</v>
      </c>
      <c r="AF64" s="55">
        <v>111.4</v>
      </c>
      <c r="AG64" s="56">
        <v>101.5</v>
      </c>
      <c r="AH64" s="56">
        <v>97.5</v>
      </c>
      <c r="AI64" s="56">
        <v>100.1</v>
      </c>
      <c r="AJ64" s="57">
        <v>102.1</v>
      </c>
      <c r="AK64" s="55">
        <v>99.4</v>
      </c>
      <c r="AL64" s="56">
        <v>104</v>
      </c>
      <c r="AM64" s="56">
        <v>110.4</v>
      </c>
      <c r="AN64" s="56">
        <v>103</v>
      </c>
      <c r="AO64" s="57">
        <v>104.3</v>
      </c>
      <c r="AP64" s="55">
        <v>106.8</v>
      </c>
      <c r="AQ64" s="56">
        <v>117.5</v>
      </c>
      <c r="AR64" s="56">
        <v>96.4</v>
      </c>
      <c r="AS64" s="56">
        <v>104</v>
      </c>
      <c r="AT64" s="57">
        <v>106</v>
      </c>
      <c r="AU64" s="56">
        <v>102.1</v>
      </c>
      <c r="AV64" s="56">
        <v>98.1</v>
      </c>
      <c r="AW64" s="56">
        <v>116.6</v>
      </c>
      <c r="AX64" s="56">
        <v>91.2</v>
      </c>
      <c r="AY64" s="57">
        <v>103.8</v>
      </c>
      <c r="AZ64" s="55">
        <v>103.4</v>
      </c>
      <c r="BA64" s="56">
        <v>105.5</v>
      </c>
      <c r="BB64" s="56">
        <v>97.9</v>
      </c>
      <c r="BC64" s="44" t="s">
        <v>176</v>
      </c>
    </row>
    <row r="65" spans="1:55" x14ac:dyDescent="0.25">
      <c r="A65" s="5" t="s">
        <v>60</v>
      </c>
      <c r="B65" s="55">
        <v>75.5</v>
      </c>
      <c r="C65" s="56">
        <v>90.9</v>
      </c>
      <c r="D65" s="56">
        <v>103.8</v>
      </c>
      <c r="E65" s="56">
        <v>101.2</v>
      </c>
      <c r="F65" s="57">
        <v>92.8</v>
      </c>
      <c r="G65" s="55">
        <v>95.1</v>
      </c>
      <c r="H65" s="56">
        <v>91.4</v>
      </c>
      <c r="I65" s="56">
        <v>86.4</v>
      </c>
      <c r="J65" s="56">
        <v>94.7</v>
      </c>
      <c r="K65" s="57">
        <v>91.7</v>
      </c>
      <c r="L65" s="55">
        <v>94.7</v>
      </c>
      <c r="M65" s="56">
        <v>90.9</v>
      </c>
      <c r="N65" s="56">
        <v>90.4</v>
      </c>
      <c r="O65" s="56">
        <v>87.1</v>
      </c>
      <c r="P65" s="57">
        <v>90.4</v>
      </c>
      <c r="Q65" s="55">
        <v>102</v>
      </c>
      <c r="R65" s="56">
        <v>95.5</v>
      </c>
      <c r="S65" s="56">
        <v>96.2</v>
      </c>
      <c r="T65" s="56">
        <v>96.3</v>
      </c>
      <c r="U65" s="57">
        <v>97.3</v>
      </c>
      <c r="V65" s="55">
        <v>98.2</v>
      </c>
      <c r="W65" s="56">
        <v>97.1</v>
      </c>
      <c r="X65" s="56">
        <v>102.9</v>
      </c>
      <c r="Y65" s="56">
        <v>104.4</v>
      </c>
      <c r="Z65" s="57">
        <v>100.8</v>
      </c>
      <c r="AA65" s="55">
        <v>99.3</v>
      </c>
      <c r="AB65" s="56">
        <v>99</v>
      </c>
      <c r="AC65" s="56">
        <v>98</v>
      </c>
      <c r="AD65" s="56">
        <v>102.2</v>
      </c>
      <c r="AE65" s="56">
        <v>99.7</v>
      </c>
      <c r="AF65" s="55">
        <v>102.8</v>
      </c>
      <c r="AG65" s="56">
        <v>98.3</v>
      </c>
      <c r="AH65" s="56">
        <v>94.8</v>
      </c>
      <c r="AI65" s="56">
        <v>95.8</v>
      </c>
      <c r="AJ65" s="57">
        <v>97.7</v>
      </c>
      <c r="AK65" s="55">
        <v>91</v>
      </c>
      <c r="AL65" s="56">
        <v>103.1</v>
      </c>
      <c r="AM65" s="56">
        <v>104.1</v>
      </c>
      <c r="AN65" s="56">
        <v>103.8</v>
      </c>
      <c r="AO65" s="57">
        <v>100.8</v>
      </c>
      <c r="AP65" s="55">
        <v>104.3</v>
      </c>
      <c r="AQ65" s="56">
        <v>99.3</v>
      </c>
      <c r="AR65" s="56">
        <v>101.9</v>
      </c>
      <c r="AS65" s="56">
        <v>107.6</v>
      </c>
      <c r="AT65" s="57">
        <v>103.4</v>
      </c>
      <c r="AU65" s="56">
        <v>102.2</v>
      </c>
      <c r="AV65" s="56">
        <v>105.6</v>
      </c>
      <c r="AW65" s="56">
        <v>105.4</v>
      </c>
      <c r="AX65" s="56">
        <v>99.4</v>
      </c>
      <c r="AY65" s="57">
        <v>103.8</v>
      </c>
      <c r="AZ65" s="55">
        <v>116.2</v>
      </c>
      <c r="BA65" s="56">
        <v>108.2</v>
      </c>
      <c r="BB65" s="56">
        <v>108.4</v>
      </c>
      <c r="BC65" s="44" t="s">
        <v>172</v>
      </c>
    </row>
    <row r="66" spans="1:55" x14ac:dyDescent="0.25">
      <c r="A66" s="5" t="s">
        <v>37</v>
      </c>
      <c r="B66" s="55">
        <v>104.3</v>
      </c>
      <c r="C66" s="56">
        <v>102.8</v>
      </c>
      <c r="D66" s="56">
        <v>104.4</v>
      </c>
      <c r="E66" s="56">
        <v>100.8</v>
      </c>
      <c r="F66" s="57">
        <v>103</v>
      </c>
      <c r="G66" s="55">
        <v>102.6</v>
      </c>
      <c r="H66" s="56">
        <v>94.4</v>
      </c>
      <c r="I66" s="56">
        <v>93.8</v>
      </c>
      <c r="J66" s="56">
        <v>88</v>
      </c>
      <c r="K66" s="57">
        <v>94</v>
      </c>
      <c r="L66" s="55">
        <v>85.9</v>
      </c>
      <c r="M66" s="56">
        <v>93.5</v>
      </c>
      <c r="N66" s="56">
        <v>87.4</v>
      </c>
      <c r="O66" s="56">
        <v>93.2</v>
      </c>
      <c r="P66" s="57">
        <v>90.1</v>
      </c>
      <c r="Q66" s="55">
        <v>92.7</v>
      </c>
      <c r="R66" s="56">
        <v>96.9</v>
      </c>
      <c r="S66" s="56">
        <v>96.4</v>
      </c>
      <c r="T66" s="56">
        <v>101.7</v>
      </c>
      <c r="U66" s="57">
        <v>97.1</v>
      </c>
      <c r="V66" s="55">
        <v>103</v>
      </c>
      <c r="W66" s="56">
        <v>99.6</v>
      </c>
      <c r="X66" s="56">
        <v>101</v>
      </c>
      <c r="Y66" s="56">
        <v>100.4</v>
      </c>
      <c r="Z66" s="57">
        <v>100.9</v>
      </c>
      <c r="AA66" s="55">
        <v>101.7</v>
      </c>
      <c r="AB66" s="56">
        <v>98.1</v>
      </c>
      <c r="AC66" s="56">
        <v>101.3</v>
      </c>
      <c r="AD66" s="56">
        <v>100.4</v>
      </c>
      <c r="AE66" s="56">
        <v>100.2</v>
      </c>
      <c r="AF66" s="55">
        <v>103.4</v>
      </c>
      <c r="AG66" s="56">
        <v>94.3</v>
      </c>
      <c r="AH66" s="56">
        <v>96.1</v>
      </c>
      <c r="AI66" s="56">
        <v>95.3</v>
      </c>
      <c r="AJ66" s="57">
        <v>97.1</v>
      </c>
      <c r="AK66" s="55">
        <v>92.8</v>
      </c>
      <c r="AL66" s="56">
        <v>100.7</v>
      </c>
      <c r="AM66" s="56">
        <v>100</v>
      </c>
      <c r="AN66" s="56">
        <v>101.1</v>
      </c>
      <c r="AO66" s="57">
        <v>98.9</v>
      </c>
      <c r="AP66" s="55">
        <v>100.5</v>
      </c>
      <c r="AQ66" s="56">
        <v>97.1</v>
      </c>
      <c r="AR66" s="56">
        <v>109.9</v>
      </c>
      <c r="AS66" s="56">
        <v>107.8</v>
      </c>
      <c r="AT66" s="57">
        <v>104.2</v>
      </c>
      <c r="AU66" s="56">
        <v>111</v>
      </c>
      <c r="AV66" s="56">
        <v>107.7</v>
      </c>
      <c r="AW66" s="56">
        <v>97</v>
      </c>
      <c r="AX66" s="56">
        <v>100.4</v>
      </c>
      <c r="AY66" s="57">
        <v>103.7</v>
      </c>
      <c r="AZ66" s="55">
        <v>103.7</v>
      </c>
      <c r="BA66" s="56">
        <v>103.8</v>
      </c>
      <c r="BB66" s="56">
        <v>107.1</v>
      </c>
      <c r="BC66" s="44" t="s">
        <v>171</v>
      </c>
    </row>
    <row r="67" spans="1:55" x14ac:dyDescent="0.25">
      <c r="A67" s="5" t="s">
        <v>3</v>
      </c>
      <c r="B67" s="55">
        <v>95.4</v>
      </c>
      <c r="C67" s="56">
        <v>103</v>
      </c>
      <c r="D67" s="56">
        <v>96.4</v>
      </c>
      <c r="E67" s="56">
        <v>97</v>
      </c>
      <c r="F67" s="57">
        <v>98</v>
      </c>
      <c r="G67" s="55">
        <v>107.2</v>
      </c>
      <c r="H67" s="56">
        <v>94.7</v>
      </c>
      <c r="I67" s="56">
        <v>98.2</v>
      </c>
      <c r="J67" s="56">
        <v>99.7</v>
      </c>
      <c r="K67" s="57">
        <v>99.5</v>
      </c>
      <c r="L67" s="55">
        <v>92.2</v>
      </c>
      <c r="M67" s="56">
        <v>95.6</v>
      </c>
      <c r="N67" s="56">
        <v>94.9</v>
      </c>
      <c r="O67" s="56">
        <v>87.1</v>
      </c>
      <c r="P67" s="57">
        <v>92.2</v>
      </c>
      <c r="Q67" s="55">
        <v>101</v>
      </c>
      <c r="R67" s="56">
        <v>101.9</v>
      </c>
      <c r="S67" s="56">
        <v>98.6</v>
      </c>
      <c r="T67" s="56">
        <v>102.4</v>
      </c>
      <c r="U67" s="57">
        <v>100.9</v>
      </c>
      <c r="V67" s="55">
        <v>94.1</v>
      </c>
      <c r="W67" s="56">
        <v>96.1</v>
      </c>
      <c r="X67" s="56">
        <v>95.6</v>
      </c>
      <c r="Y67" s="56">
        <v>99.5</v>
      </c>
      <c r="Z67" s="57">
        <v>96.5</v>
      </c>
      <c r="AA67" s="55">
        <v>96.7</v>
      </c>
      <c r="AB67" s="56">
        <v>100.2</v>
      </c>
      <c r="AC67" s="56">
        <v>104.3</v>
      </c>
      <c r="AD67" s="56">
        <v>106.3</v>
      </c>
      <c r="AE67" s="56">
        <v>102</v>
      </c>
      <c r="AF67" s="55">
        <v>104.7</v>
      </c>
      <c r="AG67" s="56">
        <v>95.8</v>
      </c>
      <c r="AH67" s="56">
        <v>97.3</v>
      </c>
      <c r="AI67" s="56">
        <v>95.2</v>
      </c>
      <c r="AJ67" s="57">
        <v>98</v>
      </c>
      <c r="AK67" s="55">
        <v>97</v>
      </c>
      <c r="AL67" s="56">
        <v>102.3</v>
      </c>
      <c r="AM67" s="56">
        <v>105.6</v>
      </c>
      <c r="AN67" s="56">
        <v>99.5</v>
      </c>
      <c r="AO67" s="57">
        <v>101.3</v>
      </c>
      <c r="AP67" s="55">
        <v>108.5</v>
      </c>
      <c r="AQ67" s="56">
        <v>101.5</v>
      </c>
      <c r="AR67" s="56">
        <v>92.6</v>
      </c>
      <c r="AS67" s="56">
        <v>118.5</v>
      </c>
      <c r="AT67" s="57">
        <v>105.3</v>
      </c>
      <c r="AU67" s="56">
        <v>107.8</v>
      </c>
      <c r="AV67" s="56">
        <v>108.4</v>
      </c>
      <c r="AW67" s="56">
        <v>106.2</v>
      </c>
      <c r="AX67" s="56">
        <v>94.9</v>
      </c>
      <c r="AY67" s="57">
        <v>103.7</v>
      </c>
      <c r="AZ67" s="55">
        <v>105.3</v>
      </c>
      <c r="BA67" s="56">
        <v>109.8</v>
      </c>
      <c r="BB67" s="56">
        <v>108.8</v>
      </c>
      <c r="BC67" s="44" t="s">
        <v>169</v>
      </c>
    </row>
    <row r="68" spans="1:55" x14ac:dyDescent="0.25">
      <c r="A68" s="46" t="s">
        <v>8</v>
      </c>
      <c r="B68" s="52">
        <v>110.3</v>
      </c>
      <c r="C68" s="53">
        <v>104.5</v>
      </c>
      <c r="D68" s="53">
        <v>112.5</v>
      </c>
      <c r="E68" s="53">
        <v>92.2</v>
      </c>
      <c r="F68" s="54">
        <v>103.9</v>
      </c>
      <c r="G68" s="52">
        <v>97.1</v>
      </c>
      <c r="H68" s="53">
        <v>102.1</v>
      </c>
      <c r="I68" s="53">
        <v>96</v>
      </c>
      <c r="J68" s="53">
        <v>105.8</v>
      </c>
      <c r="K68" s="54">
        <v>100.4</v>
      </c>
      <c r="L68" s="52">
        <v>92.1</v>
      </c>
      <c r="M68" s="53">
        <v>97.2</v>
      </c>
      <c r="N68" s="53">
        <v>95.4</v>
      </c>
      <c r="O68" s="53">
        <v>89.4</v>
      </c>
      <c r="P68" s="54">
        <v>93.2</v>
      </c>
      <c r="Q68" s="52">
        <v>102.6</v>
      </c>
      <c r="R68" s="53">
        <v>96.8</v>
      </c>
      <c r="S68" s="53">
        <v>96.1</v>
      </c>
      <c r="T68" s="53">
        <v>101.3</v>
      </c>
      <c r="U68" s="54">
        <v>99.1</v>
      </c>
      <c r="V68" s="52">
        <v>97.4</v>
      </c>
      <c r="W68" s="53">
        <v>102.1</v>
      </c>
      <c r="X68" s="53">
        <v>101</v>
      </c>
      <c r="Y68" s="53">
        <v>99.4</v>
      </c>
      <c r="Z68" s="54">
        <v>100.1</v>
      </c>
      <c r="AA68" s="52">
        <v>100.2</v>
      </c>
      <c r="AB68" s="53">
        <v>99.9</v>
      </c>
      <c r="AC68" s="53">
        <v>101</v>
      </c>
      <c r="AD68" s="53">
        <v>102.6</v>
      </c>
      <c r="AE68" s="53">
        <v>100.9</v>
      </c>
      <c r="AF68" s="52">
        <v>100.8</v>
      </c>
      <c r="AG68" s="53">
        <v>97.2</v>
      </c>
      <c r="AH68" s="53">
        <v>98.1</v>
      </c>
      <c r="AI68" s="53">
        <v>95.7</v>
      </c>
      <c r="AJ68" s="54">
        <v>97.8</v>
      </c>
      <c r="AK68" s="52">
        <v>94.2</v>
      </c>
      <c r="AL68" s="53">
        <v>102.5</v>
      </c>
      <c r="AM68" s="53">
        <v>103.8</v>
      </c>
      <c r="AN68" s="53">
        <v>102.1</v>
      </c>
      <c r="AO68" s="54">
        <v>101</v>
      </c>
      <c r="AP68" s="52">
        <v>101.7</v>
      </c>
      <c r="AQ68" s="53">
        <v>101.5</v>
      </c>
      <c r="AR68" s="53">
        <v>99.5</v>
      </c>
      <c r="AS68" s="53">
        <v>106.6</v>
      </c>
      <c r="AT68" s="54">
        <v>102.5</v>
      </c>
      <c r="AU68" s="53">
        <v>104</v>
      </c>
      <c r="AV68" s="53">
        <v>100.7</v>
      </c>
      <c r="AW68" s="53">
        <v>98.7</v>
      </c>
      <c r="AX68" s="53">
        <v>101</v>
      </c>
      <c r="AY68" s="54">
        <v>103.5</v>
      </c>
      <c r="AZ68" s="52">
        <v>106.6</v>
      </c>
      <c r="BA68" s="53">
        <v>108.3</v>
      </c>
      <c r="BB68" s="53">
        <v>109.9</v>
      </c>
      <c r="BC68" s="45" t="s">
        <v>169</v>
      </c>
    </row>
    <row r="69" spans="1:55" x14ac:dyDescent="0.25">
      <c r="A69" s="46" t="s">
        <v>61</v>
      </c>
      <c r="B69" s="52">
        <v>101.4</v>
      </c>
      <c r="C69" s="53">
        <v>104.8</v>
      </c>
      <c r="D69" s="53">
        <v>100.6</v>
      </c>
      <c r="E69" s="53">
        <v>98.8</v>
      </c>
      <c r="F69" s="54">
        <v>101.3</v>
      </c>
      <c r="G69" s="52">
        <v>101.6</v>
      </c>
      <c r="H69" s="53">
        <v>96.9</v>
      </c>
      <c r="I69" s="53">
        <v>97.4</v>
      </c>
      <c r="J69" s="53">
        <v>99.5</v>
      </c>
      <c r="K69" s="54">
        <v>98.7</v>
      </c>
      <c r="L69" s="52">
        <v>93.5</v>
      </c>
      <c r="M69" s="53">
        <v>96</v>
      </c>
      <c r="N69" s="53">
        <v>94.8</v>
      </c>
      <c r="O69" s="53">
        <v>89.4</v>
      </c>
      <c r="P69" s="54">
        <v>93.1</v>
      </c>
      <c r="Q69" s="52">
        <v>104.4</v>
      </c>
      <c r="R69" s="53">
        <v>96.4</v>
      </c>
      <c r="S69" s="53">
        <v>98.4</v>
      </c>
      <c r="T69" s="53">
        <v>98.5</v>
      </c>
      <c r="U69" s="54">
        <v>99.1</v>
      </c>
      <c r="V69" s="52">
        <v>107.4</v>
      </c>
      <c r="W69" s="53">
        <v>100.4</v>
      </c>
      <c r="X69" s="53">
        <v>95</v>
      </c>
      <c r="Y69" s="53">
        <v>107.5</v>
      </c>
      <c r="Z69" s="54">
        <v>102.6</v>
      </c>
      <c r="AA69" s="52">
        <v>92.9</v>
      </c>
      <c r="AB69" s="53">
        <v>102.8</v>
      </c>
      <c r="AC69" s="53">
        <v>105.4</v>
      </c>
      <c r="AD69" s="53">
        <v>102.4</v>
      </c>
      <c r="AE69" s="53">
        <v>100.9</v>
      </c>
      <c r="AF69" s="52">
        <v>105.5</v>
      </c>
      <c r="AG69" s="53">
        <v>97.1</v>
      </c>
      <c r="AH69" s="53">
        <v>101.8</v>
      </c>
      <c r="AI69" s="53">
        <v>98.2</v>
      </c>
      <c r="AJ69" s="54">
        <v>100.5</v>
      </c>
      <c r="AK69" s="52">
        <v>94.9</v>
      </c>
      <c r="AL69" s="53">
        <v>105.1</v>
      </c>
      <c r="AM69" s="53">
        <v>104.3</v>
      </c>
      <c r="AN69" s="53">
        <v>97.6</v>
      </c>
      <c r="AO69" s="54">
        <v>100.5</v>
      </c>
      <c r="AP69" s="52">
        <v>102.6</v>
      </c>
      <c r="AQ69" s="53">
        <v>96.4</v>
      </c>
      <c r="AR69" s="53">
        <v>103.9</v>
      </c>
      <c r="AS69" s="53">
        <v>109.8</v>
      </c>
      <c r="AT69" s="54">
        <v>103.4</v>
      </c>
      <c r="AU69" s="53">
        <v>103</v>
      </c>
      <c r="AV69" s="53">
        <v>105.9</v>
      </c>
      <c r="AW69" s="53">
        <v>96.9</v>
      </c>
      <c r="AX69" s="53">
        <v>103.8</v>
      </c>
      <c r="AY69" s="54">
        <v>103.5</v>
      </c>
      <c r="AZ69" s="52">
        <v>106</v>
      </c>
      <c r="BA69" s="53">
        <v>106.3</v>
      </c>
      <c r="BB69" s="53">
        <v>106.5</v>
      </c>
      <c r="BC69" s="45" t="s">
        <v>172</v>
      </c>
    </row>
    <row r="70" spans="1:55" x14ac:dyDescent="0.25">
      <c r="A70" s="5" t="s">
        <v>21</v>
      </c>
      <c r="B70" s="55">
        <v>96.9</v>
      </c>
      <c r="C70" s="56">
        <v>100.6</v>
      </c>
      <c r="D70" s="56">
        <v>91.3</v>
      </c>
      <c r="E70" s="56">
        <v>90.6</v>
      </c>
      <c r="F70" s="57">
        <v>94.7</v>
      </c>
      <c r="G70" s="55">
        <v>96</v>
      </c>
      <c r="H70" s="56">
        <v>94.9</v>
      </c>
      <c r="I70" s="56">
        <v>86.3</v>
      </c>
      <c r="J70" s="56">
        <v>86.9</v>
      </c>
      <c r="K70" s="57">
        <v>90.9</v>
      </c>
      <c r="L70" s="55">
        <v>92.8</v>
      </c>
      <c r="M70" s="56">
        <v>91.1</v>
      </c>
      <c r="N70" s="56">
        <v>98.8</v>
      </c>
      <c r="O70" s="56">
        <v>96.6</v>
      </c>
      <c r="P70" s="57">
        <v>94.7</v>
      </c>
      <c r="Q70" s="55">
        <v>92.3</v>
      </c>
      <c r="R70" s="56">
        <v>92.4</v>
      </c>
      <c r="S70" s="56">
        <v>96.4</v>
      </c>
      <c r="T70" s="56">
        <v>108.2</v>
      </c>
      <c r="U70" s="57">
        <v>97.5</v>
      </c>
      <c r="V70" s="55">
        <v>99.4</v>
      </c>
      <c r="W70" s="56">
        <v>103</v>
      </c>
      <c r="X70" s="56">
        <v>99.5</v>
      </c>
      <c r="Y70" s="56">
        <v>102.8</v>
      </c>
      <c r="Z70" s="57">
        <v>101.3</v>
      </c>
      <c r="AA70" s="55">
        <v>94.8</v>
      </c>
      <c r="AB70" s="56">
        <v>95.4</v>
      </c>
      <c r="AC70" s="56">
        <v>99.7</v>
      </c>
      <c r="AD70" s="56">
        <v>98.5</v>
      </c>
      <c r="AE70" s="56">
        <v>97.1</v>
      </c>
      <c r="AF70" s="55">
        <v>99.9</v>
      </c>
      <c r="AG70" s="56">
        <v>96.8</v>
      </c>
      <c r="AH70" s="56">
        <v>100.5</v>
      </c>
      <c r="AI70" s="56">
        <v>94.8</v>
      </c>
      <c r="AJ70" s="57">
        <v>97.8</v>
      </c>
      <c r="AK70" s="55">
        <v>95.8</v>
      </c>
      <c r="AL70" s="56">
        <v>97.3</v>
      </c>
      <c r="AM70" s="56">
        <v>100.2</v>
      </c>
      <c r="AN70" s="56">
        <v>103</v>
      </c>
      <c r="AO70" s="57">
        <v>99.5</v>
      </c>
      <c r="AP70" s="55">
        <v>102.9</v>
      </c>
      <c r="AQ70" s="56">
        <v>96.8</v>
      </c>
      <c r="AR70" s="56">
        <v>104.1</v>
      </c>
      <c r="AS70" s="56">
        <v>109.4</v>
      </c>
      <c r="AT70" s="57">
        <v>103.7</v>
      </c>
      <c r="AU70" s="56">
        <v>97.8</v>
      </c>
      <c r="AV70" s="56">
        <v>106.1</v>
      </c>
      <c r="AW70" s="56">
        <v>92.7</v>
      </c>
      <c r="AX70" s="56">
        <v>104</v>
      </c>
      <c r="AY70" s="57">
        <v>103.4</v>
      </c>
      <c r="AZ70" s="55">
        <v>105.3</v>
      </c>
      <c r="BA70" s="56">
        <v>105.6</v>
      </c>
      <c r="BB70" s="56">
        <v>102.8</v>
      </c>
      <c r="BC70" s="44" t="s">
        <v>170</v>
      </c>
    </row>
    <row r="71" spans="1:55" x14ac:dyDescent="0.25">
      <c r="A71" s="46" t="s">
        <v>4</v>
      </c>
      <c r="B71" s="52">
        <v>105.5</v>
      </c>
      <c r="C71" s="53">
        <v>105.4</v>
      </c>
      <c r="D71" s="53">
        <v>111.1</v>
      </c>
      <c r="E71" s="53">
        <v>101.7</v>
      </c>
      <c r="F71" s="54">
        <v>105.8</v>
      </c>
      <c r="G71" s="52">
        <v>110</v>
      </c>
      <c r="H71" s="53">
        <v>102.3</v>
      </c>
      <c r="I71" s="53">
        <v>102.5</v>
      </c>
      <c r="J71" s="53">
        <v>93.2</v>
      </c>
      <c r="K71" s="54">
        <v>101.1</v>
      </c>
      <c r="L71" s="52">
        <v>97.1</v>
      </c>
      <c r="M71" s="53">
        <v>99.2</v>
      </c>
      <c r="N71" s="53">
        <v>87.2</v>
      </c>
      <c r="O71" s="53">
        <v>92.3</v>
      </c>
      <c r="P71" s="54">
        <v>93.6</v>
      </c>
      <c r="Q71" s="52">
        <v>98.8</v>
      </c>
      <c r="R71" s="53">
        <v>95.9</v>
      </c>
      <c r="S71" s="53">
        <v>98.3</v>
      </c>
      <c r="T71" s="53">
        <v>97.1</v>
      </c>
      <c r="U71" s="54">
        <v>97.4</v>
      </c>
      <c r="V71" s="52">
        <v>98</v>
      </c>
      <c r="W71" s="53">
        <v>100.6</v>
      </c>
      <c r="X71" s="53">
        <v>100</v>
      </c>
      <c r="Y71" s="53">
        <v>101.3</v>
      </c>
      <c r="Z71" s="54">
        <v>100</v>
      </c>
      <c r="AA71" s="52">
        <v>94.5</v>
      </c>
      <c r="AB71" s="53">
        <v>99.5</v>
      </c>
      <c r="AC71" s="53">
        <v>106.5</v>
      </c>
      <c r="AD71" s="53">
        <v>103.3</v>
      </c>
      <c r="AE71" s="53">
        <v>101.1</v>
      </c>
      <c r="AF71" s="52">
        <v>103.7</v>
      </c>
      <c r="AG71" s="53">
        <v>88.7</v>
      </c>
      <c r="AH71" s="53">
        <v>91.5</v>
      </c>
      <c r="AI71" s="53">
        <v>98.7</v>
      </c>
      <c r="AJ71" s="54">
        <v>95.5</v>
      </c>
      <c r="AK71" s="52">
        <v>96</v>
      </c>
      <c r="AL71" s="53">
        <v>103.7</v>
      </c>
      <c r="AM71" s="53">
        <v>102.9</v>
      </c>
      <c r="AN71" s="53">
        <v>99.1</v>
      </c>
      <c r="AO71" s="54">
        <v>100.5</v>
      </c>
      <c r="AP71" s="52">
        <v>98.1</v>
      </c>
      <c r="AQ71" s="53">
        <v>101.1</v>
      </c>
      <c r="AR71" s="53">
        <v>99.5</v>
      </c>
      <c r="AS71" s="53">
        <v>109.1</v>
      </c>
      <c r="AT71" s="54">
        <v>102.3</v>
      </c>
      <c r="AU71" s="53">
        <v>102.9</v>
      </c>
      <c r="AV71" s="53">
        <v>104.1</v>
      </c>
      <c r="AW71" s="53">
        <v>102.5</v>
      </c>
      <c r="AX71" s="53">
        <v>102.6</v>
      </c>
      <c r="AY71" s="54">
        <v>103.3</v>
      </c>
      <c r="AZ71" s="52">
        <v>112</v>
      </c>
      <c r="BA71" s="53">
        <v>108.8</v>
      </c>
      <c r="BB71" s="53">
        <v>105.2</v>
      </c>
      <c r="BC71" s="45" t="s">
        <v>169</v>
      </c>
    </row>
    <row r="72" spans="1:55" x14ac:dyDescent="0.25">
      <c r="A72" s="46" t="s">
        <v>74</v>
      </c>
      <c r="B72" s="52">
        <v>99.9</v>
      </c>
      <c r="C72" s="53">
        <v>106.3</v>
      </c>
      <c r="D72" s="53">
        <v>113.2</v>
      </c>
      <c r="E72" s="53">
        <v>104.3</v>
      </c>
      <c r="F72" s="54">
        <v>106.1</v>
      </c>
      <c r="G72" s="52">
        <v>105.4</v>
      </c>
      <c r="H72" s="53">
        <v>105.3</v>
      </c>
      <c r="I72" s="53">
        <v>94.6</v>
      </c>
      <c r="J72" s="53">
        <v>94.7</v>
      </c>
      <c r="K72" s="54">
        <v>99.1</v>
      </c>
      <c r="L72" s="52">
        <v>93.4</v>
      </c>
      <c r="M72" s="53">
        <v>90.2</v>
      </c>
      <c r="N72" s="53">
        <v>96.8</v>
      </c>
      <c r="O72" s="53">
        <v>97.8</v>
      </c>
      <c r="P72" s="54">
        <v>94.7</v>
      </c>
      <c r="Q72" s="52">
        <v>99.3</v>
      </c>
      <c r="R72" s="53">
        <v>100.4</v>
      </c>
      <c r="S72" s="53">
        <v>100.2</v>
      </c>
      <c r="T72" s="53">
        <v>100.3</v>
      </c>
      <c r="U72" s="54">
        <v>100</v>
      </c>
      <c r="V72" s="52">
        <v>106.1</v>
      </c>
      <c r="W72" s="53">
        <v>99.8</v>
      </c>
      <c r="X72" s="53">
        <v>94.7</v>
      </c>
      <c r="Y72" s="53">
        <v>100</v>
      </c>
      <c r="Z72" s="54">
        <v>99.9</v>
      </c>
      <c r="AA72" s="52">
        <v>95.5</v>
      </c>
      <c r="AB72" s="53">
        <v>99.9</v>
      </c>
      <c r="AC72" s="53">
        <v>104.5</v>
      </c>
      <c r="AD72" s="53">
        <v>99</v>
      </c>
      <c r="AE72" s="53">
        <v>99.6</v>
      </c>
      <c r="AF72" s="52">
        <v>101.4</v>
      </c>
      <c r="AG72" s="53">
        <v>97.8</v>
      </c>
      <c r="AH72" s="53">
        <v>91.7</v>
      </c>
      <c r="AI72" s="53">
        <v>92.7</v>
      </c>
      <c r="AJ72" s="54">
        <v>95.5</v>
      </c>
      <c r="AK72" s="52">
        <v>94.6</v>
      </c>
      <c r="AL72" s="53">
        <v>100.1</v>
      </c>
      <c r="AM72" s="53">
        <v>101.5</v>
      </c>
      <c r="AN72" s="53">
        <v>101.1</v>
      </c>
      <c r="AO72" s="54">
        <v>99.7</v>
      </c>
      <c r="AP72" s="52">
        <v>101.6</v>
      </c>
      <c r="AQ72" s="53">
        <v>99.1</v>
      </c>
      <c r="AR72" s="53">
        <v>94.1</v>
      </c>
      <c r="AS72" s="53">
        <v>114.8</v>
      </c>
      <c r="AT72" s="54">
        <v>103.2</v>
      </c>
      <c r="AU72" s="53">
        <v>105.7</v>
      </c>
      <c r="AV72" s="53">
        <v>106</v>
      </c>
      <c r="AW72" s="53">
        <v>109.2</v>
      </c>
      <c r="AX72" s="53">
        <v>95</v>
      </c>
      <c r="AY72" s="54">
        <v>103.3</v>
      </c>
      <c r="AZ72" s="52">
        <v>108.3</v>
      </c>
      <c r="BA72" s="53">
        <v>106.4</v>
      </c>
      <c r="BB72" s="53">
        <v>108.1</v>
      </c>
      <c r="BC72" s="45" t="s">
        <v>175</v>
      </c>
    </row>
    <row r="73" spans="1:55" x14ac:dyDescent="0.25">
      <c r="A73" s="5" t="s">
        <v>9</v>
      </c>
      <c r="B73" s="55">
        <v>96</v>
      </c>
      <c r="C73" s="56">
        <v>106.4</v>
      </c>
      <c r="D73" s="56">
        <v>106.2</v>
      </c>
      <c r="E73" s="56">
        <v>101.7</v>
      </c>
      <c r="F73" s="57">
        <v>102.8</v>
      </c>
      <c r="G73" s="55">
        <v>98</v>
      </c>
      <c r="H73" s="56">
        <v>97.5</v>
      </c>
      <c r="I73" s="56">
        <v>95.7</v>
      </c>
      <c r="J73" s="56">
        <v>94.6</v>
      </c>
      <c r="K73" s="57">
        <v>96.1</v>
      </c>
      <c r="L73" s="55">
        <v>99.6</v>
      </c>
      <c r="M73" s="56">
        <v>95.8</v>
      </c>
      <c r="N73" s="56">
        <v>96</v>
      </c>
      <c r="O73" s="56">
        <v>96.5</v>
      </c>
      <c r="P73" s="57">
        <v>96.8</v>
      </c>
      <c r="Q73" s="55">
        <v>101</v>
      </c>
      <c r="R73" s="56">
        <v>100.7</v>
      </c>
      <c r="S73" s="56">
        <v>98.4</v>
      </c>
      <c r="T73" s="56">
        <v>100.6</v>
      </c>
      <c r="U73" s="57">
        <v>100.1</v>
      </c>
      <c r="V73" s="55">
        <v>98.1</v>
      </c>
      <c r="W73" s="56">
        <v>99.5</v>
      </c>
      <c r="X73" s="56">
        <v>102.9</v>
      </c>
      <c r="Y73" s="56">
        <v>99.6</v>
      </c>
      <c r="Z73" s="57">
        <v>100.1</v>
      </c>
      <c r="AA73" s="55">
        <v>102.3</v>
      </c>
      <c r="AB73" s="56">
        <v>102.2</v>
      </c>
      <c r="AC73" s="56">
        <v>105.9</v>
      </c>
      <c r="AD73" s="56">
        <v>100.9</v>
      </c>
      <c r="AE73" s="56">
        <v>102.6</v>
      </c>
      <c r="AF73" s="55">
        <v>103.5</v>
      </c>
      <c r="AG73" s="56">
        <v>92.2</v>
      </c>
      <c r="AH73" s="56">
        <v>92.6</v>
      </c>
      <c r="AI73" s="56">
        <v>95.4</v>
      </c>
      <c r="AJ73" s="57">
        <v>95.7</v>
      </c>
      <c r="AK73" s="55">
        <v>93.8</v>
      </c>
      <c r="AL73" s="56">
        <v>101.5</v>
      </c>
      <c r="AM73" s="56">
        <v>101.7</v>
      </c>
      <c r="AN73" s="56">
        <v>99.5</v>
      </c>
      <c r="AO73" s="57">
        <v>99.3</v>
      </c>
      <c r="AP73" s="55">
        <v>102.2</v>
      </c>
      <c r="AQ73" s="56">
        <v>97.4</v>
      </c>
      <c r="AR73" s="56">
        <v>101</v>
      </c>
      <c r="AS73" s="56">
        <v>110.1</v>
      </c>
      <c r="AT73" s="57">
        <v>103</v>
      </c>
      <c r="AU73" s="56">
        <v>100.9</v>
      </c>
      <c r="AV73" s="56">
        <v>101.6</v>
      </c>
      <c r="AW73" s="56">
        <v>96.6</v>
      </c>
      <c r="AX73" s="56">
        <v>101.5</v>
      </c>
      <c r="AY73" s="57">
        <v>103.3</v>
      </c>
      <c r="AZ73" s="55">
        <v>112.2</v>
      </c>
      <c r="BA73" s="56">
        <v>109.9</v>
      </c>
      <c r="BB73" s="56">
        <v>112.7</v>
      </c>
      <c r="BC73" s="44" t="s">
        <v>169</v>
      </c>
    </row>
    <row r="74" spans="1:55" x14ac:dyDescent="0.25">
      <c r="A74" s="46" t="s">
        <v>89</v>
      </c>
      <c r="B74" s="52">
        <v>94.6</v>
      </c>
      <c r="C74" s="53">
        <v>108.4</v>
      </c>
      <c r="D74" s="53">
        <v>113.9</v>
      </c>
      <c r="E74" s="53">
        <v>96.8</v>
      </c>
      <c r="F74" s="54">
        <v>103.3</v>
      </c>
      <c r="G74" s="52">
        <v>105.2</v>
      </c>
      <c r="H74" s="53">
        <v>99.5</v>
      </c>
      <c r="I74" s="53">
        <v>93</v>
      </c>
      <c r="J74" s="53">
        <v>109.8</v>
      </c>
      <c r="K74" s="54">
        <v>101.6</v>
      </c>
      <c r="L74" s="52">
        <v>99.4</v>
      </c>
      <c r="M74" s="53">
        <v>100.9</v>
      </c>
      <c r="N74" s="53">
        <v>94.4</v>
      </c>
      <c r="O74" s="53">
        <v>95.8</v>
      </c>
      <c r="P74" s="54">
        <v>97.5</v>
      </c>
      <c r="Q74" s="52">
        <v>101.6</v>
      </c>
      <c r="R74" s="53">
        <v>93.1</v>
      </c>
      <c r="S74" s="53">
        <v>100.2</v>
      </c>
      <c r="T74" s="53">
        <v>101.4</v>
      </c>
      <c r="U74" s="54">
        <v>99</v>
      </c>
      <c r="V74" s="52">
        <v>99.4</v>
      </c>
      <c r="W74" s="53">
        <v>98</v>
      </c>
      <c r="X74" s="53">
        <v>103.9</v>
      </c>
      <c r="Y74" s="53">
        <v>115.7</v>
      </c>
      <c r="Z74" s="54">
        <v>104.7</v>
      </c>
      <c r="AA74" s="52">
        <v>106.5</v>
      </c>
      <c r="AB74" s="53">
        <v>110.9</v>
      </c>
      <c r="AC74" s="53">
        <v>102.1</v>
      </c>
      <c r="AD74" s="53">
        <v>103.8</v>
      </c>
      <c r="AE74" s="53">
        <v>105.6</v>
      </c>
      <c r="AF74" s="52">
        <v>100.8</v>
      </c>
      <c r="AG74" s="53">
        <v>97.6</v>
      </c>
      <c r="AH74" s="53">
        <v>98.5</v>
      </c>
      <c r="AI74" s="53">
        <v>97.7</v>
      </c>
      <c r="AJ74" s="54">
        <v>98.6</v>
      </c>
      <c r="AK74" s="52">
        <v>97.6</v>
      </c>
      <c r="AL74" s="53">
        <v>96.8</v>
      </c>
      <c r="AM74" s="53">
        <v>103.1</v>
      </c>
      <c r="AN74" s="53">
        <v>100</v>
      </c>
      <c r="AO74" s="54">
        <v>99.5</v>
      </c>
      <c r="AP74" s="52">
        <v>109.7</v>
      </c>
      <c r="AQ74" s="53">
        <v>102.4</v>
      </c>
      <c r="AR74" s="53">
        <v>104.8</v>
      </c>
      <c r="AS74" s="53">
        <v>105.6</v>
      </c>
      <c r="AT74" s="54">
        <v>105.5</v>
      </c>
      <c r="AU74" s="53">
        <v>94.5</v>
      </c>
      <c r="AV74" s="53">
        <v>108.4</v>
      </c>
      <c r="AW74" s="53">
        <v>111.1</v>
      </c>
      <c r="AX74" s="53">
        <v>96.4</v>
      </c>
      <c r="AY74" s="54">
        <v>103.3</v>
      </c>
      <c r="AZ74" s="52">
        <v>104.3</v>
      </c>
      <c r="BA74" s="53">
        <v>106.7</v>
      </c>
      <c r="BB74" s="53">
        <v>103.8</v>
      </c>
      <c r="BC74" s="45" t="s">
        <v>176</v>
      </c>
    </row>
    <row r="75" spans="1:55" x14ac:dyDescent="0.25">
      <c r="A75" s="46" t="s">
        <v>12</v>
      </c>
      <c r="B75" s="52">
        <v>100.7</v>
      </c>
      <c r="C75" s="53">
        <v>110.7</v>
      </c>
      <c r="D75" s="53">
        <v>108.2</v>
      </c>
      <c r="E75" s="53">
        <v>91.9</v>
      </c>
      <c r="F75" s="54">
        <v>102.2</v>
      </c>
      <c r="G75" s="52">
        <v>94.3</v>
      </c>
      <c r="H75" s="53">
        <v>88.1</v>
      </c>
      <c r="I75" s="53">
        <v>91.9</v>
      </c>
      <c r="J75" s="53">
        <v>104.4</v>
      </c>
      <c r="K75" s="54">
        <v>94.8</v>
      </c>
      <c r="L75" s="52">
        <v>96.8</v>
      </c>
      <c r="M75" s="53">
        <v>94.1</v>
      </c>
      <c r="N75" s="53">
        <v>91.3</v>
      </c>
      <c r="O75" s="53">
        <v>95</v>
      </c>
      <c r="P75" s="54">
        <v>94.2</v>
      </c>
      <c r="Q75" s="52">
        <v>96.7</v>
      </c>
      <c r="R75" s="53">
        <v>94.6</v>
      </c>
      <c r="S75" s="53">
        <v>97.1</v>
      </c>
      <c r="T75" s="53">
        <v>100.2</v>
      </c>
      <c r="U75" s="54">
        <v>97.3</v>
      </c>
      <c r="V75" s="52">
        <v>101.2</v>
      </c>
      <c r="W75" s="53">
        <v>99.4</v>
      </c>
      <c r="X75" s="53">
        <v>99.5</v>
      </c>
      <c r="Y75" s="53">
        <v>100.6</v>
      </c>
      <c r="Z75" s="54">
        <v>100.3</v>
      </c>
      <c r="AA75" s="52">
        <v>95</v>
      </c>
      <c r="AB75" s="53">
        <v>103.6</v>
      </c>
      <c r="AC75" s="53">
        <v>104.6</v>
      </c>
      <c r="AD75" s="53">
        <v>97.4</v>
      </c>
      <c r="AE75" s="53">
        <v>99.9</v>
      </c>
      <c r="AF75" s="52">
        <v>102.8</v>
      </c>
      <c r="AG75" s="53">
        <v>95.6</v>
      </c>
      <c r="AH75" s="53">
        <v>96.8</v>
      </c>
      <c r="AI75" s="53">
        <v>94.6</v>
      </c>
      <c r="AJ75" s="54">
        <v>97.2</v>
      </c>
      <c r="AK75" s="52">
        <v>98.3</v>
      </c>
      <c r="AL75" s="53">
        <v>104.6</v>
      </c>
      <c r="AM75" s="53">
        <v>107.4</v>
      </c>
      <c r="AN75" s="53">
        <v>100</v>
      </c>
      <c r="AO75" s="54">
        <v>102.6</v>
      </c>
      <c r="AP75" s="52">
        <v>99.2</v>
      </c>
      <c r="AQ75" s="53">
        <v>98.1</v>
      </c>
      <c r="AR75" s="53">
        <v>104.8</v>
      </c>
      <c r="AS75" s="53">
        <v>114.6</v>
      </c>
      <c r="AT75" s="54">
        <v>104.9</v>
      </c>
      <c r="AU75" s="53">
        <v>100.2</v>
      </c>
      <c r="AV75" s="53">
        <v>104.7</v>
      </c>
      <c r="AW75" s="53">
        <v>104.1</v>
      </c>
      <c r="AX75" s="53">
        <v>99</v>
      </c>
      <c r="AY75" s="54">
        <v>102.8</v>
      </c>
      <c r="AZ75" s="52">
        <v>110.7</v>
      </c>
      <c r="BA75" s="53">
        <v>108.4</v>
      </c>
      <c r="BB75" s="53">
        <v>109</v>
      </c>
      <c r="BC75" s="45" t="s">
        <v>169</v>
      </c>
    </row>
    <row r="76" spans="1:55" x14ac:dyDescent="0.25">
      <c r="A76" s="5" t="s">
        <v>35</v>
      </c>
      <c r="B76" s="55"/>
      <c r="C76" s="56"/>
      <c r="D76" s="56"/>
      <c r="E76" s="56"/>
      <c r="F76" s="57"/>
      <c r="G76" s="55"/>
      <c r="H76" s="56"/>
      <c r="I76" s="56"/>
      <c r="J76" s="56"/>
      <c r="K76" s="57"/>
      <c r="L76" s="55">
        <v>109.6</v>
      </c>
      <c r="M76" s="56">
        <v>105.7</v>
      </c>
      <c r="N76" s="56">
        <v>100.6</v>
      </c>
      <c r="O76" s="56">
        <v>96.6</v>
      </c>
      <c r="P76" s="57">
        <v>102.1</v>
      </c>
      <c r="Q76" s="55">
        <v>106.8</v>
      </c>
      <c r="R76" s="56">
        <v>107.3</v>
      </c>
      <c r="S76" s="56">
        <v>108.9</v>
      </c>
      <c r="T76" s="56">
        <v>103.5</v>
      </c>
      <c r="U76" s="57">
        <v>106.4</v>
      </c>
      <c r="V76" s="55">
        <v>102.5</v>
      </c>
      <c r="W76" s="56">
        <v>106.9</v>
      </c>
      <c r="X76" s="56">
        <v>111.3</v>
      </c>
      <c r="Y76" s="56">
        <v>102.5</v>
      </c>
      <c r="Z76" s="57">
        <v>105.9</v>
      </c>
      <c r="AA76" s="55">
        <v>99.4</v>
      </c>
      <c r="AB76" s="56">
        <v>95.3</v>
      </c>
      <c r="AC76" s="56">
        <v>99</v>
      </c>
      <c r="AD76" s="56">
        <v>102.4</v>
      </c>
      <c r="AE76" s="56">
        <v>99</v>
      </c>
      <c r="AF76" s="55">
        <v>100.2</v>
      </c>
      <c r="AG76" s="56">
        <v>89.2</v>
      </c>
      <c r="AH76" s="56">
        <v>105.8</v>
      </c>
      <c r="AI76" s="56">
        <v>103.4</v>
      </c>
      <c r="AJ76" s="57">
        <v>99.8</v>
      </c>
      <c r="AK76" s="55">
        <v>96.3</v>
      </c>
      <c r="AL76" s="56">
        <v>111.7</v>
      </c>
      <c r="AM76" s="56">
        <v>113.3</v>
      </c>
      <c r="AN76" s="56">
        <v>102.5</v>
      </c>
      <c r="AO76" s="57">
        <v>106.3</v>
      </c>
      <c r="AP76" s="55">
        <v>100.8</v>
      </c>
      <c r="AQ76" s="56">
        <v>96.7</v>
      </c>
      <c r="AR76" s="56">
        <v>90.3</v>
      </c>
      <c r="AS76" s="56">
        <v>112.5</v>
      </c>
      <c r="AT76" s="57">
        <v>100</v>
      </c>
      <c r="AU76" s="56">
        <v>109.9</v>
      </c>
      <c r="AV76" s="56">
        <v>111.1</v>
      </c>
      <c r="AW76" s="56">
        <v>103.8</v>
      </c>
      <c r="AX76" s="56">
        <v>90.8</v>
      </c>
      <c r="AY76" s="57">
        <v>102.6</v>
      </c>
      <c r="AZ76" s="55">
        <v>104.5</v>
      </c>
      <c r="BA76" s="56">
        <v>109</v>
      </c>
      <c r="BB76" s="56">
        <v>109.5</v>
      </c>
      <c r="BC76" s="44" t="s">
        <v>171</v>
      </c>
    </row>
    <row r="77" spans="1:55" x14ac:dyDescent="0.25">
      <c r="A77" s="46" t="s">
        <v>80</v>
      </c>
      <c r="B77" s="52">
        <v>101.5</v>
      </c>
      <c r="C77" s="53">
        <v>106</v>
      </c>
      <c r="D77" s="53">
        <v>99.3</v>
      </c>
      <c r="E77" s="53">
        <v>91.7</v>
      </c>
      <c r="F77" s="54">
        <v>99.3</v>
      </c>
      <c r="G77" s="52">
        <v>97.4</v>
      </c>
      <c r="H77" s="53">
        <v>99.7</v>
      </c>
      <c r="I77" s="53">
        <v>94.3</v>
      </c>
      <c r="J77" s="53">
        <v>94.8</v>
      </c>
      <c r="K77" s="54">
        <v>96.5</v>
      </c>
      <c r="L77" s="52">
        <v>87.6</v>
      </c>
      <c r="M77" s="53">
        <v>90.4</v>
      </c>
      <c r="N77" s="53">
        <v>91.2</v>
      </c>
      <c r="O77" s="53">
        <v>96.1</v>
      </c>
      <c r="P77" s="54">
        <v>91.4</v>
      </c>
      <c r="Q77" s="52">
        <v>101.1</v>
      </c>
      <c r="R77" s="53">
        <v>94.5</v>
      </c>
      <c r="S77" s="53">
        <v>99.3</v>
      </c>
      <c r="T77" s="53">
        <v>99.6</v>
      </c>
      <c r="U77" s="54">
        <v>98.4</v>
      </c>
      <c r="V77" s="52">
        <v>103.3</v>
      </c>
      <c r="W77" s="53">
        <v>103.7</v>
      </c>
      <c r="X77" s="53">
        <v>97.1</v>
      </c>
      <c r="Y77" s="53">
        <v>93.4</v>
      </c>
      <c r="Z77" s="54">
        <v>99.2</v>
      </c>
      <c r="AA77" s="52">
        <v>97.3</v>
      </c>
      <c r="AB77" s="53">
        <v>97</v>
      </c>
      <c r="AC77" s="53">
        <v>100.7</v>
      </c>
      <c r="AD77" s="53">
        <v>100.9</v>
      </c>
      <c r="AE77" s="53">
        <v>98.9</v>
      </c>
      <c r="AF77" s="52">
        <v>100.2</v>
      </c>
      <c r="AG77" s="53">
        <v>96.8</v>
      </c>
      <c r="AH77" s="53">
        <v>97.8</v>
      </c>
      <c r="AI77" s="53">
        <v>96.7</v>
      </c>
      <c r="AJ77" s="54">
        <v>97.8</v>
      </c>
      <c r="AK77" s="52">
        <v>94.2</v>
      </c>
      <c r="AL77" s="53">
        <v>97.8</v>
      </c>
      <c r="AM77" s="53">
        <v>105.1</v>
      </c>
      <c r="AN77" s="53">
        <v>107.4</v>
      </c>
      <c r="AO77" s="54">
        <v>101.2</v>
      </c>
      <c r="AP77" s="52">
        <v>110.3</v>
      </c>
      <c r="AQ77" s="53">
        <v>101.5</v>
      </c>
      <c r="AR77" s="53">
        <v>104.6</v>
      </c>
      <c r="AS77" s="53">
        <v>107.4</v>
      </c>
      <c r="AT77" s="54">
        <v>105.9</v>
      </c>
      <c r="AU77" s="53">
        <v>100.4</v>
      </c>
      <c r="AV77" s="53">
        <v>102</v>
      </c>
      <c r="AW77" s="53">
        <v>106.6</v>
      </c>
      <c r="AX77" s="53">
        <v>98.1</v>
      </c>
      <c r="AY77" s="54">
        <v>102.6</v>
      </c>
      <c r="AZ77" s="52">
        <v>108.8</v>
      </c>
      <c r="BA77" s="53">
        <v>103.3</v>
      </c>
      <c r="BB77" s="53">
        <v>101.7</v>
      </c>
      <c r="BC77" s="45" t="s">
        <v>175</v>
      </c>
    </row>
    <row r="78" spans="1:55" x14ac:dyDescent="0.25">
      <c r="A78" s="46" t="s">
        <v>83</v>
      </c>
      <c r="B78" s="52">
        <v>95</v>
      </c>
      <c r="C78" s="53">
        <v>98.1</v>
      </c>
      <c r="D78" s="53">
        <v>95.7</v>
      </c>
      <c r="E78" s="53">
        <v>93</v>
      </c>
      <c r="F78" s="54">
        <v>95.4</v>
      </c>
      <c r="G78" s="52">
        <v>96.1</v>
      </c>
      <c r="H78" s="53">
        <v>94.8</v>
      </c>
      <c r="I78" s="53">
        <v>96.9</v>
      </c>
      <c r="J78" s="53">
        <v>93.5</v>
      </c>
      <c r="K78" s="54">
        <v>95.2</v>
      </c>
      <c r="L78" s="52">
        <v>91.5</v>
      </c>
      <c r="M78" s="53">
        <v>93.7</v>
      </c>
      <c r="N78" s="53">
        <v>92.8</v>
      </c>
      <c r="O78" s="53">
        <v>94.9</v>
      </c>
      <c r="P78" s="54">
        <v>93.3</v>
      </c>
      <c r="Q78" s="52">
        <v>102.3</v>
      </c>
      <c r="R78" s="53">
        <v>97.1</v>
      </c>
      <c r="S78" s="53">
        <v>98</v>
      </c>
      <c r="T78" s="53">
        <v>98.7</v>
      </c>
      <c r="U78" s="54">
        <v>98.9</v>
      </c>
      <c r="V78" s="52">
        <v>98.8</v>
      </c>
      <c r="W78" s="53">
        <v>102.7</v>
      </c>
      <c r="X78" s="53">
        <v>103</v>
      </c>
      <c r="Y78" s="53">
        <v>103.2</v>
      </c>
      <c r="Z78" s="54">
        <v>102.1</v>
      </c>
      <c r="AA78" s="52">
        <v>104.5</v>
      </c>
      <c r="AB78" s="53">
        <v>100.8</v>
      </c>
      <c r="AC78" s="53">
        <v>103.7</v>
      </c>
      <c r="AD78" s="53">
        <v>99.4</v>
      </c>
      <c r="AE78" s="53">
        <v>101.9</v>
      </c>
      <c r="AF78" s="52">
        <v>100.8</v>
      </c>
      <c r="AG78" s="53">
        <v>100.4</v>
      </c>
      <c r="AH78" s="53">
        <v>100.7</v>
      </c>
      <c r="AI78" s="53">
        <v>98.1</v>
      </c>
      <c r="AJ78" s="54">
        <v>99.9</v>
      </c>
      <c r="AK78" s="52">
        <v>106.9</v>
      </c>
      <c r="AL78" s="53">
        <v>102.9</v>
      </c>
      <c r="AM78" s="53">
        <v>103.1</v>
      </c>
      <c r="AN78" s="53">
        <v>96.8</v>
      </c>
      <c r="AO78" s="54">
        <v>102.1</v>
      </c>
      <c r="AP78" s="52">
        <v>102.3</v>
      </c>
      <c r="AQ78" s="53">
        <v>102</v>
      </c>
      <c r="AR78" s="53">
        <v>106</v>
      </c>
      <c r="AS78" s="53">
        <v>117.6</v>
      </c>
      <c r="AT78" s="54">
        <v>107.3</v>
      </c>
      <c r="AU78" s="53">
        <v>95.3</v>
      </c>
      <c r="AV78" s="53">
        <v>108.7</v>
      </c>
      <c r="AW78" s="53">
        <v>100.5</v>
      </c>
      <c r="AX78" s="53">
        <v>101.5</v>
      </c>
      <c r="AY78" s="54">
        <v>102.5</v>
      </c>
      <c r="AZ78" s="52">
        <v>107.9</v>
      </c>
      <c r="BA78" s="53">
        <v>107.6</v>
      </c>
      <c r="BB78" s="53">
        <v>105.6</v>
      </c>
      <c r="BC78" s="45" t="s">
        <v>176</v>
      </c>
    </row>
    <row r="79" spans="1:55" x14ac:dyDescent="0.25">
      <c r="A79" s="46" t="s">
        <v>81</v>
      </c>
      <c r="B79" s="52">
        <v>99.8</v>
      </c>
      <c r="C79" s="53">
        <v>99.7</v>
      </c>
      <c r="D79" s="53">
        <v>109.5</v>
      </c>
      <c r="E79" s="53">
        <v>98.1</v>
      </c>
      <c r="F79" s="54">
        <v>101.7</v>
      </c>
      <c r="G79" s="52">
        <v>92.5</v>
      </c>
      <c r="H79" s="53">
        <v>101.3</v>
      </c>
      <c r="I79" s="53">
        <v>89.8</v>
      </c>
      <c r="J79" s="53">
        <v>120.2</v>
      </c>
      <c r="K79" s="54">
        <v>101.1</v>
      </c>
      <c r="L79" s="52">
        <v>95.1</v>
      </c>
      <c r="M79" s="53">
        <v>86.4</v>
      </c>
      <c r="N79" s="53">
        <v>99</v>
      </c>
      <c r="O79" s="53">
        <v>95.9</v>
      </c>
      <c r="P79" s="54">
        <v>94</v>
      </c>
      <c r="Q79" s="52">
        <v>97.3</v>
      </c>
      <c r="R79" s="53">
        <v>100.9</v>
      </c>
      <c r="S79" s="53">
        <v>99.7</v>
      </c>
      <c r="T79" s="53">
        <v>95.1</v>
      </c>
      <c r="U79" s="54">
        <v>97.9</v>
      </c>
      <c r="V79" s="52">
        <v>111.4</v>
      </c>
      <c r="W79" s="53">
        <v>99</v>
      </c>
      <c r="X79" s="53">
        <v>96</v>
      </c>
      <c r="Y79" s="53">
        <v>89.2</v>
      </c>
      <c r="Z79" s="54">
        <v>97.9</v>
      </c>
      <c r="AA79" s="52">
        <v>93.5</v>
      </c>
      <c r="AB79" s="53">
        <v>100.3</v>
      </c>
      <c r="AC79" s="53">
        <v>101.3</v>
      </c>
      <c r="AD79" s="53">
        <v>101.7</v>
      </c>
      <c r="AE79" s="53">
        <v>99.3</v>
      </c>
      <c r="AF79" s="52">
        <v>105.5</v>
      </c>
      <c r="AG79" s="53">
        <v>101.9</v>
      </c>
      <c r="AH79" s="53">
        <v>93.5</v>
      </c>
      <c r="AI79" s="53">
        <v>97</v>
      </c>
      <c r="AJ79" s="54">
        <v>99.1</v>
      </c>
      <c r="AK79" s="52">
        <v>95.3</v>
      </c>
      <c r="AL79" s="53">
        <v>97.4</v>
      </c>
      <c r="AM79" s="53">
        <v>106.2</v>
      </c>
      <c r="AN79" s="53">
        <v>102.5</v>
      </c>
      <c r="AO79" s="54">
        <v>100.5</v>
      </c>
      <c r="AP79" s="52">
        <v>100.7</v>
      </c>
      <c r="AQ79" s="53">
        <v>108.7</v>
      </c>
      <c r="AR79" s="53">
        <v>107.4</v>
      </c>
      <c r="AS79" s="53">
        <v>109.9</v>
      </c>
      <c r="AT79" s="54">
        <v>106.9</v>
      </c>
      <c r="AU79" s="53">
        <v>106.6</v>
      </c>
      <c r="AV79" s="53">
        <v>105.8</v>
      </c>
      <c r="AW79" s="53">
        <v>101</v>
      </c>
      <c r="AX79" s="53">
        <v>96.8</v>
      </c>
      <c r="AY79" s="54">
        <v>102.5</v>
      </c>
      <c r="AZ79" s="52">
        <v>105</v>
      </c>
      <c r="BA79" s="53">
        <v>106.3</v>
      </c>
      <c r="BB79" s="53">
        <v>104.9</v>
      </c>
      <c r="BC79" s="45" t="s">
        <v>176</v>
      </c>
    </row>
    <row r="80" spans="1:55" x14ac:dyDescent="0.25">
      <c r="A80" s="46" t="s">
        <v>38</v>
      </c>
      <c r="B80" s="52">
        <v>100.6</v>
      </c>
      <c r="C80" s="53">
        <v>93.1</v>
      </c>
      <c r="D80" s="53">
        <v>103</v>
      </c>
      <c r="E80" s="53">
        <v>101.1</v>
      </c>
      <c r="F80" s="54">
        <v>99.5</v>
      </c>
      <c r="G80" s="52">
        <v>97.1</v>
      </c>
      <c r="H80" s="53">
        <v>96.8</v>
      </c>
      <c r="I80" s="53">
        <v>95.6</v>
      </c>
      <c r="J80" s="53">
        <v>100.9</v>
      </c>
      <c r="K80" s="54">
        <v>97.6</v>
      </c>
      <c r="L80" s="52">
        <v>88.1</v>
      </c>
      <c r="M80" s="53">
        <v>93.7</v>
      </c>
      <c r="N80" s="53">
        <v>88</v>
      </c>
      <c r="O80" s="53">
        <v>91.1</v>
      </c>
      <c r="P80" s="54">
        <v>90.2</v>
      </c>
      <c r="Q80" s="52">
        <v>96.8</v>
      </c>
      <c r="R80" s="53">
        <v>92.9</v>
      </c>
      <c r="S80" s="53">
        <v>98.4</v>
      </c>
      <c r="T80" s="53">
        <v>105.9</v>
      </c>
      <c r="U80" s="54">
        <v>98.8</v>
      </c>
      <c r="V80" s="52">
        <v>99</v>
      </c>
      <c r="W80" s="53">
        <v>101.8</v>
      </c>
      <c r="X80" s="53">
        <v>96.7</v>
      </c>
      <c r="Y80" s="53">
        <v>101.6</v>
      </c>
      <c r="Z80" s="54">
        <v>100.1</v>
      </c>
      <c r="AA80" s="52">
        <v>95</v>
      </c>
      <c r="AB80" s="53">
        <v>97.5</v>
      </c>
      <c r="AC80" s="53">
        <v>107.5</v>
      </c>
      <c r="AD80" s="53">
        <v>103</v>
      </c>
      <c r="AE80" s="53">
        <v>101</v>
      </c>
      <c r="AF80" s="52">
        <v>110.4</v>
      </c>
      <c r="AG80" s="53">
        <v>88</v>
      </c>
      <c r="AH80" s="53">
        <v>102</v>
      </c>
      <c r="AI80" s="53">
        <v>98.3</v>
      </c>
      <c r="AJ80" s="54">
        <v>99.3</v>
      </c>
      <c r="AK80" s="52">
        <v>99.9</v>
      </c>
      <c r="AL80" s="53">
        <v>106.8</v>
      </c>
      <c r="AM80" s="53">
        <v>104.3</v>
      </c>
      <c r="AN80" s="53">
        <v>101.6</v>
      </c>
      <c r="AO80" s="54">
        <v>103.1</v>
      </c>
      <c r="AP80" s="52">
        <v>103.6</v>
      </c>
      <c r="AQ80" s="53">
        <v>106.3</v>
      </c>
      <c r="AR80" s="53">
        <v>119.5</v>
      </c>
      <c r="AS80" s="53">
        <v>94.6</v>
      </c>
      <c r="AT80" s="54">
        <v>105.5</v>
      </c>
      <c r="AU80" s="53">
        <v>102.9</v>
      </c>
      <c r="AV80" s="53">
        <v>110.4</v>
      </c>
      <c r="AW80" s="53">
        <v>86.2</v>
      </c>
      <c r="AX80" s="53">
        <v>112.2</v>
      </c>
      <c r="AY80" s="54">
        <v>102.4</v>
      </c>
      <c r="AZ80" s="52">
        <v>104.7</v>
      </c>
      <c r="BA80" s="53">
        <v>109.4</v>
      </c>
      <c r="BB80" s="53">
        <v>107.4</v>
      </c>
      <c r="BC80" s="45" t="s">
        <v>171</v>
      </c>
    </row>
    <row r="81" spans="1:55" x14ac:dyDescent="0.25">
      <c r="A81" s="5" t="s">
        <v>88</v>
      </c>
      <c r="B81" s="55">
        <v>98.2</v>
      </c>
      <c r="C81" s="56">
        <v>97.3</v>
      </c>
      <c r="D81" s="56">
        <v>100.7</v>
      </c>
      <c r="E81" s="56">
        <v>101.7</v>
      </c>
      <c r="F81" s="57">
        <v>99.5</v>
      </c>
      <c r="G81" s="55">
        <v>94.1</v>
      </c>
      <c r="H81" s="56">
        <v>101</v>
      </c>
      <c r="I81" s="56">
        <v>98.2</v>
      </c>
      <c r="J81" s="56">
        <v>95.8</v>
      </c>
      <c r="K81" s="57">
        <v>97.3</v>
      </c>
      <c r="L81" s="55">
        <v>96.3</v>
      </c>
      <c r="M81" s="56">
        <v>92.7</v>
      </c>
      <c r="N81" s="56">
        <v>91.7</v>
      </c>
      <c r="O81" s="56">
        <v>95.2</v>
      </c>
      <c r="P81" s="57">
        <v>93.9</v>
      </c>
      <c r="Q81" s="55">
        <v>103.2</v>
      </c>
      <c r="R81" s="56">
        <v>98.5</v>
      </c>
      <c r="S81" s="56">
        <v>103.2</v>
      </c>
      <c r="T81" s="56">
        <v>104.4</v>
      </c>
      <c r="U81" s="57">
        <v>102.3</v>
      </c>
      <c r="V81" s="55">
        <v>105.3</v>
      </c>
      <c r="W81" s="56">
        <v>107.9</v>
      </c>
      <c r="X81" s="56">
        <v>107</v>
      </c>
      <c r="Y81" s="56">
        <v>98.4</v>
      </c>
      <c r="Z81" s="57">
        <v>104.5</v>
      </c>
      <c r="AA81" s="55">
        <v>98.4</v>
      </c>
      <c r="AB81" s="56">
        <v>106.7</v>
      </c>
      <c r="AC81" s="56">
        <v>100.2</v>
      </c>
      <c r="AD81" s="56">
        <v>106.7</v>
      </c>
      <c r="AE81" s="56">
        <v>103.1</v>
      </c>
      <c r="AF81" s="55">
        <v>106</v>
      </c>
      <c r="AG81" s="56">
        <v>100.5</v>
      </c>
      <c r="AH81" s="56">
        <v>103.5</v>
      </c>
      <c r="AI81" s="56">
        <v>107.5</v>
      </c>
      <c r="AJ81" s="57">
        <v>104.4</v>
      </c>
      <c r="AK81" s="55">
        <v>102.8</v>
      </c>
      <c r="AL81" s="56">
        <v>105.5</v>
      </c>
      <c r="AM81" s="56">
        <v>110.8</v>
      </c>
      <c r="AN81" s="56">
        <v>105.1</v>
      </c>
      <c r="AO81" s="57">
        <v>106.1</v>
      </c>
      <c r="AP81" s="55">
        <v>113.4</v>
      </c>
      <c r="AQ81" s="56">
        <v>104.5</v>
      </c>
      <c r="AR81" s="56">
        <v>109.1</v>
      </c>
      <c r="AS81" s="56">
        <v>111</v>
      </c>
      <c r="AT81" s="57">
        <v>109.5</v>
      </c>
      <c r="AU81" s="56">
        <v>93.1</v>
      </c>
      <c r="AV81" s="56">
        <v>96.3</v>
      </c>
      <c r="AW81" s="56">
        <v>106.6</v>
      </c>
      <c r="AX81" s="56">
        <v>105.7</v>
      </c>
      <c r="AY81" s="57">
        <v>101.7</v>
      </c>
      <c r="AZ81" s="55">
        <v>107.5</v>
      </c>
      <c r="BA81" s="56">
        <v>105.3</v>
      </c>
      <c r="BB81" s="56">
        <v>102.1</v>
      </c>
      <c r="BC81" s="44" t="s">
        <v>176</v>
      </c>
    </row>
    <row r="82" spans="1:55" x14ac:dyDescent="0.25">
      <c r="A82" s="46" t="s">
        <v>48</v>
      </c>
      <c r="B82" s="52">
        <v>105.5</v>
      </c>
      <c r="C82" s="53">
        <v>101.3</v>
      </c>
      <c r="D82" s="53">
        <v>104.7</v>
      </c>
      <c r="E82" s="53">
        <v>99.9</v>
      </c>
      <c r="F82" s="54">
        <v>102.5</v>
      </c>
      <c r="G82" s="52">
        <v>94</v>
      </c>
      <c r="H82" s="53">
        <v>92.8</v>
      </c>
      <c r="I82" s="53">
        <v>90.8</v>
      </c>
      <c r="J82" s="53">
        <v>83.3</v>
      </c>
      <c r="K82" s="54">
        <v>89.5</v>
      </c>
      <c r="L82" s="52">
        <v>98.3</v>
      </c>
      <c r="M82" s="53">
        <v>90.3</v>
      </c>
      <c r="N82" s="53">
        <v>91.1</v>
      </c>
      <c r="O82" s="53">
        <v>91.3</v>
      </c>
      <c r="P82" s="54">
        <v>92.4</v>
      </c>
      <c r="Q82" s="52">
        <v>103.6</v>
      </c>
      <c r="R82" s="53">
        <v>103.2</v>
      </c>
      <c r="S82" s="53">
        <v>104.9</v>
      </c>
      <c r="T82" s="53">
        <v>100.7</v>
      </c>
      <c r="U82" s="54">
        <v>102.9</v>
      </c>
      <c r="V82" s="52">
        <v>103.6</v>
      </c>
      <c r="W82" s="53">
        <v>99.5</v>
      </c>
      <c r="X82" s="53">
        <v>95.9</v>
      </c>
      <c r="Y82" s="53">
        <v>103.5</v>
      </c>
      <c r="Z82" s="54">
        <v>100.7</v>
      </c>
      <c r="AA82" s="52">
        <v>93.2</v>
      </c>
      <c r="AB82" s="53">
        <v>100.8</v>
      </c>
      <c r="AC82" s="53">
        <v>102.1</v>
      </c>
      <c r="AD82" s="53">
        <v>102.1</v>
      </c>
      <c r="AE82" s="53">
        <v>99.7</v>
      </c>
      <c r="AF82" s="52">
        <v>103.9</v>
      </c>
      <c r="AG82" s="53">
        <v>83.7</v>
      </c>
      <c r="AH82" s="53">
        <v>98.4</v>
      </c>
      <c r="AI82" s="53">
        <v>96.2</v>
      </c>
      <c r="AJ82" s="54">
        <v>95.5</v>
      </c>
      <c r="AK82" s="52">
        <v>98</v>
      </c>
      <c r="AL82" s="53">
        <v>110.9</v>
      </c>
      <c r="AM82" s="53">
        <v>100.8</v>
      </c>
      <c r="AN82" s="53">
        <v>94.9</v>
      </c>
      <c r="AO82" s="54">
        <v>100.5</v>
      </c>
      <c r="AP82" s="52">
        <v>97.6</v>
      </c>
      <c r="AQ82" s="53">
        <v>99.9</v>
      </c>
      <c r="AR82" s="53">
        <v>111</v>
      </c>
      <c r="AS82" s="53">
        <v>112.1</v>
      </c>
      <c r="AT82" s="54">
        <v>105.7</v>
      </c>
      <c r="AU82" s="53">
        <v>100.6</v>
      </c>
      <c r="AV82" s="53">
        <v>105.7</v>
      </c>
      <c r="AW82" s="53">
        <v>92.7</v>
      </c>
      <c r="AX82" s="53">
        <v>99.8</v>
      </c>
      <c r="AY82" s="54">
        <v>101.7</v>
      </c>
      <c r="AZ82" s="52">
        <v>108.9</v>
      </c>
      <c r="BA82" s="53">
        <v>110.9</v>
      </c>
      <c r="BB82" s="53">
        <v>107.2</v>
      </c>
      <c r="BC82" s="45" t="s">
        <v>173</v>
      </c>
    </row>
    <row r="83" spans="1:55" x14ac:dyDescent="0.25">
      <c r="A83" s="5" t="s">
        <v>56</v>
      </c>
      <c r="B83" s="55">
        <v>100.6</v>
      </c>
      <c r="C83" s="56">
        <v>107</v>
      </c>
      <c r="D83" s="56">
        <v>108.4</v>
      </c>
      <c r="E83" s="56">
        <v>101.5</v>
      </c>
      <c r="F83" s="57">
        <v>104.4</v>
      </c>
      <c r="G83" s="55">
        <v>98.3</v>
      </c>
      <c r="H83" s="56">
        <v>91.4</v>
      </c>
      <c r="I83" s="56">
        <v>91.2</v>
      </c>
      <c r="J83" s="56">
        <v>101.3</v>
      </c>
      <c r="K83" s="57">
        <v>95.4</v>
      </c>
      <c r="L83" s="55">
        <v>92.4</v>
      </c>
      <c r="M83" s="56">
        <v>90.6</v>
      </c>
      <c r="N83" s="56">
        <v>93.5</v>
      </c>
      <c r="O83" s="56">
        <v>94.3</v>
      </c>
      <c r="P83" s="57">
        <v>92.8</v>
      </c>
      <c r="Q83" s="55">
        <v>101.2</v>
      </c>
      <c r="R83" s="56">
        <v>99.2</v>
      </c>
      <c r="S83" s="56">
        <v>95.3</v>
      </c>
      <c r="T83" s="56">
        <v>100.2</v>
      </c>
      <c r="U83" s="57">
        <v>98.9</v>
      </c>
      <c r="V83" s="55">
        <v>98.1</v>
      </c>
      <c r="W83" s="56">
        <v>101.5</v>
      </c>
      <c r="X83" s="56">
        <v>99.5</v>
      </c>
      <c r="Y83" s="56">
        <v>96.8</v>
      </c>
      <c r="Z83" s="57">
        <v>98.9</v>
      </c>
      <c r="AA83" s="55">
        <v>97.2</v>
      </c>
      <c r="AB83" s="56">
        <v>102.1</v>
      </c>
      <c r="AC83" s="56">
        <v>105.3</v>
      </c>
      <c r="AD83" s="56">
        <v>100.7</v>
      </c>
      <c r="AE83" s="56">
        <v>101.3</v>
      </c>
      <c r="AF83" s="55">
        <v>102.7</v>
      </c>
      <c r="AG83" s="56">
        <v>97.2</v>
      </c>
      <c r="AH83" s="56">
        <v>96.5</v>
      </c>
      <c r="AI83" s="56">
        <v>95.8</v>
      </c>
      <c r="AJ83" s="57">
        <v>97.9</v>
      </c>
      <c r="AK83" s="55">
        <v>97.3</v>
      </c>
      <c r="AL83" s="56">
        <v>100.6</v>
      </c>
      <c r="AM83" s="56">
        <v>104.6</v>
      </c>
      <c r="AN83" s="56">
        <v>102.1</v>
      </c>
      <c r="AO83" s="57">
        <v>101.4</v>
      </c>
      <c r="AP83" s="55">
        <v>104.8</v>
      </c>
      <c r="AQ83" s="56">
        <v>99</v>
      </c>
      <c r="AR83" s="56">
        <v>104.3</v>
      </c>
      <c r="AS83" s="56">
        <v>114.7</v>
      </c>
      <c r="AT83" s="57">
        <v>106</v>
      </c>
      <c r="AU83" s="56">
        <v>102</v>
      </c>
      <c r="AV83" s="56">
        <v>106.3</v>
      </c>
      <c r="AW83" s="56">
        <v>98.6</v>
      </c>
      <c r="AX83" s="56">
        <v>97.1</v>
      </c>
      <c r="AY83" s="57">
        <v>101.4</v>
      </c>
      <c r="AZ83" s="55">
        <v>104.5</v>
      </c>
      <c r="BA83" s="56">
        <v>104.6</v>
      </c>
      <c r="BB83" s="56">
        <v>105.3</v>
      </c>
      <c r="BC83" s="44" t="s">
        <v>172</v>
      </c>
    </row>
    <row r="84" spans="1:55" x14ac:dyDescent="0.25">
      <c r="A84" s="46" t="s">
        <v>85</v>
      </c>
      <c r="B84" s="52">
        <v>116.7</v>
      </c>
      <c r="C84" s="53">
        <v>106.1</v>
      </c>
      <c r="D84" s="53">
        <v>110.1</v>
      </c>
      <c r="E84" s="53">
        <v>98.8</v>
      </c>
      <c r="F84" s="54">
        <v>107.3</v>
      </c>
      <c r="G84" s="52">
        <v>91.4</v>
      </c>
      <c r="H84" s="53">
        <v>99.2</v>
      </c>
      <c r="I84" s="53">
        <v>101</v>
      </c>
      <c r="J84" s="53">
        <v>98.6</v>
      </c>
      <c r="K84" s="54">
        <v>97.7</v>
      </c>
      <c r="L84" s="52">
        <v>92.6</v>
      </c>
      <c r="M84" s="53">
        <v>92.1</v>
      </c>
      <c r="N84" s="53">
        <v>100.9</v>
      </c>
      <c r="O84" s="53">
        <v>91.6</v>
      </c>
      <c r="P84" s="54">
        <v>94.3</v>
      </c>
      <c r="Q84" s="52">
        <v>96.3</v>
      </c>
      <c r="R84" s="53">
        <v>104.8</v>
      </c>
      <c r="S84" s="53">
        <v>91.4</v>
      </c>
      <c r="T84" s="53">
        <v>106.7</v>
      </c>
      <c r="U84" s="54">
        <v>99.8</v>
      </c>
      <c r="V84" s="52">
        <v>108.6</v>
      </c>
      <c r="W84" s="53">
        <v>96.6</v>
      </c>
      <c r="X84" s="53">
        <v>100.2</v>
      </c>
      <c r="Y84" s="53">
        <v>110.6</v>
      </c>
      <c r="Z84" s="54">
        <v>103.9</v>
      </c>
      <c r="AA84" s="52">
        <v>97.2</v>
      </c>
      <c r="AB84" s="53">
        <v>101.1</v>
      </c>
      <c r="AC84" s="53">
        <v>106.1</v>
      </c>
      <c r="AD84" s="53">
        <v>102.3</v>
      </c>
      <c r="AE84" s="53">
        <v>101.7</v>
      </c>
      <c r="AF84" s="52">
        <v>105.4</v>
      </c>
      <c r="AG84" s="53">
        <v>95.7</v>
      </c>
      <c r="AH84" s="53">
        <v>95.3</v>
      </c>
      <c r="AI84" s="53">
        <v>93.2</v>
      </c>
      <c r="AJ84" s="54">
        <v>97</v>
      </c>
      <c r="AK84" s="52">
        <v>102.7</v>
      </c>
      <c r="AL84" s="53">
        <v>102.6</v>
      </c>
      <c r="AM84" s="53">
        <v>105.3</v>
      </c>
      <c r="AN84" s="53">
        <v>98.7</v>
      </c>
      <c r="AO84" s="54">
        <v>102.2</v>
      </c>
      <c r="AP84" s="52">
        <v>105.9</v>
      </c>
      <c r="AQ84" s="53">
        <v>104.1</v>
      </c>
      <c r="AR84" s="53">
        <v>110.4</v>
      </c>
      <c r="AS84" s="53">
        <v>104.7</v>
      </c>
      <c r="AT84" s="54">
        <v>106.3</v>
      </c>
      <c r="AU84" s="53">
        <v>98.3</v>
      </c>
      <c r="AV84" s="53">
        <v>101.3</v>
      </c>
      <c r="AW84" s="53">
        <v>95.2</v>
      </c>
      <c r="AX84" s="53">
        <v>106</v>
      </c>
      <c r="AY84" s="54">
        <v>101.3</v>
      </c>
      <c r="AZ84" s="52">
        <v>109.7</v>
      </c>
      <c r="BA84" s="53">
        <v>108.2</v>
      </c>
      <c r="BB84" s="53">
        <v>107</v>
      </c>
      <c r="BC84" s="45" t="s">
        <v>176</v>
      </c>
    </row>
    <row r="85" spans="1:55" x14ac:dyDescent="0.25">
      <c r="A85" s="46" t="s">
        <v>2</v>
      </c>
      <c r="B85" s="52">
        <v>95.3</v>
      </c>
      <c r="C85" s="53">
        <v>101.7</v>
      </c>
      <c r="D85" s="53">
        <v>106.3</v>
      </c>
      <c r="E85" s="53">
        <v>96</v>
      </c>
      <c r="F85" s="54">
        <v>100</v>
      </c>
      <c r="G85" s="52">
        <v>96.1</v>
      </c>
      <c r="H85" s="53">
        <v>96.5</v>
      </c>
      <c r="I85" s="53">
        <v>98.6</v>
      </c>
      <c r="J85" s="53">
        <v>96.7</v>
      </c>
      <c r="K85" s="54">
        <v>97</v>
      </c>
      <c r="L85" s="52">
        <v>91.8</v>
      </c>
      <c r="M85" s="53">
        <v>94.6</v>
      </c>
      <c r="N85" s="53">
        <v>90.3</v>
      </c>
      <c r="O85" s="53">
        <v>102.9</v>
      </c>
      <c r="P85" s="54">
        <v>95</v>
      </c>
      <c r="Q85" s="52">
        <v>107.2</v>
      </c>
      <c r="R85" s="53">
        <v>96.7</v>
      </c>
      <c r="S85" s="53">
        <v>100.9</v>
      </c>
      <c r="T85" s="53">
        <v>95</v>
      </c>
      <c r="U85" s="54">
        <v>99.4</v>
      </c>
      <c r="V85" s="52">
        <v>99.6</v>
      </c>
      <c r="W85" s="53">
        <v>100.7</v>
      </c>
      <c r="X85" s="53">
        <v>103.2</v>
      </c>
      <c r="Y85" s="53">
        <v>105.1</v>
      </c>
      <c r="Z85" s="54">
        <v>102.4</v>
      </c>
      <c r="AA85" s="52">
        <v>98</v>
      </c>
      <c r="AB85" s="53">
        <v>100.3</v>
      </c>
      <c r="AC85" s="53">
        <v>101.3</v>
      </c>
      <c r="AD85" s="53">
        <v>101.9</v>
      </c>
      <c r="AE85" s="53">
        <v>100.4</v>
      </c>
      <c r="AF85" s="52">
        <v>101.7</v>
      </c>
      <c r="AG85" s="53">
        <v>83.5</v>
      </c>
      <c r="AH85" s="53">
        <v>95.6</v>
      </c>
      <c r="AI85" s="53">
        <v>103.6</v>
      </c>
      <c r="AJ85" s="54">
        <v>96.2</v>
      </c>
      <c r="AK85" s="52">
        <v>96.8</v>
      </c>
      <c r="AL85" s="53">
        <v>109</v>
      </c>
      <c r="AM85" s="53">
        <v>103.7</v>
      </c>
      <c r="AN85" s="53">
        <v>99.5</v>
      </c>
      <c r="AO85" s="54">
        <v>102.1</v>
      </c>
      <c r="AP85" s="52">
        <v>102.5</v>
      </c>
      <c r="AQ85" s="53">
        <v>105.3</v>
      </c>
      <c r="AR85" s="53">
        <v>95.4</v>
      </c>
      <c r="AS85" s="53">
        <v>103.1</v>
      </c>
      <c r="AT85" s="54">
        <v>101.5</v>
      </c>
      <c r="AU85" s="53">
        <v>98.3</v>
      </c>
      <c r="AV85" s="53">
        <v>95.6</v>
      </c>
      <c r="AW85" s="53">
        <v>100</v>
      </c>
      <c r="AX85" s="53">
        <v>105.7</v>
      </c>
      <c r="AY85" s="54">
        <v>101.2</v>
      </c>
      <c r="AZ85" s="52">
        <v>109.3</v>
      </c>
      <c r="BA85" s="53">
        <v>109.9</v>
      </c>
      <c r="BB85" s="53">
        <v>110.5</v>
      </c>
      <c r="BC85" s="45" t="s">
        <v>169</v>
      </c>
    </row>
    <row r="86" spans="1:55" x14ac:dyDescent="0.25">
      <c r="A86" s="46" t="s">
        <v>42</v>
      </c>
      <c r="B86" s="52">
        <v>96.6</v>
      </c>
      <c r="C86" s="53">
        <v>106.7</v>
      </c>
      <c r="D86" s="53">
        <v>105.7</v>
      </c>
      <c r="E86" s="53">
        <v>101.6</v>
      </c>
      <c r="F86" s="54">
        <v>103.2</v>
      </c>
      <c r="G86" s="52">
        <v>99</v>
      </c>
      <c r="H86" s="53">
        <v>94.1</v>
      </c>
      <c r="I86" s="53">
        <v>98.7</v>
      </c>
      <c r="J86" s="53">
        <v>102.2</v>
      </c>
      <c r="K86" s="54">
        <v>98.8</v>
      </c>
      <c r="L86" s="52">
        <v>95.4</v>
      </c>
      <c r="M86" s="53">
        <v>93.2</v>
      </c>
      <c r="N86" s="53">
        <v>89.8</v>
      </c>
      <c r="O86" s="53">
        <v>89.3</v>
      </c>
      <c r="P86" s="54">
        <v>91.1</v>
      </c>
      <c r="Q86" s="52">
        <v>100.4</v>
      </c>
      <c r="R86" s="53">
        <v>100.5</v>
      </c>
      <c r="S86" s="53">
        <v>101.7</v>
      </c>
      <c r="T86" s="53">
        <v>101.6</v>
      </c>
      <c r="U86" s="54">
        <v>100.9</v>
      </c>
      <c r="V86" s="52">
        <v>99.3</v>
      </c>
      <c r="W86" s="53">
        <v>102.8</v>
      </c>
      <c r="X86" s="53">
        <v>97.1</v>
      </c>
      <c r="Y86" s="53">
        <v>91.4</v>
      </c>
      <c r="Z86" s="54">
        <v>96.9</v>
      </c>
      <c r="AA86" s="52">
        <v>106.1</v>
      </c>
      <c r="AB86" s="53">
        <v>105.5</v>
      </c>
      <c r="AC86" s="53">
        <v>96.2</v>
      </c>
      <c r="AD86" s="53">
        <v>103.9</v>
      </c>
      <c r="AE86" s="53">
        <v>102.5</v>
      </c>
      <c r="AF86" s="52">
        <v>101.3</v>
      </c>
      <c r="AG86" s="53">
        <v>85.7</v>
      </c>
      <c r="AH86" s="53">
        <v>99.4</v>
      </c>
      <c r="AI86" s="53">
        <v>100.3</v>
      </c>
      <c r="AJ86" s="54">
        <v>97.2</v>
      </c>
      <c r="AK86" s="52">
        <v>96.1</v>
      </c>
      <c r="AL86" s="53">
        <v>107.8</v>
      </c>
      <c r="AM86" s="53">
        <v>100.8</v>
      </c>
      <c r="AN86" s="53">
        <v>96.5</v>
      </c>
      <c r="AO86" s="54">
        <v>100</v>
      </c>
      <c r="AP86" s="52">
        <v>100.2</v>
      </c>
      <c r="AQ86" s="53">
        <v>97.5</v>
      </c>
      <c r="AR86" s="53">
        <v>74.099999999999994</v>
      </c>
      <c r="AS86" s="53">
        <v>155.30000000000001</v>
      </c>
      <c r="AT86" s="54">
        <v>110</v>
      </c>
      <c r="AU86" s="53">
        <v>102.9</v>
      </c>
      <c r="AV86" s="53">
        <v>108.7</v>
      </c>
      <c r="AW86" s="53">
        <v>104.4</v>
      </c>
      <c r="AX86" s="53">
        <v>92.8</v>
      </c>
      <c r="AY86" s="54">
        <v>100.5</v>
      </c>
      <c r="AZ86" s="52">
        <v>101.5</v>
      </c>
      <c r="BA86" s="53">
        <v>105.5</v>
      </c>
      <c r="BB86" s="53">
        <v>104.9</v>
      </c>
      <c r="BC86" s="45" t="s">
        <v>173</v>
      </c>
    </row>
    <row r="87" spans="1:55" x14ac:dyDescent="0.25">
      <c r="A87" s="5" t="s">
        <v>43</v>
      </c>
      <c r="B87" s="55">
        <v>94.3</v>
      </c>
      <c r="C87" s="56">
        <v>109</v>
      </c>
      <c r="D87" s="56">
        <v>119</v>
      </c>
      <c r="E87" s="56">
        <v>108.4</v>
      </c>
      <c r="F87" s="57">
        <v>107.9</v>
      </c>
      <c r="G87" s="55">
        <v>93.4</v>
      </c>
      <c r="H87" s="56">
        <v>90.3</v>
      </c>
      <c r="I87" s="56">
        <v>84</v>
      </c>
      <c r="J87" s="56">
        <v>85.8</v>
      </c>
      <c r="K87" s="57">
        <v>87.9</v>
      </c>
      <c r="L87" s="55">
        <v>98.2</v>
      </c>
      <c r="M87" s="56">
        <v>97.8</v>
      </c>
      <c r="N87" s="56">
        <v>95.8</v>
      </c>
      <c r="O87" s="56">
        <v>107.2</v>
      </c>
      <c r="P87" s="57">
        <v>100</v>
      </c>
      <c r="Q87" s="55">
        <v>104.3</v>
      </c>
      <c r="R87" s="56">
        <v>99.7</v>
      </c>
      <c r="S87" s="56">
        <v>100.5</v>
      </c>
      <c r="T87" s="56">
        <v>94.8</v>
      </c>
      <c r="U87" s="57">
        <v>99.3</v>
      </c>
      <c r="V87" s="55">
        <v>91.9</v>
      </c>
      <c r="W87" s="56">
        <v>105.2</v>
      </c>
      <c r="X87" s="56">
        <v>102.3</v>
      </c>
      <c r="Y87" s="56">
        <v>103.3</v>
      </c>
      <c r="Z87" s="57">
        <v>100.9</v>
      </c>
      <c r="AA87" s="55">
        <v>101</v>
      </c>
      <c r="AB87" s="56">
        <v>103.1</v>
      </c>
      <c r="AC87" s="56">
        <v>106.6</v>
      </c>
      <c r="AD87" s="56">
        <v>97.1</v>
      </c>
      <c r="AE87" s="56">
        <v>101.7</v>
      </c>
      <c r="AF87" s="55">
        <v>100.3</v>
      </c>
      <c r="AG87" s="56">
        <v>97.5</v>
      </c>
      <c r="AH87" s="56">
        <v>102.3</v>
      </c>
      <c r="AI87" s="56">
        <v>98.8</v>
      </c>
      <c r="AJ87" s="57">
        <v>99.7</v>
      </c>
      <c r="AK87" s="55">
        <v>103.3</v>
      </c>
      <c r="AL87" s="56">
        <v>98.4</v>
      </c>
      <c r="AM87" s="56">
        <v>97.6</v>
      </c>
      <c r="AN87" s="56">
        <v>105.6</v>
      </c>
      <c r="AO87" s="57">
        <v>101.5</v>
      </c>
      <c r="AP87" s="55">
        <v>96.8</v>
      </c>
      <c r="AQ87" s="56">
        <v>93.4</v>
      </c>
      <c r="AR87" s="56">
        <v>90.2</v>
      </c>
      <c r="AS87" s="56">
        <v>134.1</v>
      </c>
      <c r="AT87" s="57">
        <v>106.1</v>
      </c>
      <c r="AU87" s="56">
        <v>100.3</v>
      </c>
      <c r="AV87" s="56">
        <v>107.7</v>
      </c>
      <c r="AW87" s="56">
        <v>105.9</v>
      </c>
      <c r="AX87" s="56">
        <v>92.4</v>
      </c>
      <c r="AY87" s="57">
        <v>99.9</v>
      </c>
      <c r="AZ87" s="55">
        <v>104.2</v>
      </c>
      <c r="BA87" s="56">
        <v>102</v>
      </c>
      <c r="BB87" s="56">
        <v>103.8</v>
      </c>
      <c r="BC87" s="44" t="s">
        <v>173</v>
      </c>
    </row>
    <row r="88" spans="1:55" x14ac:dyDescent="0.25">
      <c r="A88" s="48" t="s">
        <v>87</v>
      </c>
      <c r="B88" s="58">
        <v>86.2</v>
      </c>
      <c r="C88" s="59">
        <v>109.7</v>
      </c>
      <c r="D88" s="59">
        <v>116.4</v>
      </c>
      <c r="E88" s="59">
        <v>95.8</v>
      </c>
      <c r="F88" s="60">
        <v>101.9</v>
      </c>
      <c r="G88" s="58">
        <v>115</v>
      </c>
      <c r="H88" s="59">
        <v>95.6</v>
      </c>
      <c r="I88" s="59">
        <v>84.1</v>
      </c>
      <c r="J88" s="59">
        <v>95.5</v>
      </c>
      <c r="K88" s="60">
        <v>96.1</v>
      </c>
      <c r="L88" s="58">
        <v>96.1</v>
      </c>
      <c r="M88" s="59">
        <v>92.8</v>
      </c>
      <c r="N88" s="59">
        <v>95.4</v>
      </c>
      <c r="O88" s="59">
        <v>85.1</v>
      </c>
      <c r="P88" s="60">
        <v>92.1</v>
      </c>
      <c r="Q88" s="58">
        <v>96.9</v>
      </c>
      <c r="R88" s="59">
        <v>98.8</v>
      </c>
      <c r="S88" s="59">
        <v>99.4</v>
      </c>
      <c r="T88" s="59">
        <v>109.2</v>
      </c>
      <c r="U88" s="60">
        <v>101.1</v>
      </c>
      <c r="V88" s="58">
        <v>101.7</v>
      </c>
      <c r="W88" s="59">
        <v>102</v>
      </c>
      <c r="X88" s="59">
        <v>102.3</v>
      </c>
      <c r="Y88" s="59">
        <v>103.5</v>
      </c>
      <c r="Z88" s="60">
        <v>102.4</v>
      </c>
      <c r="AA88" s="58">
        <v>96.2</v>
      </c>
      <c r="AB88" s="59">
        <v>100.9</v>
      </c>
      <c r="AC88" s="59">
        <v>104.3</v>
      </c>
      <c r="AD88" s="59">
        <v>104.8</v>
      </c>
      <c r="AE88" s="60">
        <v>101.7</v>
      </c>
      <c r="AF88" s="58">
        <v>104.7</v>
      </c>
      <c r="AG88" s="59">
        <v>100.3</v>
      </c>
      <c r="AH88" s="59">
        <v>95.8</v>
      </c>
      <c r="AI88" s="59">
        <v>100.9</v>
      </c>
      <c r="AJ88" s="60">
        <v>100.4</v>
      </c>
      <c r="AK88" s="58">
        <v>90.7</v>
      </c>
      <c r="AL88" s="59">
        <v>100.5</v>
      </c>
      <c r="AM88" s="59">
        <v>111.9</v>
      </c>
      <c r="AN88" s="59">
        <v>110.7</v>
      </c>
      <c r="AO88" s="60">
        <v>104</v>
      </c>
      <c r="AP88" s="58">
        <v>121.4</v>
      </c>
      <c r="AQ88" s="59">
        <v>104.1</v>
      </c>
      <c r="AR88" s="59">
        <v>96.7</v>
      </c>
      <c r="AS88" s="59">
        <v>117.2</v>
      </c>
      <c r="AT88" s="60">
        <v>109.7</v>
      </c>
      <c r="AU88" s="59">
        <v>93.3</v>
      </c>
      <c r="AV88" s="59">
        <v>100.5</v>
      </c>
      <c r="AW88" s="59">
        <v>105.5</v>
      </c>
      <c r="AX88" s="59">
        <v>99</v>
      </c>
      <c r="AY88" s="60">
        <v>99.9</v>
      </c>
      <c r="AZ88" s="58">
        <v>109.5</v>
      </c>
      <c r="BA88" s="59">
        <v>111</v>
      </c>
      <c r="BB88" s="59">
        <v>108.1</v>
      </c>
      <c r="BC88" s="49" t="s">
        <v>176</v>
      </c>
    </row>
  </sheetData>
  <autoFilter ref="A1:BC88" xr:uid="{62A35EBA-1FB2-415E-B957-082E7FF99D20}">
    <sortState xmlns:xlrd2="http://schemas.microsoft.com/office/spreadsheetml/2017/richdata2" ref="A2:BC88">
      <sortCondition descending="1" ref="AY1:AY88"/>
    </sortState>
  </autoFilter>
  <conditionalFormatting sqref="B2:BB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{CFA1766B-0C82-41A0-8362-5FF00EEB7835}</x14:id>
        </ext>
      </extLst>
    </cfRule>
  </conditionalFormatting>
  <conditionalFormatting sqref="AY89:AY1048576">
    <cfRule type="top10" dxfId="2" priority="3" bottom="1" rank="1"/>
    <cfRule type="top10" dxfId="1" priority="4" rank="1"/>
  </conditionalFormatting>
  <conditionalFormatting sqref="BE3">
    <cfRule type="top10" dxfId="0" priority="5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A1766B-0C82-41A0-8362-5FF00EEB78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B2:BB88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Лист1</vt:lpstr>
      <vt:lpstr>Сводная1</vt:lpstr>
      <vt:lpstr>Сводная2</vt:lpstr>
      <vt:lpstr>МОЙ</vt:lpstr>
      <vt:lpstr>Вывод</vt:lpstr>
      <vt:lpstr>МОЙ (2)</vt:lpstr>
      <vt:lpstr>Лист1!Заголовки_для_печати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Басманова Екатерина Юрьевна</dc:creator>
  <cp:lastModifiedBy>Дмитрий Зимин</cp:lastModifiedBy>
  <cp:lastPrinted>2024-11-25T08:54:16Z</cp:lastPrinted>
  <dcterms:created xsi:type="dcterms:W3CDTF">2020-04-23T13:13:19Z</dcterms:created>
  <dcterms:modified xsi:type="dcterms:W3CDTF">2025-03-05T10:20:54Z</dcterms:modified>
</cp:coreProperties>
</file>