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horsman/Dropbox/WLU/Research/Frozen stocks/"/>
    </mc:Choice>
  </mc:AlternateContent>
  <xr:revisionPtr revIDLastSave="0" documentId="13_ncr:1_{86AEFB5A-CC03-254F-9B71-7C1B51434A55}" xr6:coauthVersionLast="47" xr6:coauthVersionMax="47" xr10:uidLastSave="{00000000-0000-0000-0000-000000000000}"/>
  <bookViews>
    <workbookView xWindow="0" yWindow="-21100" windowWidth="38400" windowHeight="20540" activeTab="1" xr2:uid="{3ABAE8F3-DCF4-7844-BCB9-000C496DFAAC}"/>
  </bookViews>
  <sheets>
    <sheet name="Sheet1" sheetId="1" r:id="rId1"/>
    <sheet name="Fina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36" i="3" l="1"/>
  <c r="EI12" i="3"/>
  <c r="EE16" i="3"/>
  <c r="DO48" i="3"/>
  <c r="DC26" i="3"/>
  <c r="CU27" i="3"/>
  <c r="CQ47" i="3"/>
  <c r="CM26" i="3"/>
  <c r="CI28" i="3"/>
  <c r="CA16" i="3"/>
  <c r="BW54" i="3"/>
  <c r="BS37" i="3"/>
  <c r="BO37" i="3"/>
  <c r="BK9" i="3"/>
  <c r="BG25" i="3"/>
  <c r="BC7" i="3"/>
  <c r="AY14" i="3"/>
  <c r="AU43" i="3"/>
  <c r="AQ17" i="3"/>
  <c r="AM46" i="3"/>
  <c r="AE31" i="3"/>
  <c r="AI54" i="3"/>
  <c r="AA6" i="3"/>
  <c r="S31" i="3"/>
  <c r="O38" i="3"/>
  <c r="G46" i="3"/>
  <c r="C28" i="3"/>
</calcChain>
</file>

<file path=xl/sharedStrings.xml><?xml version="1.0" encoding="utf-8"?>
<sst xmlns="http://schemas.openxmlformats.org/spreadsheetml/2006/main" count="1557" uniqueCount="972">
  <si>
    <t xml:space="preserve">Box 1 </t>
  </si>
  <si>
    <t>DH5a AgRIM</t>
  </si>
  <si>
    <t>BL21 11AW6</t>
  </si>
  <si>
    <t>Unlabelled</t>
  </si>
  <si>
    <t>B</t>
  </si>
  <si>
    <t>8B Ari LicD 269 pET15</t>
  </si>
  <si>
    <t>Ari LicAC 761 pET15</t>
  </si>
  <si>
    <t>2B Oul LicD 609 pET15</t>
  </si>
  <si>
    <t xml:space="preserve">Tde1415 796uM </t>
  </si>
  <si>
    <t>Ari PntC N500uM</t>
  </si>
  <si>
    <t>1415 1:10</t>
  </si>
  <si>
    <t>Tde1415 pET21 DH5a Jul17</t>
  </si>
  <si>
    <t>BME</t>
  </si>
  <si>
    <t>Bfr AEPT pET29</t>
  </si>
  <si>
    <t>Bfr AEPT pET28</t>
  </si>
  <si>
    <t xml:space="preserve">Bfr pnase pET28 XLI glycerol </t>
  </si>
  <si>
    <t>Bfr AEPT pMAL</t>
  </si>
  <si>
    <t>Bcr pnase XLI B</t>
  </si>
  <si>
    <t>Bfr pnase pET29</t>
  </si>
  <si>
    <t>Bfr pnase pET28</t>
  </si>
  <si>
    <t>AEPT MBP pGEM ymnI/NotI DH5a Jan15</t>
  </si>
  <si>
    <t xml:space="preserve">pET28 GI kyle </t>
  </si>
  <si>
    <t>Kyle DH5a insert</t>
  </si>
  <si>
    <t>Bfr P-Ald pMAL</t>
  </si>
  <si>
    <t>Bfr</t>
  </si>
  <si>
    <t>LicL</t>
  </si>
  <si>
    <t>Ari PEPM</t>
  </si>
  <si>
    <t>Bfr P-Ald pGEM</t>
  </si>
  <si>
    <t xml:space="preserve"> </t>
  </si>
  <si>
    <t>ATORI1349_PnPyDC in pET28(+)</t>
  </si>
  <si>
    <t>AatB_B_parapertussis in pET28b(+)</t>
  </si>
  <si>
    <t>O_sinus_0021_LicD1 in pET28b(+)</t>
  </si>
  <si>
    <t>HWAG_00238 LicC-AEPT in pET28b(+)</t>
  </si>
  <si>
    <t>AAT_C_youngae in pET28b(+)</t>
  </si>
  <si>
    <t>Olsu0594_PepM in pET28b(+)</t>
  </si>
  <si>
    <t>ATOR10768_LicAC in pET28b(+)</t>
  </si>
  <si>
    <t>VlpB_P_syringae in pET28b(+)</t>
  </si>
  <si>
    <t>4D</t>
  </si>
  <si>
    <t>BL21 3TC</t>
  </si>
  <si>
    <t>Ame</t>
  </si>
  <si>
    <t>Ami</t>
  </si>
  <si>
    <t>Amu</t>
  </si>
  <si>
    <t>Olsu0591_LicD1 in pET28b(+)</t>
  </si>
  <si>
    <t>Olsu0602_LicAC in pET28b(+)</t>
  </si>
  <si>
    <t>ATOR10769_LicD1 in pET28b(+)</t>
  </si>
  <si>
    <t>ATOR10764_LicD1 in pET28b(+)</t>
  </si>
  <si>
    <t>Ari LicD XLI pET28</t>
  </si>
  <si>
    <t>5BF</t>
  </si>
  <si>
    <t>5BF sub#3 [1-40]</t>
  </si>
  <si>
    <t>4B Hwi LicC AEPT 238 pET15</t>
  </si>
  <si>
    <t>4D Hwi LicI AEPT 238 pET15</t>
  </si>
  <si>
    <t>2D Oul LicD 609 pET15</t>
  </si>
  <si>
    <t>Oul LicAC 602 pET15</t>
  </si>
  <si>
    <t xml:space="preserve">Ari LicD </t>
  </si>
  <si>
    <t>Oul LicD</t>
  </si>
  <si>
    <t>CynF pure</t>
  </si>
  <si>
    <t>Pmu</t>
  </si>
  <si>
    <t>Box 20 (RT-PCR controls etc)</t>
  </si>
  <si>
    <t>HB101 pJC6</t>
  </si>
  <si>
    <t>12AC</t>
  </si>
  <si>
    <t>13CO</t>
  </si>
  <si>
    <t>19TS</t>
  </si>
  <si>
    <t>blank</t>
  </si>
  <si>
    <t>MESG</t>
  </si>
  <si>
    <t>b</t>
  </si>
  <si>
    <t>Bag 1 (Oul LicC pET28 BL21 Aug18)</t>
  </si>
  <si>
    <t>Invitrogen box</t>
  </si>
  <si>
    <t xml:space="preserve">pUC19 DNA </t>
  </si>
  <si>
    <t>EC comp cells</t>
  </si>
  <si>
    <t>Bag 2</t>
  </si>
  <si>
    <t>Spn LicD2 pET28 BL21</t>
  </si>
  <si>
    <t>Spn LicD1 pET28 BL21 cheater</t>
  </si>
  <si>
    <t>Bag 3 (BW16787 New May19)</t>
  </si>
  <si>
    <t>Bag 4 (512.1 May19 MA)</t>
  </si>
  <si>
    <t xml:space="preserve">blank </t>
  </si>
  <si>
    <t>Bag 5 (DH5a May19 MA)</t>
  </si>
  <si>
    <t>BW K</t>
  </si>
  <si>
    <t>Ys</t>
  </si>
  <si>
    <t>Ros</t>
  </si>
  <si>
    <t>Box 31 (XL1 Blue Cells)</t>
  </si>
  <si>
    <t>X/ XLI Blue</t>
  </si>
  <si>
    <t>Box 32 (Bizzaro)</t>
  </si>
  <si>
    <t xml:space="preserve">858 PG Kinase pET25 DH5a </t>
  </si>
  <si>
    <t>63 Dehalogenase DH5a 858 pET39</t>
  </si>
  <si>
    <t>Box 33 (Blank)</t>
  </si>
  <si>
    <t>Bag 6 (E.coli SY327 competent M.A. 7.2.19)</t>
  </si>
  <si>
    <t>Bag 7 (S17.1 M.A. 19.2.19)</t>
  </si>
  <si>
    <t xml:space="preserve">Box 36 Plastic </t>
  </si>
  <si>
    <t>Box 37 (1992)</t>
  </si>
  <si>
    <t>110 Vaa Feb92</t>
  </si>
  <si>
    <t>110B Vaa/2 (V104) May93</t>
  </si>
  <si>
    <t>111 Vaa Feb92</t>
  </si>
  <si>
    <t>112 Vaa Feb92</t>
  </si>
  <si>
    <t>113 Vaa Feb92</t>
  </si>
  <si>
    <t>114 V. tricorpus Feb92</t>
  </si>
  <si>
    <t>114 V.t. Aug94</t>
  </si>
  <si>
    <t>115 V. tricorpus Feb92</t>
  </si>
  <si>
    <t>116 V. tricorpus Feb92</t>
  </si>
  <si>
    <t>117 V. tricorpus Feb92</t>
  </si>
  <si>
    <t>118 V. dahliae Feb92</t>
  </si>
  <si>
    <t>119 V. dahliae Feb92</t>
  </si>
  <si>
    <t>120 V. dahliae Feb92</t>
  </si>
  <si>
    <t>121 V. dahliae Feb92</t>
  </si>
  <si>
    <t>122 V.d. Race 1 Mar92</t>
  </si>
  <si>
    <t>123 V.d. Race 2 Mar92</t>
  </si>
  <si>
    <t>124 V.N. Mar92</t>
  </si>
  <si>
    <t>125 V.d. Mar92</t>
  </si>
  <si>
    <t>126 V.d. Mar92</t>
  </si>
  <si>
    <t>127 V.d. Mar92</t>
  </si>
  <si>
    <t>128 V.d. Mar92</t>
  </si>
  <si>
    <t>129 V.d. Mar92</t>
  </si>
  <si>
    <t>Vaa 116 Ma11</t>
  </si>
  <si>
    <t>Bag 8 (Competent E.coli BW 16782 25.10.18 Mona)</t>
  </si>
  <si>
    <t>Bag 9 (E.coli BW 16737 Kan 26.2.19)</t>
  </si>
  <si>
    <t>Bag 10 (E.coli Bw16782 Kan 20.2.19)</t>
  </si>
  <si>
    <t xml:space="preserve"> Box 38 Plastic</t>
  </si>
  <si>
    <t>Box 39 Plastic (MA Box 2)</t>
  </si>
  <si>
    <t>E.coli pET29 Kan Dec18</t>
  </si>
  <si>
    <t>E.coli pET28 Kan Dec18</t>
  </si>
  <si>
    <t>E.coli Sy 327 pcV Dec18</t>
  </si>
  <si>
    <t>E.coli BW16787 Dec18</t>
  </si>
  <si>
    <t>BW 16787 Kan R Feb19</t>
  </si>
  <si>
    <t>S. meliloti Km F726 Dec18</t>
  </si>
  <si>
    <t>S. meliloti Km 6471 Dec18</t>
  </si>
  <si>
    <t>S. meliloti Km P110 Dec19</t>
  </si>
  <si>
    <t>S. meliloti Km 1021 Dec19</t>
  </si>
  <si>
    <t>S. meliloti Km 1021 5mR Dec18</t>
  </si>
  <si>
    <t>8R6 Dec18</t>
  </si>
  <si>
    <t>YsS1 Dec18</t>
  </si>
  <si>
    <t>RIM Id Dec18</t>
  </si>
  <si>
    <t>MBI 1 Dec18</t>
  </si>
  <si>
    <t>Box 40 Plastic (MA Box 3)</t>
  </si>
  <si>
    <t>S17.1 Feb19</t>
  </si>
  <si>
    <t>BW16787 Kan R Feb19</t>
  </si>
  <si>
    <t>Bw16787 del Tc Feb19</t>
  </si>
  <si>
    <t>BW16787 KanR LB Feb19</t>
  </si>
  <si>
    <t>Rola Ck</t>
  </si>
  <si>
    <t>C13 Ck</t>
  </si>
  <si>
    <t>D45 Ck</t>
  </si>
  <si>
    <t>B10 Ck</t>
  </si>
  <si>
    <t>Rolo CL</t>
  </si>
  <si>
    <t>C13 CL</t>
  </si>
  <si>
    <t>D45 CL</t>
  </si>
  <si>
    <t>B10 CL</t>
  </si>
  <si>
    <t>Rolo Ck Feb19</t>
  </si>
  <si>
    <t>Rolo Mar 19</t>
  </si>
  <si>
    <t>Roll  Mar19</t>
  </si>
  <si>
    <t>Roll Ck Feb19</t>
  </si>
  <si>
    <t xml:space="preserve">Roll Ck </t>
  </si>
  <si>
    <t>Box 41 Plastic (MA Box 5)</t>
  </si>
  <si>
    <t>DH5a Nov 19</t>
  </si>
  <si>
    <t>MG 1655 Nov19</t>
  </si>
  <si>
    <t>Oxc 141  Aug19</t>
  </si>
  <si>
    <t>BW 16787 Hri Kan Apr19</t>
  </si>
  <si>
    <t>BW 20767 pJA1 K Apr19</t>
  </si>
  <si>
    <t>BW20767 pJA1 LB Apr19</t>
  </si>
  <si>
    <t>C2110 Apr19</t>
  </si>
  <si>
    <t>S17.1 Apr19</t>
  </si>
  <si>
    <t>pKD 46 Apr19</t>
  </si>
  <si>
    <t>MT 614 Apr19</t>
  </si>
  <si>
    <t>MT 616 PRK600 Apr19</t>
  </si>
  <si>
    <t>BW 20767 PRL 27 Apr19</t>
  </si>
  <si>
    <t>Box 42 Plastic (MA Box 4)</t>
  </si>
  <si>
    <t>BW 16787 New Apr19</t>
  </si>
  <si>
    <t>DH5a Apr19</t>
  </si>
  <si>
    <t>MBI 2 Apr19</t>
  </si>
  <si>
    <t>Ys Apr19</t>
  </si>
  <si>
    <t>MBI 1 Apr19</t>
  </si>
  <si>
    <t>8R6 Apr19</t>
  </si>
  <si>
    <t>GD17 Apr19</t>
  </si>
  <si>
    <t>LL4 Apr19</t>
  </si>
  <si>
    <t>RIM Apr19</t>
  </si>
  <si>
    <t>GD2 Apr19</t>
  </si>
  <si>
    <t>GD5 Apr19</t>
  </si>
  <si>
    <t>GD11 Apr19</t>
  </si>
  <si>
    <t>Complement C13 LB + Tc Mar19</t>
  </si>
  <si>
    <t>Complement B10 LB + Tc Mar19</t>
  </si>
  <si>
    <t>Complement D45 LB + Tc Mar19</t>
  </si>
  <si>
    <t>GD1 Apr19</t>
  </si>
  <si>
    <t>C13 Ck Feb19</t>
  </si>
  <si>
    <t>B10 Ck Feb19</t>
  </si>
  <si>
    <t>Complement Rolo LB Mar19</t>
  </si>
  <si>
    <t>Complement Roll LB +Gm Mar19</t>
  </si>
  <si>
    <t>D45 CK Feb19</t>
  </si>
  <si>
    <t>D45 Mar19</t>
  </si>
  <si>
    <t>Roll CK Feb19</t>
  </si>
  <si>
    <t>C13 Mar19</t>
  </si>
  <si>
    <t>B10 Mar19</t>
  </si>
  <si>
    <t>Box 43 Plastic (MA Box 6)</t>
  </si>
  <si>
    <t>BW16787 pcyc Sep19</t>
  </si>
  <si>
    <t>BW16787 pcyc cm Sep19</t>
  </si>
  <si>
    <t>Bacillus subtilis Oct19</t>
  </si>
  <si>
    <t>Box 44 Plastic (MA Box 1)</t>
  </si>
  <si>
    <t>BW16787 1 Oct18</t>
  </si>
  <si>
    <t>BW16787 2 Oct18</t>
  </si>
  <si>
    <t>BW16787 Fos 1 CmR Oct18</t>
  </si>
  <si>
    <t>BW16787 Fos 2 CmR Oct18</t>
  </si>
  <si>
    <t>E.coli pRKD600 cmR Oct18</t>
  </si>
  <si>
    <t>Date</t>
  </si>
  <si>
    <t>Quantity</t>
  </si>
  <si>
    <t>07.16</t>
  </si>
  <si>
    <t>1A pET29 tuner</t>
  </si>
  <si>
    <t>1B pET29 tuner</t>
  </si>
  <si>
    <t>08.16</t>
  </si>
  <si>
    <t>2A pGEM XLI</t>
  </si>
  <si>
    <t xml:space="preserve">2B pGEM XLI </t>
  </si>
  <si>
    <t>2C pGEM XLI</t>
  </si>
  <si>
    <t>06.16</t>
  </si>
  <si>
    <t>Cha(1) pET29 XLI</t>
  </si>
  <si>
    <t>Cha(2) pET29 XLI</t>
  </si>
  <si>
    <t>3A pGEM stock [1-4]</t>
  </si>
  <si>
    <t>3A pET29 DH5a [1-4]</t>
  </si>
  <si>
    <t>3B pGEM stock [1-4]</t>
  </si>
  <si>
    <t>3C pGEM stock [1-4]</t>
  </si>
  <si>
    <t>3C pET29 DH5a [1-4]</t>
  </si>
  <si>
    <t>4A pGEM stock [1-2]</t>
  </si>
  <si>
    <t>4A pET29 DH5a [1-4]</t>
  </si>
  <si>
    <t>4B pGEM stock [1-4]</t>
  </si>
  <si>
    <t>4B pET29 DH5a [1-4]</t>
  </si>
  <si>
    <t>4C pGEM stock [2-3]</t>
  </si>
  <si>
    <t>4C pET29 stock [1,3,4]</t>
  </si>
  <si>
    <t>Csy (3) pET29 XLI</t>
  </si>
  <si>
    <t>Osi(4) pET29 XLI</t>
  </si>
  <si>
    <t>1C pET29 tuner</t>
  </si>
  <si>
    <t>pET15 empty stock</t>
  </si>
  <si>
    <t>06.19</t>
  </si>
  <si>
    <t xml:space="preserve">Tuner (DE3) pLysS stock </t>
  </si>
  <si>
    <t>Total:</t>
  </si>
  <si>
    <r>
      <t xml:space="preserve">Box 2: </t>
    </r>
    <r>
      <rPr>
        <sz val="12"/>
        <color theme="1"/>
        <rFont val="Calibri"/>
        <family val="2"/>
        <scheme val="minor"/>
      </rPr>
      <t>Afshan</t>
    </r>
  </si>
  <si>
    <t xml:space="preserve">Quantity </t>
  </si>
  <si>
    <t>05.21</t>
  </si>
  <si>
    <t xml:space="preserve">11AT8 Tc </t>
  </si>
  <si>
    <t>11AT9</t>
  </si>
  <si>
    <t>11AW11</t>
  </si>
  <si>
    <t>09.21</t>
  </si>
  <si>
    <t>11AW19 protein</t>
  </si>
  <si>
    <t>07.21</t>
  </si>
  <si>
    <t>11AW19 Tc</t>
  </si>
  <si>
    <t>11AW6 ligation MP</t>
  </si>
  <si>
    <t>11AW6 pET ligation</t>
  </si>
  <si>
    <t>11AW19 P</t>
  </si>
  <si>
    <t>11AW6 Tc</t>
  </si>
  <si>
    <t>11AW9 Tc</t>
  </si>
  <si>
    <t>12AT6 Tc</t>
  </si>
  <si>
    <t>14PR7 Tc</t>
  </si>
  <si>
    <t>14PR9 Tc</t>
  </si>
  <si>
    <t>19TS3 Tc</t>
  </si>
  <si>
    <t>04.21</t>
  </si>
  <si>
    <t>2121 C</t>
  </si>
  <si>
    <t>Spn LicD pET29 NdeI/NotI Arc.Ex [1-2]</t>
  </si>
  <si>
    <t>Spn LicD pET28 Arc.Exp. [1,3]</t>
  </si>
  <si>
    <t xml:space="preserve">Ari LicAC 768 pET29 NotI/NdeI A </t>
  </si>
  <si>
    <t>03.21</t>
  </si>
  <si>
    <t>BL21 A</t>
  </si>
  <si>
    <t>08.21</t>
  </si>
  <si>
    <t>BL21 AgRIM</t>
  </si>
  <si>
    <t>BL21 B</t>
  </si>
  <si>
    <t>BL21 C</t>
  </si>
  <si>
    <t>11.20</t>
  </si>
  <si>
    <t xml:space="preserve">BW 1 </t>
  </si>
  <si>
    <t>BW +1</t>
  </si>
  <si>
    <t>Bw +2</t>
  </si>
  <si>
    <t>BW -2</t>
  </si>
  <si>
    <t>11.18</t>
  </si>
  <si>
    <t>BW16787</t>
  </si>
  <si>
    <t>10.20</t>
  </si>
  <si>
    <t>DH5a</t>
  </si>
  <si>
    <t>11AW6 DH5a</t>
  </si>
  <si>
    <t>DH5a A</t>
  </si>
  <si>
    <t>BL21 (DE3)</t>
  </si>
  <si>
    <t>DH5a B</t>
  </si>
  <si>
    <t xml:space="preserve">DH5a C </t>
  </si>
  <si>
    <t>01.19</t>
  </si>
  <si>
    <t>Glycine oxidase BL21 pUC58</t>
  </si>
  <si>
    <t>Glycine oxidase DH5a pUC58</t>
  </si>
  <si>
    <t>Glyphosate oxidase</t>
  </si>
  <si>
    <t>06.21</t>
  </si>
  <si>
    <t>HB101</t>
  </si>
  <si>
    <t>06.09</t>
  </si>
  <si>
    <t>pET28a DH5a</t>
  </si>
  <si>
    <t>PhnZ pET28 NdeI/HindII, PhnY pACYC NdeI/XhoI BW 16787</t>
  </si>
  <si>
    <t>Protein B</t>
  </si>
  <si>
    <t xml:space="preserve">Protein C </t>
  </si>
  <si>
    <t>RIM 1a</t>
  </si>
  <si>
    <r>
      <t xml:space="preserve">Box 3: </t>
    </r>
    <r>
      <rPr>
        <sz val="12"/>
        <color theme="1"/>
        <rFont val="Calibri"/>
        <family val="2"/>
        <scheme val="minor"/>
      </rPr>
      <t>Comp Cells by Afshan</t>
    </r>
    <r>
      <rPr>
        <b/>
        <sz val="12"/>
        <color theme="1"/>
        <rFont val="Calibri"/>
        <family val="2"/>
        <scheme val="minor"/>
      </rPr>
      <t xml:space="preserve"> </t>
    </r>
  </si>
  <si>
    <t>1A pure protein BL21 pET29 C-term</t>
  </si>
  <si>
    <t>1B2</t>
  </si>
  <si>
    <t>1B pure protein BL21 pET29 C-term</t>
  </si>
  <si>
    <t xml:space="preserve">1C pure protein BL21 pET29 C-term </t>
  </si>
  <si>
    <t>2A</t>
  </si>
  <si>
    <t>2B protein pET29 tuner C-term</t>
  </si>
  <si>
    <t>2C</t>
  </si>
  <si>
    <t>2C protein tuner pET29 C-term</t>
  </si>
  <si>
    <t>3A</t>
  </si>
  <si>
    <t>3C2</t>
  </si>
  <si>
    <t>4B2</t>
  </si>
  <si>
    <t>Ari LicD 764 pET28 DH5a</t>
  </si>
  <si>
    <t>08.18</t>
  </si>
  <si>
    <t>Ari LicD 764 pET29 NotI/NdeI A</t>
  </si>
  <si>
    <t>Cha 1089 LicC-CCT-PEP mutant pET28 DH5a</t>
  </si>
  <si>
    <t>Cha 1103 LicC-CCT-PEP mutant pET28 DH5a</t>
  </si>
  <si>
    <t>Cha1 protein</t>
  </si>
  <si>
    <t>Csy LicC-CCT-PEP mutant pET28 DH5a</t>
  </si>
  <si>
    <t>Csy protein</t>
  </si>
  <si>
    <t xml:space="preserve">Empty pET29 in XLI glycerol </t>
  </si>
  <si>
    <t>05.16</t>
  </si>
  <si>
    <t>Osi protein</t>
  </si>
  <si>
    <t>Oul LicAC pET28</t>
  </si>
  <si>
    <t xml:space="preserve">Oul LicC pET28 </t>
  </si>
  <si>
    <t>08.17</t>
  </si>
  <si>
    <t>Oul PngC 593 pET29 Rosetta C-term NotI/NdeI</t>
  </si>
  <si>
    <t>Oul PngC 593 pET29 Tuner C-term NotI/NdeI</t>
  </si>
  <si>
    <t>Oul PntD 591 BL21 pET28</t>
  </si>
  <si>
    <t>10.18</t>
  </si>
  <si>
    <t>Empty pACYC XLI</t>
  </si>
  <si>
    <t>07.17</t>
  </si>
  <si>
    <t>Spn LicD1</t>
  </si>
  <si>
    <t>Spn LicD pET28</t>
  </si>
  <si>
    <t>08.19</t>
  </si>
  <si>
    <t>Spn LicD1 pET15 NdeI/XhoI DH5a</t>
  </si>
  <si>
    <t>Spn LicD1 pET28 w Triton X 100 PPS 119</t>
  </si>
  <si>
    <t>Spn LicD2</t>
  </si>
  <si>
    <t>Spn LicD2 pET15 NdeI/XhoI DH5a</t>
  </si>
  <si>
    <t>D192E [1-3]</t>
  </si>
  <si>
    <r>
      <t xml:space="preserve">Box 4: </t>
    </r>
    <r>
      <rPr>
        <sz val="12"/>
        <color theme="1"/>
        <rFont val="Calibri"/>
        <family val="2"/>
        <scheme val="minor"/>
      </rPr>
      <t>Protein</t>
    </r>
  </si>
  <si>
    <r>
      <t xml:space="preserve">Box 5: </t>
    </r>
    <r>
      <rPr>
        <sz val="12"/>
        <color theme="1"/>
        <rFont val="Calibri"/>
        <family val="2"/>
        <scheme val="minor"/>
      </rPr>
      <t>Kyle's Box</t>
    </r>
  </si>
  <si>
    <t>D192N [1-3]</t>
  </si>
  <si>
    <t>K23A [1-3]</t>
  </si>
  <si>
    <t>S. pneumo LicC pET29 XLI</t>
  </si>
  <si>
    <t xml:space="preserve">Spn D192N pGEM DH5a </t>
  </si>
  <si>
    <t>09.18</t>
  </si>
  <si>
    <t>Spn LicC D105N pGEM DH5a</t>
  </si>
  <si>
    <t>Spn LicC D192E pGEM DH5a</t>
  </si>
  <si>
    <t>03.18</t>
  </si>
  <si>
    <t xml:space="preserve">Spn LicC Tris 8.0 3.4mM </t>
  </si>
  <si>
    <t>Spn LicD1 IMAC desalt</t>
  </si>
  <si>
    <t>07.18</t>
  </si>
  <si>
    <t>10.17</t>
  </si>
  <si>
    <t>Spn LicD1 pET28 DH5a</t>
  </si>
  <si>
    <t>Spn LicD2 pET28 DH5a</t>
  </si>
  <si>
    <t>Spn LicD2 pET28 pd10 only</t>
  </si>
  <si>
    <t>11.17</t>
  </si>
  <si>
    <t>Spn D192E DH5a pGEM</t>
  </si>
  <si>
    <t>Spn K23A DH5a pGEM</t>
  </si>
  <si>
    <t>Spn LicD1 pET28 BL21</t>
  </si>
  <si>
    <t>Tde1415 E104N pGEM DH5a</t>
  </si>
  <si>
    <t>Tde1415 E196N pGEM DH5a</t>
  </si>
  <si>
    <t xml:space="preserve">Tde1415 no Mg2, Tris pH 9 430 mM </t>
  </si>
  <si>
    <t>05.18</t>
  </si>
  <si>
    <t>Tde PntC 1415 E194D pGEM DH5a</t>
  </si>
  <si>
    <t>Tde PntC E104D pGEM DH5a</t>
  </si>
  <si>
    <t>Tde PntC E104N pGEM DH5a</t>
  </si>
  <si>
    <t>Tde PntC K25A pGEM DH5a</t>
  </si>
  <si>
    <t>Tde PntC E196D pGEM DH5a</t>
  </si>
  <si>
    <t xml:space="preserve">Total: </t>
  </si>
  <si>
    <r>
      <t xml:space="preserve">Box 6: </t>
    </r>
    <r>
      <rPr>
        <sz val="12"/>
        <color theme="1"/>
        <rFont val="Calibri"/>
        <family val="2"/>
        <scheme val="minor"/>
      </rPr>
      <t>Tuner (DE3) pLysS</t>
    </r>
  </si>
  <si>
    <t>02.16</t>
  </si>
  <si>
    <t>Blic? pnase pET29 XLI glycerol</t>
  </si>
  <si>
    <t>10.15</t>
  </si>
  <si>
    <t>1:10 Bcr pnase stock pUC 57 DH5a</t>
  </si>
  <si>
    <t>100mg/ml Bcr pnase stock pUC57 DH5a</t>
  </si>
  <si>
    <t>01.16</t>
  </si>
  <si>
    <t>Bcr pnase pUC57 Jan16</t>
  </si>
  <si>
    <t>Bfr AEPT mini prep DH5a</t>
  </si>
  <si>
    <t>Bfr AEPT pMAL XLI glycerol</t>
  </si>
  <si>
    <t>Bfr pnase mini prep DH5a</t>
  </si>
  <si>
    <t>Bfr pnase mini prep</t>
  </si>
  <si>
    <r>
      <t xml:space="preserve">Box 8: </t>
    </r>
    <r>
      <rPr>
        <sz val="12"/>
        <color theme="1"/>
        <rFont val="Calibri"/>
        <family val="2"/>
        <scheme val="minor"/>
      </rPr>
      <t>LicC Project Becca</t>
    </r>
  </si>
  <si>
    <t>Bfr pnase pET29 XLI glycerol</t>
  </si>
  <si>
    <t>12.15</t>
  </si>
  <si>
    <t>LicD5 pGEM</t>
  </si>
  <si>
    <t>pET29a DH5a</t>
  </si>
  <si>
    <t>Phytase</t>
  </si>
  <si>
    <t>03.16</t>
  </si>
  <si>
    <t>pnase MBP (RE) not pure</t>
  </si>
  <si>
    <t>pnase MBP anion exchange</t>
  </si>
  <si>
    <t>pnase pET29 XLI glycerol</t>
  </si>
  <si>
    <t>pnase-MBP size exclusion purified</t>
  </si>
  <si>
    <t>Bcr pnase pure His-tag pET28 synthetic gene</t>
  </si>
  <si>
    <r>
      <t xml:space="preserve">Box 9: </t>
    </r>
    <r>
      <rPr>
        <sz val="12"/>
        <color theme="1"/>
        <rFont val="Calibri"/>
        <family val="2"/>
        <scheme val="minor"/>
      </rPr>
      <t>Horsman 2</t>
    </r>
  </si>
  <si>
    <t>06.12</t>
  </si>
  <si>
    <t>05.12</t>
  </si>
  <si>
    <t>Bacillus subtilis</t>
  </si>
  <si>
    <t>BL21 (DE3) E.coli</t>
  </si>
  <si>
    <t>CyaF pGEM easy DH5a</t>
  </si>
  <si>
    <t>06.13</t>
  </si>
  <si>
    <t>CyaF pET29 DH5a</t>
  </si>
  <si>
    <t>05.14</t>
  </si>
  <si>
    <t xml:space="preserve">pET14b DH5a </t>
  </si>
  <si>
    <t>06.11</t>
  </si>
  <si>
    <t xml:space="preserve">pHJL401 DH5a </t>
  </si>
  <si>
    <t>pUC19 DH5a</t>
  </si>
  <si>
    <t>ET12567</t>
  </si>
  <si>
    <t>07.12</t>
  </si>
  <si>
    <t>pACYC Duet 1</t>
  </si>
  <si>
    <t>pACYC Duet ACP81</t>
  </si>
  <si>
    <t>pCDF 5gcf</t>
  </si>
  <si>
    <t>pCDF ncsf2</t>
  </si>
  <si>
    <t>pET Duet 1</t>
  </si>
  <si>
    <t xml:space="preserve">pET Duet CalE8 </t>
  </si>
  <si>
    <t>pET Duet mdpE</t>
  </si>
  <si>
    <t>pET28 CalE8</t>
  </si>
  <si>
    <t>pET28 DH5a</t>
  </si>
  <si>
    <t>11.15</t>
  </si>
  <si>
    <t>pET28</t>
  </si>
  <si>
    <t>pET28a</t>
  </si>
  <si>
    <t>pET29 CngA</t>
  </si>
  <si>
    <t>pET29</t>
  </si>
  <si>
    <t xml:space="preserve">pET29 mdpE </t>
  </si>
  <si>
    <t>pET29 sgrF</t>
  </si>
  <si>
    <t>pET29 SpoF</t>
  </si>
  <si>
    <t>pET30 CalE8</t>
  </si>
  <si>
    <t>pET37b</t>
  </si>
  <si>
    <t>SgrF pGEM</t>
  </si>
  <si>
    <t>pGEM spoC DH5a</t>
  </si>
  <si>
    <t>pGEM SpoF</t>
  </si>
  <si>
    <t>pGH I 54</t>
  </si>
  <si>
    <t xml:space="preserve">pQCTE3 </t>
  </si>
  <si>
    <t>pQE60</t>
  </si>
  <si>
    <t>Prsf duet sgCF</t>
  </si>
  <si>
    <t>pUC18 E.coli</t>
  </si>
  <si>
    <t>pUC18 sgcQ R3</t>
  </si>
  <si>
    <t xml:space="preserve">pVHM1250 sgcE10 </t>
  </si>
  <si>
    <t>pWHM CalE7</t>
  </si>
  <si>
    <t>pWHM sgC F comp</t>
  </si>
  <si>
    <t>pWHM SgCEP</t>
  </si>
  <si>
    <t>pWLJM1250</t>
  </si>
  <si>
    <t>pWHIM1250 SgcE10</t>
  </si>
  <si>
    <t xml:space="preserve">Rosetta pLysS </t>
  </si>
  <si>
    <t>sgc E10 pET</t>
  </si>
  <si>
    <t>svp pBS18</t>
  </si>
  <si>
    <t>XLI blue E.coli</t>
  </si>
  <si>
    <t>XLI blue pET Duet 1</t>
  </si>
  <si>
    <t>XLI blue pET29a</t>
  </si>
  <si>
    <t>XLI blue pQE60</t>
  </si>
  <si>
    <t xml:space="preserve">Ari AEPT </t>
  </si>
  <si>
    <t>Ari CDT</t>
  </si>
  <si>
    <t>Ari</t>
  </si>
  <si>
    <t>Ari PEP</t>
  </si>
  <si>
    <t>07.14</t>
  </si>
  <si>
    <t>Ari PEP purification w DTT</t>
  </si>
  <si>
    <t>10.14</t>
  </si>
  <si>
    <t>Ari PEPm</t>
  </si>
  <si>
    <t>01.15</t>
  </si>
  <si>
    <t>09.15</t>
  </si>
  <si>
    <t>Ari Ppm</t>
  </si>
  <si>
    <t xml:space="preserve">Ari PEPm BW Ecoli </t>
  </si>
  <si>
    <t>Bfr AEPT BW E.coli</t>
  </si>
  <si>
    <t>Bfr N-trans final protein</t>
  </si>
  <si>
    <t>Bfr N-trans purification</t>
  </si>
  <si>
    <t>Bfr P-Ald MBP mut a pGEM</t>
  </si>
  <si>
    <t>06.15</t>
  </si>
  <si>
    <t>Bfr P-Ald MBP+ mut</t>
  </si>
  <si>
    <t>07.15</t>
  </si>
  <si>
    <t>Bfr P-Ald pET29 DH5a</t>
  </si>
  <si>
    <t>09.14</t>
  </si>
  <si>
    <t>xx.15</t>
  </si>
  <si>
    <t>Bfr P-Ald pMAL 5cpt</t>
  </si>
  <si>
    <t xml:space="preserve">Bfr P-Ald pMAL purification </t>
  </si>
  <si>
    <t>Bfr PEP final protein</t>
  </si>
  <si>
    <t>Bfr PEP DTT used for crystal X-ray</t>
  </si>
  <si>
    <t>Bfr PEP mut BW E.coli</t>
  </si>
  <si>
    <t>Bfr PnPy purification</t>
  </si>
  <si>
    <t>06.14</t>
  </si>
  <si>
    <t>Unlabelled (beads)</t>
  </si>
  <si>
    <t>DTT+ FPLC purification 15.6mg/ml</t>
  </si>
  <si>
    <t>Oul AEPT pure</t>
  </si>
  <si>
    <t>Oul PEP BW E.coli</t>
  </si>
  <si>
    <t xml:space="preserve">Oul AEPT </t>
  </si>
  <si>
    <t>Oul PEP</t>
  </si>
  <si>
    <t>Pco ADH pET29</t>
  </si>
  <si>
    <t>Pco PEP</t>
  </si>
  <si>
    <t>Pco PEPm</t>
  </si>
  <si>
    <t>04.15</t>
  </si>
  <si>
    <t>Oul PnPy</t>
  </si>
  <si>
    <t>Pco PnPy Jul14</t>
  </si>
  <si>
    <t>Pco PnPyDC pure</t>
  </si>
  <si>
    <t>11.14</t>
  </si>
  <si>
    <t>Oul PnPy pure</t>
  </si>
  <si>
    <t>Pcot Cia</t>
  </si>
  <si>
    <t>Bfr AEPT purification</t>
  </si>
  <si>
    <t>Pco ADH purification</t>
  </si>
  <si>
    <t>Sfr P-Ald purification</t>
  </si>
  <si>
    <t>StnG</t>
  </si>
  <si>
    <r>
      <t xml:space="preserve">Box 10: </t>
    </r>
    <r>
      <rPr>
        <sz val="12"/>
        <color theme="1"/>
        <rFont val="Calibri"/>
        <family val="2"/>
        <scheme val="minor"/>
      </rPr>
      <t>LicD Project</t>
    </r>
  </si>
  <si>
    <r>
      <t xml:space="preserve">Box 11: </t>
    </r>
    <r>
      <rPr>
        <sz val="12"/>
        <color theme="1"/>
        <rFont val="Calibri"/>
        <family val="2"/>
        <scheme val="minor"/>
      </rPr>
      <t>Glyconet 2</t>
    </r>
  </si>
  <si>
    <t xml:space="preserve">Ari LicAC 768 pET29 NotI/NdeI </t>
  </si>
  <si>
    <t>Ari LicC AO3:AO50 NotI/NdeI pET29</t>
  </si>
  <si>
    <t>Ari LicC NotI/NdeI pET29</t>
  </si>
  <si>
    <t>Ari LicC pET29 CDT2</t>
  </si>
  <si>
    <t>Ari LicC pET29 CDT3</t>
  </si>
  <si>
    <t>6.16</t>
  </si>
  <si>
    <t>Ari LicC NotI/NdeI pET29 XLI</t>
  </si>
  <si>
    <t>Ari LicD 769 pET28 IMAC purified</t>
  </si>
  <si>
    <t>Ari LicD 769 pET28</t>
  </si>
  <si>
    <t>Ari LicD 769 Not1/Nde1 pET29 XLI</t>
  </si>
  <si>
    <t>Hwi LicC/AEPT 238 pET28</t>
  </si>
  <si>
    <t>Oul LicAC 602 NotI/NdeI pET29</t>
  </si>
  <si>
    <t xml:space="preserve">Oul LicAC pET28 </t>
  </si>
  <si>
    <t>Oul pET28 XLI</t>
  </si>
  <si>
    <t>AAT pET15 DH5a</t>
  </si>
  <si>
    <t>06.17</t>
  </si>
  <si>
    <t>AAT pET29 DH5a</t>
  </si>
  <si>
    <t>AATB pET15 DH5a stock</t>
  </si>
  <si>
    <t>AATB pET29 DH5a stock</t>
  </si>
  <si>
    <t xml:space="preserve">AATB pET28 DH5a stock </t>
  </si>
  <si>
    <t>Ari AEPT pET28</t>
  </si>
  <si>
    <t xml:space="preserve">Ari LicAC pET28 </t>
  </si>
  <si>
    <t>Ari LicD 0769 XLI pET28</t>
  </si>
  <si>
    <t>Ari PEPM pET28</t>
  </si>
  <si>
    <t>Ari PnPy pET28</t>
  </si>
  <si>
    <t>B.cereus pnase pET28b(+)</t>
  </si>
  <si>
    <t>C.younge AAT pET28 XLI B</t>
  </si>
  <si>
    <t>Csy AAT His-tag pure</t>
  </si>
  <si>
    <t>vlpB pET29 DH5a</t>
  </si>
  <si>
    <t>Glycerol [1.2-1.5]</t>
  </si>
  <si>
    <t>04.16</t>
  </si>
  <si>
    <t>Glycerol [2.2-2.5]</t>
  </si>
  <si>
    <t>Glycerol [3.2-3.5]</t>
  </si>
  <si>
    <t>Glycerol [4.2-4.5]</t>
  </si>
  <si>
    <t>Oul AEPT stock</t>
  </si>
  <si>
    <t>Oul LicC pET28</t>
  </si>
  <si>
    <t>Oul LicD 0591 XLI</t>
  </si>
  <si>
    <t>11.16</t>
  </si>
  <si>
    <t>Oul LicD 0609 XLI</t>
  </si>
  <si>
    <t>Oul LicD1 pET28</t>
  </si>
  <si>
    <t>Oul PEPM pET28</t>
  </si>
  <si>
    <t>P.you VplB His-tag pure</t>
  </si>
  <si>
    <t>P.syringae VlpB pET28b XLI B</t>
  </si>
  <si>
    <t>vlpB pET15 DH5a</t>
  </si>
  <si>
    <r>
      <t xml:space="preserve">Box 12: </t>
    </r>
    <r>
      <rPr>
        <sz val="12"/>
        <color theme="1"/>
        <rFont val="Calibri"/>
        <family val="2"/>
        <scheme val="minor"/>
      </rPr>
      <t>Glyconet</t>
    </r>
  </si>
  <si>
    <t>Ari LicC pure protein DTT, AmSO4</t>
  </si>
  <si>
    <t>08.15</t>
  </si>
  <si>
    <t xml:space="preserve">Ari PngC 1.7mg/ml </t>
  </si>
  <si>
    <t>10.16</t>
  </si>
  <si>
    <t>Ari PngC</t>
  </si>
  <si>
    <t>Ari PngC pET28 AmSO4</t>
  </si>
  <si>
    <t>09.16</t>
  </si>
  <si>
    <t>AriC pure pET28 AmSO4</t>
  </si>
  <si>
    <t>AriC pET28 pure x2 96.8uM</t>
  </si>
  <si>
    <t>S. pneumo LicC Tris, AmSO4 135 uM</t>
  </si>
  <si>
    <t>Spn LicC 1mg/mL</t>
  </si>
  <si>
    <t>Spn LicC protein</t>
  </si>
  <si>
    <r>
      <t xml:space="preserve">Box 13: </t>
    </r>
    <r>
      <rPr>
        <sz val="12"/>
        <color theme="1"/>
        <rFont val="Calibri"/>
        <family val="2"/>
        <scheme val="minor"/>
      </rPr>
      <t>Purified Protein</t>
    </r>
  </si>
  <si>
    <t>5BF 3 [1-3, 5-40]</t>
  </si>
  <si>
    <r>
      <t xml:space="preserve">Box 14: </t>
    </r>
    <r>
      <rPr>
        <sz val="12"/>
        <color theme="1"/>
        <rFont val="Calibri"/>
        <family val="2"/>
        <scheme val="minor"/>
      </rPr>
      <t>5BF Sublibrary #3</t>
    </r>
  </si>
  <si>
    <t>5BF 3 15 [A-D]</t>
  </si>
  <si>
    <t>5BF 22 [A-D]</t>
  </si>
  <si>
    <t>Ari LicAC 768 pET29 BL21</t>
  </si>
  <si>
    <t>Ari LicAC 768 pET29 NotI/NdeI</t>
  </si>
  <si>
    <t>Ari LicD 764 pET29 NotI/NdeI</t>
  </si>
  <si>
    <t>Hwi LicC AEPT 238 pET29 NotI/NdeI</t>
  </si>
  <si>
    <t>Osi LicD1 021 pET29 NotI/NdeI</t>
  </si>
  <si>
    <t>Oul LicAC 602 BL21 pET28</t>
  </si>
  <si>
    <t xml:space="preserve">Oul LicAC 602 pET20 purified w protease inhibitor </t>
  </si>
  <si>
    <t>Oul LicAC 602 BL21 pET28 pure His-tag</t>
  </si>
  <si>
    <t>Oul LicAC 602 pET28 purified</t>
  </si>
  <si>
    <t>Oul LicAC 602 pET28 purified w protease inhibitor</t>
  </si>
  <si>
    <t>Oul LicAC 602 pET29 NotI/NdeI</t>
  </si>
  <si>
    <t>Oul LicD 591 pET29 NotI/NdeI</t>
  </si>
  <si>
    <t>Oul LicD 609 pET28 BL21</t>
  </si>
  <si>
    <t>Oul LicD 609 pET29 NotI/NdeI</t>
  </si>
  <si>
    <t>Oul LicA 602 pET28 BL21 purified</t>
  </si>
  <si>
    <t>Oul pngC 593 pET28 DH5a</t>
  </si>
  <si>
    <r>
      <t xml:space="preserve">Box 15: </t>
    </r>
    <r>
      <rPr>
        <sz val="12"/>
        <color theme="1"/>
        <rFont val="Calibri"/>
        <family val="2"/>
        <scheme val="minor"/>
      </rPr>
      <t>Zahra's Box</t>
    </r>
  </si>
  <si>
    <r>
      <t xml:space="preserve">Box 16: </t>
    </r>
    <r>
      <rPr>
        <sz val="12"/>
        <color theme="1"/>
        <rFont val="Calibri"/>
        <family val="2"/>
        <scheme val="minor"/>
      </rPr>
      <t>BL21 with 3T Ppm + Ppd + Tde1415</t>
    </r>
  </si>
  <si>
    <t>Arct 2T</t>
  </si>
  <si>
    <t>5BF II [1-36]</t>
  </si>
  <si>
    <t>5es</t>
  </si>
  <si>
    <t>AmeF DH5a</t>
  </si>
  <si>
    <t>AmeF nat pET29 DH5a</t>
  </si>
  <si>
    <t>AmiF pET29 BL21</t>
  </si>
  <si>
    <t>11.13</t>
  </si>
  <si>
    <t>BW16787 trfA CCIFOS</t>
  </si>
  <si>
    <t>BW16787 trfA</t>
  </si>
  <si>
    <t>01.13</t>
  </si>
  <si>
    <t xml:space="preserve">His6 5esF </t>
  </si>
  <si>
    <t xml:space="preserve">His6 AmeF </t>
  </si>
  <si>
    <t xml:space="preserve">His6 AmiF </t>
  </si>
  <si>
    <t>His6 PmuF</t>
  </si>
  <si>
    <t>Oul LicC stock</t>
  </si>
  <si>
    <t>Oul LicD stock</t>
  </si>
  <si>
    <t>Oul PEP mut stock</t>
  </si>
  <si>
    <t>Oul PnPyDC stock</t>
  </si>
  <si>
    <t>pBMH 5esF DH5a</t>
  </si>
  <si>
    <t>pBMH AmeF DH5a</t>
  </si>
  <si>
    <t>pBMH AmiF DH5a</t>
  </si>
  <si>
    <t>PBMH PmuF DH5a</t>
  </si>
  <si>
    <t>5esF pET29 BL21</t>
  </si>
  <si>
    <t>AmeF pET29 BL21</t>
  </si>
  <si>
    <t>PmuF pET29 BL21</t>
  </si>
  <si>
    <t>SpoF pET29</t>
  </si>
  <si>
    <r>
      <t xml:space="preserve">Box 17: </t>
    </r>
    <r>
      <rPr>
        <sz val="12"/>
        <color theme="1"/>
        <rFont val="Calibri"/>
        <family val="2"/>
        <scheme val="minor"/>
      </rPr>
      <t>Box 7 5BF Sublibrary II</t>
    </r>
  </si>
  <si>
    <t>PmuF nat DH5a</t>
  </si>
  <si>
    <t>08.14</t>
  </si>
  <si>
    <t>5esF pET29 DH5a</t>
  </si>
  <si>
    <t>SgrF nat pET29 DH5a</t>
  </si>
  <si>
    <t>SpoF nat pET29 DH5a</t>
  </si>
  <si>
    <r>
      <t xml:space="preserve">Box 18: </t>
    </r>
    <r>
      <rPr>
        <sz val="12"/>
        <color theme="1"/>
        <rFont val="Calibri"/>
        <family val="2"/>
        <scheme val="minor"/>
      </rPr>
      <t>Mark's Secret Box</t>
    </r>
  </si>
  <si>
    <t>CyaF pMAL DH5a</t>
  </si>
  <si>
    <t>CynF D175N pET29</t>
  </si>
  <si>
    <t>700 ul col 2 300 ul gly</t>
  </si>
  <si>
    <t>Sghf pET28</t>
  </si>
  <si>
    <t>CynF H363A pET29</t>
  </si>
  <si>
    <t>SghF pure</t>
  </si>
  <si>
    <t>700 ul col 1 300 ul gly</t>
  </si>
  <si>
    <t>12.14</t>
  </si>
  <si>
    <t>SpoF pure protein</t>
  </si>
  <si>
    <t xml:space="preserve">CynF D175N pure IMAC + AEX </t>
  </si>
  <si>
    <t>CynF H363A IMAC + AEX spun down</t>
  </si>
  <si>
    <t>SghF H364A IMAC + AEX</t>
  </si>
  <si>
    <t>CyaF purification</t>
  </si>
  <si>
    <t>08.13</t>
  </si>
  <si>
    <t>CynF H363A IMAC NaP</t>
  </si>
  <si>
    <t>CyaF expression</t>
  </si>
  <si>
    <t>07.13</t>
  </si>
  <si>
    <t>SpoF IMAC</t>
  </si>
  <si>
    <t>AmeF FPLC</t>
  </si>
  <si>
    <t xml:space="preserve">AmeF purification </t>
  </si>
  <si>
    <t>CynF AIM</t>
  </si>
  <si>
    <t>CynF pET29 DH5a</t>
  </si>
  <si>
    <t>Bfe Pnase pMAL</t>
  </si>
  <si>
    <t>CyaF 0.1mM IPTG</t>
  </si>
  <si>
    <t>10.13</t>
  </si>
  <si>
    <t>03.14</t>
  </si>
  <si>
    <t>sghF pET29 DH5a</t>
  </si>
  <si>
    <t>03.15</t>
  </si>
  <si>
    <t>CyaF 0.5mM IPTG</t>
  </si>
  <si>
    <t>CyaF pure</t>
  </si>
  <si>
    <t>09.13</t>
  </si>
  <si>
    <t>SghF pUC57 KANA DH5a</t>
  </si>
  <si>
    <t xml:space="preserve">SgrF purification </t>
  </si>
  <si>
    <t>04.13</t>
  </si>
  <si>
    <t>SgrF pure</t>
  </si>
  <si>
    <t>CynF His</t>
  </si>
  <si>
    <t>CynF His 10mg</t>
  </si>
  <si>
    <t>StnG pET28 DH5a</t>
  </si>
  <si>
    <r>
      <t xml:space="preserve">Box 19: </t>
    </r>
    <r>
      <rPr>
        <sz val="12"/>
        <color theme="1"/>
        <rFont val="Calibri"/>
        <family val="2"/>
        <scheme val="minor"/>
      </rPr>
      <t>Box 10</t>
    </r>
  </si>
  <si>
    <t>Spn LicC D105E ENS IV 52 299 nM</t>
  </si>
  <si>
    <t>Spn LicC D192E ENS III 52 180 nM</t>
  </si>
  <si>
    <t>Spn LicC D192E ENS III 52 181 nM</t>
  </si>
  <si>
    <t>Spn LicC D105E ENS III 52 350 nM</t>
  </si>
  <si>
    <t>Spn LicC D105N ENS III 52 295 nM</t>
  </si>
  <si>
    <t>Spn Lic Wt</t>
  </si>
  <si>
    <t xml:space="preserve">Spn LicC Wt </t>
  </si>
  <si>
    <t>Spn LicC D105N</t>
  </si>
  <si>
    <t xml:space="preserve">Spn LicC D192N </t>
  </si>
  <si>
    <t>Tde1415 K25A ENS III 59 320 nM</t>
  </si>
  <si>
    <t>05.19</t>
  </si>
  <si>
    <t>Tde1415 R15A ENS III 59 1300 nM</t>
  </si>
  <si>
    <t>Spn LicC K23A ENS IV 52 54 nM</t>
  </si>
  <si>
    <t>Spn LicC D105E ENS IV 52 322 nM</t>
  </si>
  <si>
    <t>Tde1415 K153A ENS III 59 882 nM</t>
  </si>
  <si>
    <t>Tde1415 Wt ENS IV 9 324 nM</t>
  </si>
  <si>
    <t>Spn LicC K23A pET28 DH5a</t>
  </si>
  <si>
    <t>Spn LicC D105E pET28 DH5a</t>
  </si>
  <si>
    <t>Spn LicC D105N pET28 DH5a</t>
  </si>
  <si>
    <t>Spn LicC D192N DH5a</t>
  </si>
  <si>
    <t>Tde1415 R15A pET21 DH5a</t>
  </si>
  <si>
    <t>Tde1415 K25A pET21 DH5a</t>
  </si>
  <si>
    <t>Tde1415 K153A pET21 DH5a</t>
  </si>
  <si>
    <t>Spn LicC K23A MP pET28a</t>
  </si>
  <si>
    <t>Spn LicC D105E pET28a</t>
  </si>
  <si>
    <t>Spn LicC D105N MP pET28</t>
  </si>
  <si>
    <t>Spn LicC pET21</t>
  </si>
  <si>
    <t>Tde1415 R15A MP pET21</t>
  </si>
  <si>
    <t>Tde1415 K25A ENS III 62</t>
  </si>
  <si>
    <t>Tde K153A pET21</t>
  </si>
  <si>
    <t>04.12</t>
  </si>
  <si>
    <t>SpnLicC-XhoI-Rev</t>
  </si>
  <si>
    <t>SpnLicC-K23A-R</t>
  </si>
  <si>
    <t>SpnLicC-D105E-R</t>
  </si>
  <si>
    <t>SpnLicC-D105N-R</t>
  </si>
  <si>
    <t>SpnLicC-D192N-R</t>
  </si>
  <si>
    <t>Tde1415-NdeI-Fwd</t>
  </si>
  <si>
    <t>Tde1415-R15A-R</t>
  </si>
  <si>
    <t>02.19</t>
  </si>
  <si>
    <t>TdPntC-K25A-R</t>
  </si>
  <si>
    <t>Tde1415-K153-R</t>
  </si>
  <si>
    <t>SpnLicC-NdeI-Fwd</t>
  </si>
  <si>
    <t>SpnLicC-K23A-F</t>
  </si>
  <si>
    <t>SpnLicC-D105E-F</t>
  </si>
  <si>
    <t>SpnLicC-D105N-F</t>
  </si>
  <si>
    <t>SpnLicC-D192N-F</t>
  </si>
  <si>
    <t>Tde1415-XhoI-Rev</t>
  </si>
  <si>
    <t>Tde1415-R15A-F</t>
  </si>
  <si>
    <t>TdPntC-K25A-F</t>
  </si>
  <si>
    <t>Tde1415-K153-F</t>
  </si>
  <si>
    <t>Tde PntC E192N pGEM DH5a</t>
  </si>
  <si>
    <t>Spn LicC D192N ENS IV 52 491 nM</t>
  </si>
  <si>
    <r>
      <t>Box 20:</t>
    </r>
    <r>
      <rPr>
        <sz val="12"/>
        <color theme="1"/>
        <rFont val="Calibri"/>
        <family val="2"/>
        <scheme val="minor"/>
      </rPr>
      <t xml:space="preserve"> RT-PCR controls</t>
    </r>
  </si>
  <si>
    <t>E.coli plasmid 87656 boiled 3min 95C</t>
  </si>
  <si>
    <t>K. pneumoniae 700603 boiled 3min 95C</t>
  </si>
  <si>
    <t>E.coli 25922 boiled 3min 95C</t>
  </si>
  <si>
    <t>04.10</t>
  </si>
  <si>
    <t>E. faecium 51559 boiled 3min 95C</t>
  </si>
  <si>
    <t>E.coli 25922 ampC +ve glycerol</t>
  </si>
  <si>
    <t>K. pneumoniae 700603 blashv gene ESBL +ve glycerol</t>
  </si>
  <si>
    <t>E. faecium 51559 vanA glycerol</t>
  </si>
  <si>
    <t>E.coli plasmid 87656 glycerol</t>
  </si>
  <si>
    <t>E. faecium 51559 muti-drug resistance</t>
  </si>
  <si>
    <t>Yersinia enterocolitica 9610</t>
  </si>
  <si>
    <t>02.10</t>
  </si>
  <si>
    <t>Aeromonas hydrophila 49140</t>
  </si>
  <si>
    <t>Aeromonas salmonicida 207 glycerol/ broth culture</t>
  </si>
  <si>
    <t>Y. ruckeri 29473 glycerol/ broth culture</t>
  </si>
  <si>
    <r>
      <t xml:space="preserve">Box 21: </t>
    </r>
    <r>
      <rPr>
        <sz val="12"/>
        <color theme="1"/>
        <rFont val="Calibri"/>
        <family val="2"/>
        <scheme val="minor"/>
      </rPr>
      <t>Horsman Box 5 5BL sublibraries</t>
    </r>
  </si>
  <si>
    <t>5BF [1-40] (cryo)</t>
  </si>
  <si>
    <t xml:space="preserve">5BF [1-40] (eppendrof) </t>
  </si>
  <si>
    <r>
      <t xml:space="preserve">Box 22: </t>
    </r>
    <r>
      <rPr>
        <sz val="12"/>
        <color theme="1"/>
        <rFont val="Calibri"/>
        <family val="2"/>
        <scheme val="minor"/>
      </rPr>
      <t>Horsman Box 3</t>
    </r>
  </si>
  <si>
    <t>DH5a E.coli</t>
  </si>
  <si>
    <t>08.12</t>
  </si>
  <si>
    <t>10AC</t>
  </si>
  <si>
    <t>11AW</t>
  </si>
  <si>
    <t xml:space="preserve">13CO </t>
  </si>
  <si>
    <t>20C6</t>
  </si>
  <si>
    <t>2OC6</t>
  </si>
  <si>
    <t>4TS</t>
  </si>
  <si>
    <t>09.12</t>
  </si>
  <si>
    <t>5BF 3-35 [A-D]</t>
  </si>
  <si>
    <t>6TD</t>
  </si>
  <si>
    <t xml:space="preserve">7TR </t>
  </si>
  <si>
    <t>Bacteroides fragilis HMW615</t>
  </si>
  <si>
    <t>pJC6</t>
  </si>
  <si>
    <r>
      <t xml:space="preserve">Box 23: </t>
    </r>
    <r>
      <rPr>
        <sz val="12"/>
        <color theme="1"/>
        <rFont val="Calibri"/>
        <family val="2"/>
        <scheme val="minor"/>
      </rPr>
      <t>Alena Stock Glycerol</t>
    </r>
  </si>
  <si>
    <t>4A glycerol [1-4]</t>
  </si>
  <si>
    <t>4B glycerol [1-8]</t>
  </si>
  <si>
    <t>4C glycerol [1-10]</t>
  </si>
  <si>
    <t>1A pGEM glycerol [1-4]</t>
  </si>
  <si>
    <t>3B pGEM XLI stock [1-2]</t>
  </si>
  <si>
    <t>1C pGEM XLI stock [2-3]</t>
  </si>
  <si>
    <t>Csy glycerol 3.1</t>
  </si>
  <si>
    <t>Csy C pGEM XLI glyc stock</t>
  </si>
  <si>
    <t>Csy A pGEM XLI glyc stock</t>
  </si>
  <si>
    <t>Cha C pGEM XLI stock</t>
  </si>
  <si>
    <t>Spn LicD2 pET28 BL21 stock</t>
  </si>
  <si>
    <t>Cha glycerol 1.1</t>
  </si>
  <si>
    <t>Cha 1103 glycerol 2.1</t>
  </si>
  <si>
    <t>Osi glycerol 4.1</t>
  </si>
  <si>
    <t>Spn LicD1 pET28 BL21 stock</t>
  </si>
  <si>
    <t>1A pET29 BL21 stock</t>
  </si>
  <si>
    <t xml:space="preserve">1A pET29 XLI stock </t>
  </si>
  <si>
    <t>1B  pET29 XLI stock</t>
  </si>
  <si>
    <t>1B pET29 BL21 stock</t>
  </si>
  <si>
    <t>1C pET29 BL21 stock</t>
  </si>
  <si>
    <t>1C pET29 XLI stock</t>
  </si>
  <si>
    <t>2B pET29 XLI stock</t>
  </si>
  <si>
    <t>3B pGEM glycerol</t>
  </si>
  <si>
    <t>BL21 pET28 Cha1103 PntC Ppm</t>
  </si>
  <si>
    <t>3Tt pRSF</t>
  </si>
  <si>
    <t>09.19</t>
  </si>
  <si>
    <t>Ari Ppm pET28</t>
  </si>
  <si>
    <t>Spn LicD1 PPS 1M Tritonx10 8mg/ml</t>
  </si>
  <si>
    <t>BW 16786 pACYC Ppm pCDF PPDC</t>
  </si>
  <si>
    <t>xx.18</t>
  </si>
  <si>
    <t>DH5a pCDF OulPPDC</t>
  </si>
  <si>
    <t xml:space="preserve">BL21 pET28 PEPm Oul </t>
  </si>
  <si>
    <t>BL21 pET28 PnPyDC Oul</t>
  </si>
  <si>
    <t xml:space="preserve">Oul Ppm </t>
  </si>
  <si>
    <t>BL21 pACYC Oul PPm pCDF Oul PPDC</t>
  </si>
  <si>
    <t>DH5a pACYC PPm</t>
  </si>
  <si>
    <t>BL21 pET28 Cha1089 PntC PPm</t>
  </si>
  <si>
    <t>BL21 pET28 O.sinus 0017 PntC PPm</t>
  </si>
  <si>
    <t>BL21 pACYC Duet</t>
  </si>
  <si>
    <t>Oul PPm before FPLC</t>
  </si>
  <si>
    <t>Arctic Express pACYC PPm</t>
  </si>
  <si>
    <t>BW 16786 pACYC Ppm pCDF PPDC pET21 AEPT</t>
  </si>
  <si>
    <t>BL21 pET28 Csy 03873 PntC PPm</t>
  </si>
  <si>
    <t>BL21 Oul pACYC PPm pCDF PPd pET28 AEPT</t>
  </si>
  <si>
    <t>BL21 Oul PPm pACYC Oul PPd pCDF Ari AEPT pET28</t>
  </si>
  <si>
    <t>DH5a pET28 Ari AEPT</t>
  </si>
  <si>
    <t>DH5a pCDF</t>
  </si>
  <si>
    <t>Oul Ppm after FPLC</t>
  </si>
  <si>
    <t>BL21 pET28 Oul AEPT</t>
  </si>
  <si>
    <t>01.18</t>
  </si>
  <si>
    <t>Arctic Express pACYC ppm pCDF PPd</t>
  </si>
  <si>
    <t>BL21 pET28 Ari AEPT</t>
  </si>
  <si>
    <t>AEPT BL21 pET21 "Trlpalnima"</t>
  </si>
  <si>
    <t>BL21 pET28 pRSF sgcE2</t>
  </si>
  <si>
    <t>12.17</t>
  </si>
  <si>
    <t>Oul Ppm FPLC</t>
  </si>
  <si>
    <t xml:space="preserve">BL21 pET28 PnPyDC chem lysis </t>
  </si>
  <si>
    <t xml:space="preserve">Oul Ppm OP </t>
  </si>
  <si>
    <t>Arctic Express pACYC ppm pCDF PPd pET21 Tde1415</t>
  </si>
  <si>
    <t>BL21 pACYC PPm pCDF PPDC pET21 AEPT</t>
  </si>
  <si>
    <t>Oul PnPy DC</t>
  </si>
  <si>
    <t>02.18</t>
  </si>
  <si>
    <t>BL21 pRSF Oul 591</t>
  </si>
  <si>
    <t>4T BL21 + 4 plasmid [1-3]</t>
  </si>
  <si>
    <t>BL21 pCDF PPDC pACYC PPm pET21 AEPT</t>
  </si>
  <si>
    <t>Arctic 4T pACYC PPm pCDF PPd pET21 Tde1415 pRSF PntD</t>
  </si>
  <si>
    <t>Oul PnPyDC BL21 pET28 PnPyDC</t>
  </si>
  <si>
    <t>BL21 pET21 AEPT</t>
  </si>
  <si>
    <r>
      <t xml:space="preserve">Box 24: </t>
    </r>
    <r>
      <rPr>
        <sz val="12"/>
        <color theme="1"/>
        <rFont val="Calibri"/>
        <family val="2"/>
        <scheme val="minor"/>
      </rPr>
      <t>Oul PPm JK</t>
    </r>
  </si>
  <si>
    <r>
      <t xml:space="preserve">Box 25: </t>
    </r>
    <r>
      <rPr>
        <sz val="12"/>
        <color theme="1"/>
        <rFont val="Calibri"/>
        <family val="2"/>
        <scheme val="minor"/>
      </rPr>
      <t>Oul PPm PPTC Dacheng</t>
    </r>
  </si>
  <si>
    <t>Oul PPDC</t>
  </si>
  <si>
    <t>AEPT</t>
  </si>
  <si>
    <t>517 pACYC Ppm pCDF PPd pET21 Tde1415</t>
  </si>
  <si>
    <t>517 086:H2 EcoR8 RM77C</t>
  </si>
  <si>
    <t>578 086:H10 EcoR69 RM45EM</t>
  </si>
  <si>
    <t>4D 086:K?:H34 BP 12665</t>
  </si>
  <si>
    <t>40 3T pACYC PPm pCDF PPd pET21 Tde1415</t>
  </si>
  <si>
    <t>40 4T pACYC PPm pCDF PPd pET21 Tde1415 pRSF Oul591 PntD</t>
  </si>
  <si>
    <t>pUC19 DNA 100 pg/ul</t>
  </si>
  <si>
    <t>517 pACYC Ppm pCDF PPd pET21 Tde1415 pRSF Oul591</t>
  </si>
  <si>
    <t xml:space="preserve">Ppm </t>
  </si>
  <si>
    <t>578 3T pACYC PPm pCDF PPd pET21 Tde1415</t>
  </si>
  <si>
    <t>517 4 ppm PPd Tde1415 Oul591</t>
  </si>
  <si>
    <t xml:space="preserve">3T BL21 + 4 Plasmid </t>
  </si>
  <si>
    <t>40 pACYC PPm pCDF ppd</t>
  </si>
  <si>
    <t>40 pACYC PPm</t>
  </si>
  <si>
    <t>517 pACYC PPm</t>
  </si>
  <si>
    <t>517 pACYC PPm pCDF Ppd</t>
  </si>
  <si>
    <t>pRSF Duet sgcE2</t>
  </si>
  <si>
    <t>578  Ppm Ppd Tde1415 Oul591</t>
  </si>
  <si>
    <t>578 pACYC PPm pCDF PPd</t>
  </si>
  <si>
    <t>BL32 pRSF Oul591</t>
  </si>
  <si>
    <t>4T BL21 + 4 Plasmid</t>
  </si>
  <si>
    <r>
      <t xml:space="preserve">Box 26: </t>
    </r>
    <r>
      <rPr>
        <sz val="12"/>
        <color theme="1"/>
        <rFont val="Calibri"/>
        <family val="2"/>
        <scheme val="minor"/>
      </rPr>
      <t>MESG</t>
    </r>
  </si>
  <si>
    <r>
      <t xml:space="preserve">Box 27: </t>
    </r>
    <r>
      <rPr>
        <sz val="12"/>
        <color theme="1"/>
        <rFont val="Calibri"/>
        <family val="2"/>
        <scheme val="minor"/>
      </rPr>
      <t>MA Box 6</t>
    </r>
  </si>
  <si>
    <t xml:space="preserve">8R6 D </t>
  </si>
  <si>
    <t>8R6 L</t>
  </si>
  <si>
    <t>BW HR K</t>
  </si>
  <si>
    <t>C B10 BW</t>
  </si>
  <si>
    <t>C B10 Da</t>
  </si>
  <si>
    <t>C C13 BW</t>
  </si>
  <si>
    <t>C C13 Da</t>
  </si>
  <si>
    <t>C D45 BW</t>
  </si>
  <si>
    <t>C D45 Da</t>
  </si>
  <si>
    <t>C R10 BW</t>
  </si>
  <si>
    <t>C R11 BW</t>
  </si>
  <si>
    <t>GD1</t>
  </si>
  <si>
    <t>GD11</t>
  </si>
  <si>
    <t>GD17</t>
  </si>
  <si>
    <t>GD2</t>
  </si>
  <si>
    <t>GD5</t>
  </si>
  <si>
    <t>LL4</t>
  </si>
  <si>
    <t>MB1 B</t>
  </si>
  <si>
    <t>MBI 3</t>
  </si>
  <si>
    <t>RIM</t>
  </si>
  <si>
    <t>S17 CV2+K2</t>
  </si>
  <si>
    <r>
      <t xml:space="preserve">Box 28: </t>
    </r>
    <r>
      <rPr>
        <sz val="12"/>
        <color theme="1"/>
        <rFont val="Calibri"/>
        <family val="2"/>
        <scheme val="minor"/>
      </rPr>
      <t>Bobby Ari LicD 769 pET29 BL21</t>
    </r>
  </si>
  <si>
    <r>
      <t xml:space="preserve">Box 29: </t>
    </r>
    <r>
      <rPr>
        <sz val="12"/>
        <color theme="1"/>
        <rFont val="Calibri"/>
        <family val="2"/>
        <scheme val="minor"/>
      </rPr>
      <t>Rosetta</t>
    </r>
  </si>
  <si>
    <t xml:space="preserve">22.D.1 </t>
  </si>
  <si>
    <r>
      <t xml:space="preserve">Box 30: </t>
    </r>
    <r>
      <rPr>
        <sz val="12"/>
        <color theme="1"/>
        <rFont val="Calibri"/>
        <family val="2"/>
        <scheme val="minor"/>
      </rPr>
      <t>Sal 21-22</t>
    </r>
  </si>
  <si>
    <t>24.D.2 Sal JCT</t>
  </si>
  <si>
    <t>23.A.1 Sal JCT</t>
  </si>
  <si>
    <t>26.C.3 Sal JCT</t>
  </si>
  <si>
    <t>26.D.3 Sal JCR</t>
  </si>
  <si>
    <t>26.C.2 Sal JCT</t>
  </si>
  <si>
    <t>26.C.1 Sal JCT</t>
  </si>
  <si>
    <t>24.C.1 Sal JCT</t>
  </si>
  <si>
    <t>23.D.1 Sal JCT</t>
  </si>
  <si>
    <t>24.A.2b Sal JCT</t>
  </si>
  <si>
    <t>23.C.2 Sal JCT</t>
  </si>
  <si>
    <t>24.A.1b Sal JCT</t>
  </si>
  <si>
    <t>24.B.1 Sal JCT</t>
  </si>
  <si>
    <t>23.A.3 Sal JCT</t>
  </si>
  <si>
    <t>22.D.5</t>
  </si>
  <si>
    <t>22.C.2a</t>
  </si>
  <si>
    <t>25.A.22a Sal JCT</t>
  </si>
  <si>
    <t>22.B.2</t>
  </si>
  <si>
    <t>23.D.2 Sal JCT</t>
  </si>
  <si>
    <t>22.C.4</t>
  </si>
  <si>
    <t>22.A.3</t>
  </si>
  <si>
    <t>22.D.4</t>
  </si>
  <si>
    <t>23.A.2b</t>
  </si>
  <si>
    <t>21.A.7a</t>
  </si>
  <si>
    <t>22.C.1a</t>
  </si>
  <si>
    <t>21.C.1</t>
  </si>
  <si>
    <t>21.A.2a</t>
  </si>
  <si>
    <t>22.A.1</t>
  </si>
  <si>
    <t>24.A.1a Sal JCT</t>
  </si>
  <si>
    <t>22.D.2</t>
  </si>
  <si>
    <t>21.C.2</t>
  </si>
  <si>
    <t>21.A.6</t>
  </si>
  <si>
    <t>24.D.1</t>
  </si>
  <si>
    <t>22.C.3</t>
  </si>
  <si>
    <t>22.A.4</t>
  </si>
  <si>
    <t>24.C.2 Sal JCT</t>
  </si>
  <si>
    <t>23.C.1 Sal JCT</t>
  </si>
  <si>
    <t>11.C.4</t>
  </si>
  <si>
    <t>26.A.3a Sal JCT</t>
  </si>
  <si>
    <t>24.A.1a</t>
  </si>
  <si>
    <t>24.D.1 Sal JCT</t>
  </si>
  <si>
    <t>24.A.2a Sal JCT</t>
  </si>
  <si>
    <t>22.D.3</t>
  </si>
  <si>
    <t>22.A.5</t>
  </si>
  <si>
    <t>22.A.2b</t>
  </si>
  <si>
    <t>GE850 2-hydroxyacid dehydrogenase pET28 DH5a</t>
  </si>
  <si>
    <t>01.22</t>
  </si>
  <si>
    <t>MP 7 phr C1 DH2</t>
  </si>
  <si>
    <t>G3P dehydrogen pET 28 DH5a</t>
  </si>
  <si>
    <r>
      <t>Box 31:</t>
    </r>
    <r>
      <rPr>
        <sz val="12"/>
        <color theme="1"/>
        <rFont val="Calibri"/>
        <family val="2"/>
        <scheme val="minor"/>
      </rPr>
      <t xml:space="preserve"> XLI Blue Cells</t>
    </r>
  </si>
  <si>
    <r>
      <t>Box 32:</t>
    </r>
    <r>
      <rPr>
        <sz val="12"/>
        <color theme="1"/>
        <rFont val="Calibri"/>
        <family val="2"/>
        <scheme val="minor"/>
      </rPr>
      <t xml:space="preserve"> Bizzaro</t>
    </r>
  </si>
  <si>
    <t xml:space="preserve">Oul ppm pET28 DH5a </t>
  </si>
  <si>
    <t>PF02826 Ga838 2-hydroxyacid dehydrogenase pET28 DH5a</t>
  </si>
  <si>
    <t>Fumarase pET28b</t>
  </si>
  <si>
    <t>04.xx</t>
  </si>
  <si>
    <t>Oul ppm pET28 BL21</t>
  </si>
  <si>
    <t>AT PET28a DH5a [5,6,9</t>
  </si>
  <si>
    <t>P. syrangae VlpB pET28b XLI</t>
  </si>
  <si>
    <t>Fumarase pET28b DH5a</t>
  </si>
  <si>
    <t>MDH pET28</t>
  </si>
  <si>
    <t>VlpB pET28b BL21 (DE3)</t>
  </si>
  <si>
    <t xml:space="preserve">VlpB Rosetta pET28b BL21 (DE3) </t>
  </si>
  <si>
    <t>Molare Ach???? pET28 DH5a</t>
  </si>
  <si>
    <t>Ari PntC</t>
  </si>
  <si>
    <t>12.21</t>
  </si>
  <si>
    <t>842 fumarase pUC47 DH5a</t>
  </si>
  <si>
    <t>630 HMGL pUC57 DH5a</t>
  </si>
  <si>
    <t>838 PF02826 pUC57 DH5a</t>
  </si>
  <si>
    <t>838 G3P DH pUC57 DH5a</t>
  </si>
  <si>
    <t>842 mal DH pUC57 DH5a</t>
  </si>
  <si>
    <t>867 isocit DH pUC57 DH5a</t>
  </si>
  <si>
    <t>867 HMCL pUC57 DH5a</t>
  </si>
  <si>
    <t>PG kinsae pET28 DH5a</t>
  </si>
  <si>
    <t>838 PG kinase pUC57 DH5a</t>
  </si>
  <si>
    <t>838 F6P aldolase pUC57 DH5a</t>
  </si>
  <si>
    <t>630 aconitase pUC57 DH5a</t>
  </si>
  <si>
    <t>630 aconitase C-term pUC57 DH5a</t>
  </si>
  <si>
    <t>867 aconitase DH5a</t>
  </si>
  <si>
    <t>867 aconitase C-term DH5a</t>
  </si>
  <si>
    <t>630 lucif pUC57 DH5a</t>
  </si>
  <si>
    <t>Box 33</t>
  </si>
  <si>
    <t>07.19</t>
  </si>
  <si>
    <t xml:space="preserve">IEX ppm </t>
  </si>
  <si>
    <t>Oul ppm BL21 pET28</t>
  </si>
  <si>
    <r>
      <t xml:space="preserve">Box 34: </t>
    </r>
    <r>
      <rPr>
        <sz val="12"/>
        <color theme="1"/>
        <rFont val="Calibri"/>
        <family val="2"/>
        <scheme val="minor"/>
      </rPr>
      <t>Zahra Glycero</t>
    </r>
    <r>
      <rPr>
        <b/>
        <sz val="12"/>
        <color theme="1"/>
        <rFont val="Calibri"/>
        <family val="2"/>
        <scheme val="minor"/>
      </rPr>
      <t>l</t>
    </r>
  </si>
  <si>
    <t>Oul PngC593 pET28 BL21</t>
  </si>
  <si>
    <t>05.17</t>
  </si>
  <si>
    <t>Osi LicD1 021 pET15 XhoI/NdeI XLI mp 1</t>
  </si>
  <si>
    <t>Ari LicD 764 pET15</t>
  </si>
  <si>
    <t>Osi LicD1 021 pET15</t>
  </si>
  <si>
    <t>Ari LicAC768 pET15 [1A-1C]</t>
  </si>
  <si>
    <t>Oul LicD 609 pET15 [2A,2C]</t>
  </si>
  <si>
    <t>Osi LicD1 021 pET15 [3A-3D]</t>
  </si>
  <si>
    <t>Hwi LicC AEPT 258 pET15</t>
  </si>
  <si>
    <t>5A Oul LicD 591 pET15 [5A,5C,5D]</t>
  </si>
  <si>
    <t>Oul LicAC 602 pET15 [6B,6D]</t>
  </si>
  <si>
    <t>Ari LicD 764 pET15 [8A]</t>
  </si>
  <si>
    <t>Ari LicD 764 pET15 [7A-7D]</t>
  </si>
  <si>
    <t>Osi LicD1 021 pET15 XLI mp [2,4-7]</t>
  </si>
  <si>
    <r>
      <t xml:space="preserve">Box 35: </t>
    </r>
    <r>
      <rPr>
        <sz val="12"/>
        <color theme="1"/>
        <rFont val="Calibri"/>
        <family val="2"/>
        <scheme val="minor"/>
      </rPr>
      <t>Siwei I</t>
    </r>
  </si>
  <si>
    <t>S.p. oxc 141</t>
  </si>
  <si>
    <t>Pncl CRCLarms</t>
  </si>
  <si>
    <t>Krx DH5a [1-4]</t>
  </si>
  <si>
    <t xml:space="preserve">Oxc141 I </t>
  </si>
  <si>
    <t xml:space="preserve">Oxc141 II </t>
  </si>
  <si>
    <t>02.20</t>
  </si>
  <si>
    <t>11.19</t>
  </si>
  <si>
    <t>S. mutans VA159 5-1 (10k)</t>
  </si>
  <si>
    <t>03.20</t>
  </si>
  <si>
    <t>B. vietnamiensis 48h</t>
  </si>
  <si>
    <t>12.19</t>
  </si>
  <si>
    <t>S. mutans VA159 +10k</t>
  </si>
  <si>
    <t>Oxc141</t>
  </si>
  <si>
    <t>VlpB BL21 pET28</t>
  </si>
  <si>
    <t>CynF native pET29 XLI</t>
  </si>
  <si>
    <t>ThaF pET21 C-term DH5</t>
  </si>
  <si>
    <t xml:space="preserve">MecF pET21 DH5a stock </t>
  </si>
  <si>
    <t>SghF pET21 BL21 stock</t>
  </si>
  <si>
    <t>SghF D176N C-term pET21 IMAC #1 7.67 mg/ml</t>
  </si>
  <si>
    <t>SghF H364A pET21 XLI</t>
  </si>
  <si>
    <t>SghF D176N pET21 XLI</t>
  </si>
  <si>
    <t>SghF H364Q pET28 XLI stock</t>
  </si>
  <si>
    <t>SghF D176N pET28 XLI stock</t>
  </si>
  <si>
    <t>ended here</t>
  </si>
  <si>
    <r>
      <t xml:space="preserve">Box 7: </t>
    </r>
    <r>
      <rPr>
        <sz val="12"/>
        <color theme="1"/>
        <rFont val="Calibri"/>
        <family val="2"/>
        <scheme val="minor"/>
      </rPr>
      <t>Arctic Express</t>
    </r>
  </si>
  <si>
    <t>Arctic Express</t>
  </si>
  <si>
    <t xml:space="preserve">Arctic Express </t>
  </si>
  <si>
    <t>DH5a pET28 RiPP-PP (RiPP precursor peptide)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</si>
</sst>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1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FC"/>
      <color rgb="FFFFB4F8"/>
      <color rgb="FFFCADEF"/>
      <color rgb="FFFF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4F3B-2A29-A34F-8356-CA39BE261B84}">
  <dimension ref="C1:CK126"/>
  <sheetViews>
    <sheetView topLeftCell="Z1" zoomScale="80" zoomScaleNormal="80" workbookViewId="0">
      <selection activeCell="BT1" sqref="BT1"/>
    </sheetView>
  </sheetViews>
  <sheetFormatPr baseColWidth="10" defaultRowHeight="16" x14ac:dyDescent="0.2"/>
  <cols>
    <col min="1" max="1" width="24.6640625" customWidth="1"/>
    <col min="2" max="2" width="6.1640625" customWidth="1"/>
    <col min="3" max="3" width="39.1640625" style="4" customWidth="1"/>
    <col min="5" max="5" width="33.5" customWidth="1"/>
    <col min="7" max="7" width="39.83203125" customWidth="1"/>
    <col min="9" max="9" width="40.6640625" customWidth="1"/>
    <col min="11" max="11" width="34.6640625" customWidth="1"/>
    <col min="13" max="13" width="37.83203125" customWidth="1"/>
    <col min="15" max="15" width="37.5" customWidth="1"/>
    <col min="17" max="17" width="34.33203125" customWidth="1"/>
    <col min="19" max="19" width="37" customWidth="1"/>
    <col min="21" max="21" width="35.5" customWidth="1"/>
    <col min="23" max="23" width="35.33203125" customWidth="1"/>
    <col min="25" max="25" width="35.83203125" customWidth="1"/>
    <col min="27" max="27" width="35" customWidth="1"/>
    <col min="29" max="29" width="45.33203125" customWidth="1"/>
    <col min="31" max="31" width="40.83203125" customWidth="1"/>
    <col min="33" max="33" width="36.6640625" customWidth="1"/>
    <col min="34" max="34" width="4.5" customWidth="1"/>
    <col min="35" max="35" width="35.6640625" customWidth="1"/>
    <col min="37" max="37" width="37" customWidth="1"/>
    <col min="39" max="39" width="36.6640625" customWidth="1"/>
    <col min="41" max="41" width="37.33203125" customWidth="1"/>
    <col min="43" max="43" width="30.1640625" customWidth="1"/>
    <col min="45" max="45" width="30.5" customWidth="1"/>
    <col min="47" max="47" width="36" customWidth="1"/>
    <col min="49" max="49" width="33.5" customWidth="1"/>
    <col min="52" max="52" width="26.33203125" customWidth="1"/>
    <col min="54" max="54" width="31.33203125" customWidth="1"/>
    <col min="55" max="55" width="4.1640625" customWidth="1"/>
    <col min="56" max="56" width="33.1640625" customWidth="1"/>
    <col min="58" max="58" width="26.5" customWidth="1"/>
    <col min="60" max="60" width="23.33203125" customWidth="1"/>
    <col min="62" max="62" width="34.1640625" customWidth="1"/>
    <col min="64" max="64" width="31.1640625" customWidth="1"/>
    <col min="66" max="66" width="25.83203125" customWidth="1"/>
    <col min="68" max="68" width="27.83203125" customWidth="1"/>
    <col min="70" max="70" width="28.5" customWidth="1"/>
    <col min="72" max="72" width="33.83203125" customWidth="1"/>
    <col min="74" max="74" width="33.1640625" customWidth="1"/>
    <col min="76" max="76" width="35.33203125" customWidth="1"/>
    <col min="78" max="78" width="37.1640625" customWidth="1"/>
    <col min="80" max="80" width="33.33203125" customWidth="1"/>
    <col min="82" max="82" width="31.1640625" customWidth="1"/>
    <col min="84" max="84" width="29.83203125" customWidth="1"/>
    <col min="86" max="86" width="28.5" customWidth="1"/>
    <col min="88" max="88" width="28" customWidth="1"/>
  </cols>
  <sheetData>
    <row r="1" spans="3:89" x14ac:dyDescent="0.2">
      <c r="C1" s="3"/>
      <c r="G1" s="3"/>
      <c r="AM1" s="3" t="s">
        <v>57</v>
      </c>
      <c r="BJ1" s="3" t="s">
        <v>79</v>
      </c>
      <c r="BL1" s="3" t="s">
        <v>81</v>
      </c>
      <c r="BN1" s="3" t="s">
        <v>84</v>
      </c>
      <c r="BV1" s="3" t="s">
        <v>88</v>
      </c>
      <c r="BX1" s="3" t="s">
        <v>115</v>
      </c>
      <c r="BZ1" s="3" t="s">
        <v>116</v>
      </c>
      <c r="CB1" s="3" t="s">
        <v>131</v>
      </c>
      <c r="CD1" s="3" t="s">
        <v>149</v>
      </c>
      <c r="CF1" s="3" t="s">
        <v>162</v>
      </c>
      <c r="CH1" s="3" t="s">
        <v>188</v>
      </c>
      <c r="CJ1" s="3" t="s">
        <v>192</v>
      </c>
    </row>
    <row r="3" spans="3:89" x14ac:dyDescent="0.2">
      <c r="AB3">
        <v>1</v>
      </c>
      <c r="AJ3">
        <v>2</v>
      </c>
      <c r="BJ3" t="s">
        <v>80</v>
      </c>
      <c r="BK3">
        <v>41</v>
      </c>
      <c r="BV3" t="s">
        <v>89</v>
      </c>
      <c r="BW3">
        <v>4</v>
      </c>
      <c r="BZ3" t="s">
        <v>117</v>
      </c>
      <c r="CA3">
        <v>4</v>
      </c>
      <c r="CB3" t="s">
        <v>117</v>
      </c>
      <c r="CC3">
        <v>5</v>
      </c>
      <c r="CD3" t="s">
        <v>150</v>
      </c>
      <c r="CE3">
        <v>2</v>
      </c>
      <c r="CF3" t="s">
        <v>163</v>
      </c>
      <c r="CG3">
        <v>1</v>
      </c>
      <c r="CH3" t="s">
        <v>189</v>
      </c>
      <c r="CI3">
        <v>3</v>
      </c>
      <c r="CJ3" t="s">
        <v>193</v>
      </c>
      <c r="CK3">
        <v>1</v>
      </c>
    </row>
    <row r="4" spans="3:89" x14ac:dyDescent="0.2">
      <c r="AB4">
        <v>1</v>
      </c>
      <c r="BV4" t="s">
        <v>90</v>
      </c>
      <c r="BW4">
        <v>1</v>
      </c>
      <c r="BZ4" t="s">
        <v>118</v>
      </c>
      <c r="CA4">
        <v>10</v>
      </c>
      <c r="CB4" t="s">
        <v>132</v>
      </c>
      <c r="CC4">
        <v>5</v>
      </c>
      <c r="CD4" t="s">
        <v>151</v>
      </c>
      <c r="CE4">
        <v>7</v>
      </c>
      <c r="CF4" t="s">
        <v>164</v>
      </c>
      <c r="CG4">
        <v>6</v>
      </c>
      <c r="CH4" t="s">
        <v>190</v>
      </c>
      <c r="CI4">
        <v>2</v>
      </c>
      <c r="CJ4" t="s">
        <v>194</v>
      </c>
      <c r="CK4">
        <v>2</v>
      </c>
    </row>
    <row r="5" spans="3:89" x14ac:dyDescent="0.2">
      <c r="AB5">
        <v>1</v>
      </c>
      <c r="AJ5">
        <v>2</v>
      </c>
      <c r="BV5" t="s">
        <v>91</v>
      </c>
      <c r="BW5">
        <v>4</v>
      </c>
      <c r="BZ5" t="s">
        <v>119</v>
      </c>
      <c r="CA5">
        <v>10</v>
      </c>
      <c r="CB5" t="s">
        <v>133</v>
      </c>
      <c r="CC5">
        <v>7</v>
      </c>
      <c r="CD5" t="s">
        <v>152</v>
      </c>
      <c r="CE5">
        <v>20</v>
      </c>
      <c r="CF5" t="s">
        <v>161</v>
      </c>
      <c r="CG5">
        <v>8</v>
      </c>
      <c r="CH5" t="s">
        <v>191</v>
      </c>
      <c r="CI5">
        <v>6</v>
      </c>
      <c r="CJ5" t="s">
        <v>195</v>
      </c>
      <c r="CK5">
        <v>2</v>
      </c>
    </row>
    <row r="6" spans="3:89" x14ac:dyDescent="0.2">
      <c r="AB6">
        <v>1</v>
      </c>
      <c r="BV6" t="s">
        <v>92</v>
      </c>
      <c r="BW6">
        <v>5</v>
      </c>
      <c r="BZ6" t="s">
        <v>120</v>
      </c>
      <c r="CA6">
        <v>5</v>
      </c>
      <c r="CB6" t="s">
        <v>134</v>
      </c>
      <c r="CC6">
        <v>4</v>
      </c>
      <c r="CD6" t="s">
        <v>153</v>
      </c>
      <c r="CE6">
        <v>5</v>
      </c>
      <c r="CF6" t="s">
        <v>165</v>
      </c>
      <c r="CG6">
        <v>3</v>
      </c>
      <c r="CJ6" t="s">
        <v>196</v>
      </c>
      <c r="CK6">
        <v>2</v>
      </c>
    </row>
    <row r="7" spans="3:89" x14ac:dyDescent="0.2">
      <c r="AB7">
        <v>1</v>
      </c>
      <c r="AJ7">
        <v>2</v>
      </c>
      <c r="BV7" t="s">
        <v>93</v>
      </c>
      <c r="BW7">
        <v>5</v>
      </c>
      <c r="BZ7" t="s">
        <v>122</v>
      </c>
      <c r="CA7">
        <v>4</v>
      </c>
      <c r="CB7" t="s">
        <v>135</v>
      </c>
      <c r="CC7">
        <v>4</v>
      </c>
      <c r="CD7" t="s">
        <v>154</v>
      </c>
      <c r="CE7">
        <v>5</v>
      </c>
      <c r="CF7" t="s">
        <v>166</v>
      </c>
      <c r="CG7">
        <v>3</v>
      </c>
      <c r="CJ7" t="s">
        <v>197</v>
      </c>
      <c r="CK7">
        <v>2</v>
      </c>
    </row>
    <row r="8" spans="3:89" x14ac:dyDescent="0.2">
      <c r="AB8">
        <v>1</v>
      </c>
      <c r="BV8" t="s">
        <v>94</v>
      </c>
      <c r="BW8">
        <v>5</v>
      </c>
      <c r="BZ8" t="s">
        <v>121</v>
      </c>
      <c r="CA8">
        <v>1</v>
      </c>
      <c r="CB8" t="s">
        <v>136</v>
      </c>
      <c r="CC8">
        <v>4</v>
      </c>
      <c r="CD8" t="s">
        <v>155</v>
      </c>
      <c r="CE8">
        <v>4</v>
      </c>
      <c r="CF8" t="s">
        <v>167</v>
      </c>
      <c r="CG8">
        <v>3</v>
      </c>
    </row>
    <row r="9" spans="3:89" x14ac:dyDescent="0.2">
      <c r="AB9">
        <v>1</v>
      </c>
      <c r="AJ9">
        <v>2</v>
      </c>
      <c r="BV9" t="s">
        <v>95</v>
      </c>
      <c r="BW9">
        <v>2</v>
      </c>
      <c r="BZ9" t="s">
        <v>123</v>
      </c>
      <c r="CA9">
        <v>4</v>
      </c>
      <c r="CB9" t="s">
        <v>137</v>
      </c>
      <c r="CC9">
        <v>5</v>
      </c>
      <c r="CD9" t="s">
        <v>156</v>
      </c>
      <c r="CE9">
        <v>5</v>
      </c>
      <c r="CF9" t="s">
        <v>168</v>
      </c>
      <c r="CG9">
        <v>3</v>
      </c>
    </row>
    <row r="10" spans="3:89" x14ac:dyDescent="0.2">
      <c r="AB10">
        <v>1</v>
      </c>
      <c r="BV10" t="s">
        <v>96</v>
      </c>
      <c r="BW10">
        <v>5</v>
      </c>
      <c r="BZ10" t="s">
        <v>124</v>
      </c>
      <c r="CA10">
        <v>4</v>
      </c>
      <c r="CB10" t="s">
        <v>138</v>
      </c>
      <c r="CC10">
        <v>3</v>
      </c>
      <c r="CD10" t="s">
        <v>157</v>
      </c>
      <c r="CE10">
        <v>5</v>
      </c>
      <c r="CF10" t="s">
        <v>169</v>
      </c>
      <c r="CG10">
        <v>3</v>
      </c>
    </row>
    <row r="11" spans="3:89" x14ac:dyDescent="0.2">
      <c r="AB11">
        <v>1</v>
      </c>
      <c r="AJ11">
        <v>3</v>
      </c>
      <c r="BV11" t="s">
        <v>97</v>
      </c>
      <c r="BW11">
        <v>4</v>
      </c>
      <c r="BZ11" t="s">
        <v>125</v>
      </c>
      <c r="CA11">
        <v>4</v>
      </c>
      <c r="CB11" t="s">
        <v>139</v>
      </c>
      <c r="CC11">
        <v>4</v>
      </c>
      <c r="CD11" t="s">
        <v>158</v>
      </c>
      <c r="CE11">
        <v>5</v>
      </c>
      <c r="CF11" t="s">
        <v>170</v>
      </c>
      <c r="CG11">
        <v>3</v>
      </c>
    </row>
    <row r="12" spans="3:89" x14ac:dyDescent="0.2">
      <c r="AB12">
        <v>1</v>
      </c>
      <c r="AJ12">
        <v>2</v>
      </c>
      <c r="BV12" t="s">
        <v>98</v>
      </c>
      <c r="BW12">
        <v>3</v>
      </c>
      <c r="BZ12" t="s">
        <v>126</v>
      </c>
      <c r="CA12">
        <v>5</v>
      </c>
      <c r="CB12" t="s">
        <v>140</v>
      </c>
      <c r="CC12">
        <v>8</v>
      </c>
      <c r="CD12" t="s">
        <v>159</v>
      </c>
      <c r="CE12">
        <v>5</v>
      </c>
      <c r="CF12" t="s">
        <v>171</v>
      </c>
      <c r="CG12">
        <v>3</v>
      </c>
    </row>
    <row r="13" spans="3:89" x14ac:dyDescent="0.2">
      <c r="AB13">
        <v>1</v>
      </c>
      <c r="BV13" t="s">
        <v>99</v>
      </c>
      <c r="BW13">
        <v>5</v>
      </c>
      <c r="BZ13" t="s">
        <v>127</v>
      </c>
      <c r="CA13">
        <v>9</v>
      </c>
      <c r="CB13" t="s">
        <v>141</v>
      </c>
      <c r="CC13">
        <v>4</v>
      </c>
      <c r="CD13" t="s">
        <v>160</v>
      </c>
      <c r="CE13">
        <v>5</v>
      </c>
      <c r="CF13" t="s">
        <v>172</v>
      </c>
      <c r="CG13">
        <v>3</v>
      </c>
    </row>
    <row r="14" spans="3:89" x14ac:dyDescent="0.2">
      <c r="AB14">
        <v>1</v>
      </c>
      <c r="BV14" t="s">
        <v>100</v>
      </c>
      <c r="BW14">
        <v>4</v>
      </c>
      <c r="BZ14" t="s">
        <v>128</v>
      </c>
      <c r="CA14">
        <v>4</v>
      </c>
      <c r="CB14" t="s">
        <v>142</v>
      </c>
      <c r="CC14">
        <v>4</v>
      </c>
      <c r="CD14" t="s">
        <v>161</v>
      </c>
      <c r="CE14">
        <v>11</v>
      </c>
      <c r="CF14" t="s">
        <v>173</v>
      </c>
      <c r="CG14">
        <v>3</v>
      </c>
    </row>
    <row r="15" spans="3:89" x14ac:dyDescent="0.2">
      <c r="AB15">
        <v>1</v>
      </c>
      <c r="BV15" t="s">
        <v>101</v>
      </c>
      <c r="BW15">
        <v>4</v>
      </c>
      <c r="BZ15" t="s">
        <v>129</v>
      </c>
      <c r="CA15">
        <v>9</v>
      </c>
      <c r="CB15" t="s">
        <v>143</v>
      </c>
      <c r="CC15">
        <v>4</v>
      </c>
      <c r="CF15" t="s">
        <v>174</v>
      </c>
      <c r="CG15">
        <v>3</v>
      </c>
    </row>
    <row r="16" spans="3:89" x14ac:dyDescent="0.2">
      <c r="AB16">
        <v>1</v>
      </c>
      <c r="BV16" t="s">
        <v>102</v>
      </c>
      <c r="BW16">
        <v>3</v>
      </c>
      <c r="BZ16" t="s">
        <v>130</v>
      </c>
      <c r="CA16">
        <v>8</v>
      </c>
      <c r="CB16" t="s">
        <v>144</v>
      </c>
      <c r="CC16">
        <v>5</v>
      </c>
      <c r="CF16" t="s">
        <v>175</v>
      </c>
      <c r="CG16">
        <v>2</v>
      </c>
    </row>
    <row r="17" spans="28:85" x14ac:dyDescent="0.2">
      <c r="AB17">
        <v>1</v>
      </c>
      <c r="BV17" t="s">
        <v>103</v>
      </c>
      <c r="BW17">
        <v>4</v>
      </c>
      <c r="CB17" t="s">
        <v>145</v>
      </c>
      <c r="CC17">
        <v>2</v>
      </c>
      <c r="CF17" t="s">
        <v>176</v>
      </c>
      <c r="CG17">
        <v>2</v>
      </c>
    </row>
    <row r="18" spans="28:85" x14ac:dyDescent="0.2">
      <c r="AB18">
        <v>1</v>
      </c>
      <c r="BV18" t="s">
        <v>104</v>
      </c>
      <c r="BW18">
        <v>2</v>
      </c>
      <c r="CB18" t="s">
        <v>146</v>
      </c>
      <c r="CC18">
        <v>2</v>
      </c>
      <c r="CF18" t="s">
        <v>177</v>
      </c>
      <c r="CG18">
        <v>2</v>
      </c>
    </row>
    <row r="19" spans="28:85" x14ac:dyDescent="0.2">
      <c r="AB19">
        <v>1</v>
      </c>
      <c r="BV19" t="s">
        <v>105</v>
      </c>
      <c r="BW19">
        <v>3</v>
      </c>
      <c r="CB19" t="s">
        <v>147</v>
      </c>
      <c r="CC19">
        <v>5</v>
      </c>
      <c r="CF19" t="s">
        <v>178</v>
      </c>
      <c r="CG19">
        <v>3</v>
      </c>
    </row>
    <row r="20" spans="28:85" x14ac:dyDescent="0.2">
      <c r="AB20">
        <v>1</v>
      </c>
      <c r="BV20" t="s">
        <v>106</v>
      </c>
      <c r="BW20">
        <v>3</v>
      </c>
      <c r="CB20" t="s">
        <v>148</v>
      </c>
      <c r="CC20">
        <v>4</v>
      </c>
      <c r="CF20" t="s">
        <v>179</v>
      </c>
      <c r="CG20">
        <v>7</v>
      </c>
    </row>
    <row r="21" spans="28:85" x14ac:dyDescent="0.2">
      <c r="AB21">
        <v>40</v>
      </c>
      <c r="BV21" t="s">
        <v>107</v>
      </c>
      <c r="BW21">
        <v>3</v>
      </c>
      <c r="CF21" t="s">
        <v>180</v>
      </c>
      <c r="CG21">
        <v>6</v>
      </c>
    </row>
    <row r="22" spans="28:85" x14ac:dyDescent="0.2">
      <c r="AB22">
        <v>1</v>
      </c>
      <c r="BV22" t="s">
        <v>108</v>
      </c>
      <c r="BW22">
        <v>3</v>
      </c>
      <c r="CF22" t="s">
        <v>181</v>
      </c>
      <c r="CG22">
        <v>1</v>
      </c>
    </row>
    <row r="23" spans="28:85" x14ac:dyDescent="0.2">
      <c r="AB23">
        <v>1</v>
      </c>
      <c r="BV23" t="s">
        <v>109</v>
      </c>
      <c r="BW23">
        <v>2</v>
      </c>
      <c r="CF23" t="s">
        <v>182</v>
      </c>
      <c r="CG23">
        <v>1</v>
      </c>
    </row>
    <row r="24" spans="28:85" x14ac:dyDescent="0.2">
      <c r="AB24">
        <v>1</v>
      </c>
      <c r="BV24" t="s">
        <v>110</v>
      </c>
      <c r="BW24">
        <v>2</v>
      </c>
      <c r="CF24" t="s">
        <v>183</v>
      </c>
      <c r="CG24">
        <v>6</v>
      </c>
    </row>
    <row r="25" spans="28:85" x14ac:dyDescent="0.2">
      <c r="AB25">
        <v>1</v>
      </c>
      <c r="BV25" t="s">
        <v>111</v>
      </c>
      <c r="BW25">
        <v>6</v>
      </c>
      <c r="CF25" t="s">
        <v>184</v>
      </c>
      <c r="CG25">
        <v>2</v>
      </c>
    </row>
    <row r="26" spans="28:85" x14ac:dyDescent="0.2">
      <c r="AB26">
        <v>1</v>
      </c>
      <c r="CF26" t="s">
        <v>185</v>
      </c>
      <c r="CG26">
        <v>1</v>
      </c>
    </row>
    <row r="27" spans="28:85" x14ac:dyDescent="0.2">
      <c r="AB27">
        <v>1</v>
      </c>
      <c r="CF27" t="s">
        <v>186</v>
      </c>
      <c r="CG27">
        <v>2</v>
      </c>
    </row>
    <row r="28" spans="28:85" x14ac:dyDescent="0.2">
      <c r="AB28">
        <v>1</v>
      </c>
      <c r="CF28" t="s">
        <v>187</v>
      </c>
      <c r="CG28">
        <v>2</v>
      </c>
    </row>
    <row r="29" spans="28:85" x14ac:dyDescent="0.2">
      <c r="AB29">
        <v>1</v>
      </c>
    </row>
    <row r="30" spans="28:85" x14ac:dyDescent="0.2">
      <c r="AB30">
        <v>1</v>
      </c>
    </row>
    <row r="31" spans="28:85" x14ac:dyDescent="0.2">
      <c r="AB31">
        <v>1</v>
      </c>
    </row>
    <row r="32" spans="28:85" x14ac:dyDescent="0.2">
      <c r="AB32">
        <v>1</v>
      </c>
    </row>
    <row r="126" spans="19:19" x14ac:dyDescent="0.2">
      <c r="S126" t="s">
        <v>28</v>
      </c>
    </row>
  </sheetData>
  <sortState xmlns:xlrd2="http://schemas.microsoft.com/office/spreadsheetml/2017/richdata2" ref="A3:A81">
    <sortCondition ref="A3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F60E-9828-614E-BBE9-2462F6315686}">
  <dimension ref="A1:EM54"/>
  <sheetViews>
    <sheetView tabSelected="1" topLeftCell="DM1" zoomScale="110" zoomScaleNormal="110" workbookViewId="0">
      <selection activeCell="DU36" sqref="DU36"/>
    </sheetView>
  </sheetViews>
  <sheetFormatPr baseColWidth="10" defaultRowHeight="16" x14ac:dyDescent="0.2"/>
  <cols>
    <col min="1" max="1" width="31.83203125" customWidth="1"/>
    <col min="2" max="2" width="10.83203125" style="7"/>
    <col min="3" max="3" width="10.83203125" style="2"/>
    <col min="5" max="5" width="48.83203125" customWidth="1"/>
    <col min="6" max="6" width="10.83203125" style="7"/>
    <col min="7" max="7" width="10.83203125" style="2"/>
    <col min="8" max="8" width="9.1640625" customWidth="1"/>
    <col min="9" max="9" width="27" customWidth="1"/>
    <col min="10" max="11" width="10.83203125" style="2"/>
    <col min="13" max="13" width="41.1640625" customWidth="1"/>
    <col min="14" max="14" width="10.83203125" style="7"/>
    <col min="15" max="15" width="10.83203125" style="2"/>
    <col min="17" max="17" width="37" customWidth="1"/>
    <col min="18" max="18" width="10.83203125" style="7"/>
    <col min="19" max="19" width="10.83203125" style="2"/>
    <col min="20" max="20" width="8.83203125" customWidth="1"/>
    <col min="21" max="21" width="26.1640625" customWidth="1"/>
    <col min="22" max="23" width="10.83203125" style="2"/>
    <col min="25" max="25" width="21.33203125" customWidth="1"/>
    <col min="26" max="27" width="10.83203125" style="2"/>
    <col min="28" max="28" width="6.1640625" customWidth="1"/>
    <col min="29" max="29" width="37.83203125" customWidth="1"/>
    <col min="30" max="30" width="10.83203125" style="7"/>
    <col min="31" max="31" width="10.83203125" style="2"/>
    <col min="33" max="33" width="26" customWidth="1"/>
    <col min="34" max="34" width="10.83203125" style="7"/>
    <col min="35" max="35" width="10.83203125" style="2"/>
    <col min="37" max="37" width="32.1640625" customWidth="1"/>
    <col min="38" max="38" width="10.83203125" style="7"/>
    <col min="39" max="39" width="10.83203125" style="2"/>
    <col min="41" max="41" width="38.83203125" customWidth="1"/>
    <col min="42" max="42" width="10.83203125" style="7"/>
    <col min="43" max="43" width="10.83203125" style="2"/>
    <col min="45" max="45" width="33.1640625" customWidth="1"/>
    <col min="46" max="46" width="10.83203125" style="7"/>
    <col min="47" max="47" width="10.83203125" style="2"/>
    <col min="49" max="49" width="42.6640625" customWidth="1"/>
    <col min="50" max="50" width="10.83203125" style="7"/>
    <col min="51" max="51" width="10.83203125" style="2"/>
    <col min="53" max="53" width="28.5" customWidth="1"/>
    <col min="54" max="54" width="10.83203125" style="7"/>
    <col min="55" max="55" width="10.83203125" style="2"/>
    <col min="57" max="57" width="39.83203125" customWidth="1"/>
    <col min="58" max="58" width="10.83203125" style="7"/>
    <col min="59" max="59" width="10.83203125" style="2"/>
    <col min="61" max="61" width="37.83203125" style="5" customWidth="1"/>
    <col min="62" max="62" width="11" style="2" customWidth="1"/>
    <col min="63" max="63" width="10.83203125" style="2"/>
    <col min="65" max="65" width="28.5" customWidth="1"/>
    <col min="66" max="66" width="10.83203125" style="7"/>
    <col min="67" max="67" width="10.83203125" style="2"/>
    <col min="69" max="69" width="36.6640625" customWidth="1"/>
    <col min="70" max="70" width="8.6640625" style="7" customWidth="1"/>
    <col min="71" max="71" width="8.83203125" style="2" customWidth="1"/>
    <col min="73" max="73" width="32.33203125" customWidth="1"/>
    <col min="74" max="74" width="10.83203125" style="7"/>
    <col min="75" max="75" width="10.83203125" style="2"/>
    <col min="77" max="77" width="48.1640625" customWidth="1"/>
    <col min="78" max="78" width="10.83203125" style="7"/>
    <col min="79" max="79" width="10.83203125" style="2"/>
    <col min="81" max="81" width="37" customWidth="1"/>
    <col min="82" max="82" width="10.83203125" style="7"/>
    <col min="83" max="83" width="10.83203125" style="2"/>
    <col min="85" max="85" width="33.83203125" customWidth="1"/>
    <col min="86" max="86" width="10.83203125" style="7"/>
    <col min="87" max="87" width="10.83203125" style="2"/>
    <col min="89" max="89" width="31.6640625" customWidth="1"/>
    <col min="90" max="90" width="10.83203125" style="7"/>
    <col min="91" max="91" width="10.83203125" style="2"/>
    <col min="92" max="92" width="9.33203125" customWidth="1"/>
    <col min="93" max="93" width="50" customWidth="1"/>
    <col min="94" max="94" width="10.83203125" style="7"/>
    <col min="95" max="95" width="10.83203125" style="2"/>
    <col min="97" max="97" width="53.33203125" customWidth="1"/>
    <col min="98" max="98" width="10.83203125" style="7"/>
    <col min="99" max="99" width="10.83203125" style="2"/>
    <col min="100" max="100" width="9.5" customWidth="1"/>
    <col min="101" max="101" width="24.1640625" customWidth="1"/>
    <col min="102" max="102" width="10.83203125" style="2"/>
    <col min="105" max="105" width="24.1640625" customWidth="1"/>
    <col min="106" max="106" width="10.83203125" style="7"/>
    <col min="107" max="107" width="10.83203125" style="2"/>
    <col min="109" max="109" width="33.5" customWidth="1"/>
    <col min="110" max="111" width="10.83203125" style="2"/>
    <col min="113" max="113" width="17.1640625" customWidth="1"/>
    <col min="114" max="115" width="10.83203125" style="2"/>
    <col min="117" max="117" width="22.6640625" customWidth="1"/>
    <col min="118" max="118" width="10.83203125" style="7"/>
    <col min="119" max="119" width="10.83203125" style="2"/>
    <col min="121" max="121" width="25.33203125" customWidth="1"/>
    <col min="122" max="122" width="10.83203125" style="7"/>
    <col min="123" max="123" width="10.83203125" style="2"/>
    <col min="125" max="125" width="41.6640625" customWidth="1"/>
    <col min="126" max="126" width="10.83203125" style="7"/>
    <col min="127" max="127" width="10.83203125" style="2"/>
    <col min="129" max="129" width="24.83203125" customWidth="1"/>
    <col min="130" max="131" width="10.83203125" style="2"/>
    <col min="133" max="133" width="34.83203125" customWidth="1"/>
    <col min="134" max="134" width="10.83203125" style="7"/>
    <col min="135" max="135" width="10.83203125" style="2"/>
    <col min="137" max="137" width="28.5" customWidth="1"/>
    <col min="138" max="138" width="10.83203125" style="7"/>
    <col min="139" max="139" width="10.83203125" style="2"/>
    <col min="141" max="141" width="40" customWidth="1"/>
    <col min="142" max="142" width="10.83203125" style="7"/>
    <col min="143" max="143" width="10.83203125" style="2"/>
  </cols>
  <sheetData>
    <row r="1" spans="1:143" ht="25" customHeight="1" x14ac:dyDescent="0.2">
      <c r="A1" s="6" t="s">
        <v>0</v>
      </c>
      <c r="B1" s="7" t="s">
        <v>198</v>
      </c>
      <c r="C1" s="2" t="s">
        <v>199</v>
      </c>
      <c r="E1" s="6" t="s">
        <v>228</v>
      </c>
      <c r="F1" s="7" t="s">
        <v>198</v>
      </c>
      <c r="G1" s="2" t="s">
        <v>229</v>
      </c>
      <c r="I1" s="6" t="s">
        <v>284</v>
      </c>
      <c r="J1" s="2" t="s">
        <v>198</v>
      </c>
      <c r="K1" s="2" t="s">
        <v>199</v>
      </c>
      <c r="M1" s="6" t="s">
        <v>324</v>
      </c>
      <c r="N1" s="7" t="s">
        <v>198</v>
      </c>
      <c r="O1" s="2" t="s">
        <v>229</v>
      </c>
      <c r="Q1" s="6" t="s">
        <v>325</v>
      </c>
      <c r="R1" s="7" t="s">
        <v>198</v>
      </c>
      <c r="S1" s="2" t="s">
        <v>229</v>
      </c>
      <c r="U1" s="6" t="s">
        <v>355</v>
      </c>
      <c r="V1" s="2" t="s">
        <v>198</v>
      </c>
      <c r="W1" s="2" t="s">
        <v>199</v>
      </c>
      <c r="Y1" s="6" t="s">
        <v>968</v>
      </c>
      <c r="Z1" s="2" t="s">
        <v>198</v>
      </c>
      <c r="AA1" s="2" t="s">
        <v>229</v>
      </c>
      <c r="AC1" s="6" t="s">
        <v>367</v>
      </c>
      <c r="AD1" s="7" t="s">
        <v>198</v>
      </c>
      <c r="AE1" s="2" t="s">
        <v>199</v>
      </c>
      <c r="AG1" s="6" t="s">
        <v>379</v>
      </c>
      <c r="AH1" s="7" t="s">
        <v>198</v>
      </c>
      <c r="AI1" s="2" t="s">
        <v>229</v>
      </c>
      <c r="AK1" s="6" t="s">
        <v>484</v>
      </c>
      <c r="AL1" s="7" t="s">
        <v>198</v>
      </c>
      <c r="AM1" s="2" t="s">
        <v>229</v>
      </c>
      <c r="AO1" s="6" t="s">
        <v>485</v>
      </c>
      <c r="AP1" s="7" t="s">
        <v>198</v>
      </c>
      <c r="AQ1" s="2" t="s">
        <v>229</v>
      </c>
      <c r="AS1" s="6" t="s">
        <v>530</v>
      </c>
      <c r="AT1" s="7" t="s">
        <v>198</v>
      </c>
      <c r="AU1" s="2" t="s">
        <v>229</v>
      </c>
      <c r="AW1" s="6" t="s">
        <v>543</v>
      </c>
      <c r="AX1" s="7" t="s">
        <v>198</v>
      </c>
      <c r="AY1" s="2" t="s">
        <v>199</v>
      </c>
      <c r="BA1" s="6" t="s">
        <v>545</v>
      </c>
      <c r="BB1" s="7" t="s">
        <v>198</v>
      </c>
      <c r="BC1" s="2" t="s">
        <v>229</v>
      </c>
      <c r="BE1" s="6" t="s">
        <v>564</v>
      </c>
      <c r="BF1" s="7" t="s">
        <v>198</v>
      </c>
      <c r="BG1" s="2" t="s">
        <v>229</v>
      </c>
      <c r="BI1" s="10" t="s">
        <v>565</v>
      </c>
      <c r="BJ1" s="2" t="s">
        <v>198</v>
      </c>
      <c r="BK1" s="2" t="s">
        <v>229</v>
      </c>
      <c r="BM1" s="6" t="s">
        <v>592</v>
      </c>
      <c r="BN1" s="7" t="s">
        <v>198</v>
      </c>
      <c r="BO1" s="2" t="s">
        <v>229</v>
      </c>
      <c r="BQ1" s="6" t="s">
        <v>598</v>
      </c>
      <c r="BR1" s="7" t="s">
        <v>198</v>
      </c>
      <c r="BS1" s="2" t="s">
        <v>199</v>
      </c>
      <c r="BU1" s="6" t="s">
        <v>637</v>
      </c>
      <c r="BV1" s="7" t="s">
        <v>198</v>
      </c>
      <c r="BW1" s="2" t="s">
        <v>199</v>
      </c>
      <c r="BY1" s="6" t="s">
        <v>690</v>
      </c>
      <c r="BZ1" s="7" t="s">
        <v>198</v>
      </c>
      <c r="CA1" s="2" t="s">
        <v>229</v>
      </c>
      <c r="CC1" s="6" t="s">
        <v>706</v>
      </c>
      <c r="CD1" s="7" t="s">
        <v>198</v>
      </c>
      <c r="CE1" s="2" t="s">
        <v>199</v>
      </c>
      <c r="CG1" s="12" t="s">
        <v>709</v>
      </c>
      <c r="CH1" s="7" t="s">
        <v>198</v>
      </c>
      <c r="CI1" s="2" t="s">
        <v>229</v>
      </c>
      <c r="CK1" s="6" t="s">
        <v>724</v>
      </c>
      <c r="CL1" s="7" t="s">
        <v>198</v>
      </c>
      <c r="CM1" s="2" t="s">
        <v>229</v>
      </c>
      <c r="CO1" s="6" t="s">
        <v>793</v>
      </c>
      <c r="CP1" s="7" t="s">
        <v>198</v>
      </c>
      <c r="CQ1" s="2" t="s">
        <v>229</v>
      </c>
      <c r="CS1" s="6" t="s">
        <v>794</v>
      </c>
      <c r="CT1" s="7" t="s">
        <v>198</v>
      </c>
      <c r="CU1" s="2" t="s">
        <v>199</v>
      </c>
      <c r="CW1" s="6" t="s">
        <v>818</v>
      </c>
      <c r="CX1" s="2" t="s">
        <v>198</v>
      </c>
      <c r="CY1" s="2" t="s">
        <v>199</v>
      </c>
      <c r="DA1" s="6" t="s">
        <v>819</v>
      </c>
      <c r="DB1" s="7" t="s">
        <v>198</v>
      </c>
      <c r="DC1" s="2" t="s">
        <v>199</v>
      </c>
      <c r="DE1" s="13" t="s">
        <v>841</v>
      </c>
      <c r="DF1" s="2" t="s">
        <v>198</v>
      </c>
      <c r="DG1" s="2" t="s">
        <v>199</v>
      </c>
      <c r="DI1" s="6" t="s">
        <v>842</v>
      </c>
      <c r="DJ1" s="2" t="s">
        <v>198</v>
      </c>
      <c r="DK1" s="2" t="s">
        <v>199</v>
      </c>
      <c r="DM1" s="6" t="s">
        <v>844</v>
      </c>
      <c r="DN1" s="7" t="s">
        <v>198</v>
      </c>
      <c r="DO1" s="2" t="s">
        <v>199</v>
      </c>
      <c r="DQ1" s="6" t="s">
        <v>893</v>
      </c>
      <c r="DR1" s="7" t="s">
        <v>198</v>
      </c>
      <c r="DS1" s="2" t="s">
        <v>199</v>
      </c>
      <c r="DU1" s="6" t="s">
        <v>894</v>
      </c>
      <c r="DV1" s="7" t="s">
        <v>198</v>
      </c>
      <c r="DW1" s="2" t="s">
        <v>199</v>
      </c>
      <c r="DY1" s="6" t="s">
        <v>924</v>
      </c>
      <c r="DZ1" s="2" t="s">
        <v>198</v>
      </c>
      <c r="EA1" s="2" t="s">
        <v>199</v>
      </c>
      <c r="EC1" s="6" t="s">
        <v>928</v>
      </c>
      <c r="ED1" s="7" t="s">
        <v>198</v>
      </c>
      <c r="EE1" s="2" t="s">
        <v>199</v>
      </c>
      <c r="EG1" s="6" t="s">
        <v>943</v>
      </c>
      <c r="EH1" s="7" t="s">
        <v>198</v>
      </c>
      <c r="EI1" s="2" t="s">
        <v>199</v>
      </c>
      <c r="EK1" s="3" t="s">
        <v>87</v>
      </c>
      <c r="EL1" s="7" t="s">
        <v>198</v>
      </c>
      <c r="EM1" s="2" t="s">
        <v>199</v>
      </c>
    </row>
    <row r="2" spans="1:143" x14ac:dyDescent="0.2">
      <c r="A2" s="2"/>
      <c r="E2" s="4"/>
    </row>
    <row r="3" spans="1:143" x14ac:dyDescent="0.2">
      <c r="A3" s="4" t="s">
        <v>201</v>
      </c>
      <c r="B3" s="7" t="s">
        <v>200</v>
      </c>
      <c r="C3" s="2">
        <v>1</v>
      </c>
      <c r="E3" s="4" t="s">
        <v>231</v>
      </c>
      <c r="F3" s="7" t="s">
        <v>230</v>
      </c>
      <c r="G3" s="2">
        <v>1</v>
      </c>
      <c r="I3" t="s">
        <v>3</v>
      </c>
      <c r="K3" s="2">
        <v>31</v>
      </c>
      <c r="M3" t="s">
        <v>285</v>
      </c>
      <c r="N3" s="7" t="s">
        <v>203</v>
      </c>
      <c r="O3" s="2">
        <v>1</v>
      </c>
      <c r="Q3" t="s">
        <v>10</v>
      </c>
      <c r="S3" s="2">
        <v>1</v>
      </c>
      <c r="U3">
        <v>7</v>
      </c>
      <c r="W3" s="2">
        <v>20</v>
      </c>
      <c r="Y3" t="s">
        <v>969</v>
      </c>
      <c r="AA3" s="2">
        <v>25</v>
      </c>
      <c r="AC3" t="s">
        <v>359</v>
      </c>
      <c r="AD3" s="7" t="s">
        <v>358</v>
      </c>
      <c r="AE3" s="2">
        <v>1</v>
      </c>
      <c r="AG3" t="s">
        <v>382</v>
      </c>
      <c r="AH3" s="7" t="s">
        <v>380</v>
      </c>
      <c r="AI3" s="2">
        <v>3</v>
      </c>
      <c r="AK3" t="s">
        <v>437</v>
      </c>
      <c r="AL3" s="7" t="s">
        <v>439</v>
      </c>
      <c r="AM3" s="2">
        <v>2</v>
      </c>
      <c r="AO3" t="s">
        <v>486</v>
      </c>
      <c r="AP3" s="7" t="s">
        <v>207</v>
      </c>
      <c r="AQ3" s="2">
        <v>1</v>
      </c>
      <c r="AS3" t="s">
        <v>500</v>
      </c>
      <c r="AT3" s="7" t="s">
        <v>501</v>
      </c>
      <c r="AU3" s="2">
        <v>1</v>
      </c>
      <c r="AW3" t="s">
        <v>531</v>
      </c>
      <c r="AX3" s="7" t="s">
        <v>207</v>
      </c>
      <c r="AY3" s="2">
        <v>3</v>
      </c>
      <c r="BA3" t="s">
        <v>544</v>
      </c>
      <c r="BC3" s="2">
        <v>39</v>
      </c>
      <c r="BE3" t="s">
        <v>51</v>
      </c>
      <c r="BG3" s="2">
        <v>1</v>
      </c>
      <c r="BI3" s="5" t="s">
        <v>37</v>
      </c>
      <c r="BK3" s="2">
        <v>13</v>
      </c>
      <c r="BM3" t="s">
        <v>567</v>
      </c>
      <c r="BO3" s="2">
        <v>36</v>
      </c>
      <c r="BQ3" t="s">
        <v>605</v>
      </c>
      <c r="BR3" s="7" t="s">
        <v>444</v>
      </c>
      <c r="BS3" s="2">
        <v>1</v>
      </c>
      <c r="BU3" t="s">
        <v>600</v>
      </c>
      <c r="BV3" s="7" t="s">
        <v>453</v>
      </c>
      <c r="BW3" s="2">
        <v>1</v>
      </c>
      <c r="BY3" t="s">
        <v>703</v>
      </c>
      <c r="BZ3" s="7" t="s">
        <v>702</v>
      </c>
      <c r="CA3" s="2">
        <v>1</v>
      </c>
      <c r="CC3" t="s">
        <v>707</v>
      </c>
      <c r="CD3" s="7" t="s">
        <v>393</v>
      </c>
      <c r="CE3" s="2">
        <v>40</v>
      </c>
      <c r="CG3" t="s">
        <v>712</v>
      </c>
      <c r="CH3" s="7" t="s">
        <v>711</v>
      </c>
      <c r="CI3" s="2">
        <v>2</v>
      </c>
      <c r="CK3" t="s">
        <v>740</v>
      </c>
      <c r="CL3" s="7" t="s">
        <v>207</v>
      </c>
      <c r="CM3" s="2">
        <v>1</v>
      </c>
      <c r="CO3" t="s">
        <v>749</v>
      </c>
      <c r="CP3" s="7" t="s">
        <v>750</v>
      </c>
      <c r="CQ3" s="2">
        <v>2</v>
      </c>
      <c r="CS3" t="s">
        <v>796</v>
      </c>
      <c r="CT3" s="7" t="s">
        <v>305</v>
      </c>
      <c r="CU3" s="2">
        <v>2</v>
      </c>
      <c r="CW3" t="s">
        <v>63</v>
      </c>
      <c r="CY3">
        <v>22</v>
      </c>
      <c r="DA3" t="s">
        <v>76</v>
      </c>
      <c r="DC3" s="2">
        <v>10</v>
      </c>
      <c r="DE3" t="s">
        <v>64</v>
      </c>
      <c r="DG3" s="2">
        <v>17</v>
      </c>
      <c r="DI3" t="s">
        <v>78</v>
      </c>
      <c r="DK3" s="2">
        <v>1</v>
      </c>
      <c r="DM3" t="s">
        <v>881</v>
      </c>
      <c r="DO3" s="2">
        <v>1</v>
      </c>
      <c r="DQ3" t="s">
        <v>80</v>
      </c>
      <c r="DS3" s="2">
        <v>41</v>
      </c>
      <c r="DU3" t="s">
        <v>83</v>
      </c>
      <c r="DW3" s="2">
        <v>1</v>
      </c>
      <c r="DY3" t="s">
        <v>926</v>
      </c>
      <c r="DZ3" s="7" t="s">
        <v>925</v>
      </c>
      <c r="EA3" s="2">
        <v>1</v>
      </c>
      <c r="EC3" t="s">
        <v>938</v>
      </c>
      <c r="EE3" s="2">
        <v>3</v>
      </c>
      <c r="EG3" t="s">
        <v>944</v>
      </c>
      <c r="EH3" s="7">
        <v>11.19</v>
      </c>
      <c r="EI3" s="2">
        <v>24</v>
      </c>
      <c r="EK3" t="s">
        <v>958</v>
      </c>
      <c r="EL3" s="7" t="s">
        <v>207</v>
      </c>
      <c r="EM3" s="2">
        <v>1</v>
      </c>
    </row>
    <row r="4" spans="1:143" x14ac:dyDescent="0.2">
      <c r="A4" s="4" t="s">
        <v>202</v>
      </c>
      <c r="B4" s="7" t="s">
        <v>200</v>
      </c>
      <c r="C4" s="2">
        <v>1</v>
      </c>
      <c r="E4" s="4" t="s">
        <v>232</v>
      </c>
      <c r="F4" s="7" t="s">
        <v>230</v>
      </c>
      <c r="G4" s="2">
        <v>1</v>
      </c>
      <c r="I4" t="s">
        <v>4</v>
      </c>
      <c r="K4" s="2">
        <v>1</v>
      </c>
      <c r="M4" t="s">
        <v>287</v>
      </c>
      <c r="N4" s="7" t="s">
        <v>203</v>
      </c>
      <c r="O4" s="2">
        <v>1</v>
      </c>
      <c r="Q4" t="s">
        <v>9</v>
      </c>
      <c r="S4" s="2">
        <v>1</v>
      </c>
      <c r="V4" s="3" t="s">
        <v>354</v>
      </c>
      <c r="W4" s="2">
        <v>20</v>
      </c>
      <c r="Y4" t="s">
        <v>970</v>
      </c>
      <c r="Z4" s="7" t="s">
        <v>225</v>
      </c>
      <c r="AA4" s="2">
        <v>13</v>
      </c>
      <c r="AC4" t="s">
        <v>360</v>
      </c>
      <c r="AD4" s="7" t="s">
        <v>358</v>
      </c>
      <c r="AE4" s="2">
        <v>1</v>
      </c>
      <c r="AG4" t="s">
        <v>383</v>
      </c>
      <c r="AH4" s="7" t="s">
        <v>381</v>
      </c>
      <c r="AI4" s="2">
        <v>1</v>
      </c>
      <c r="AK4" t="s">
        <v>435</v>
      </c>
      <c r="AL4" s="7" t="s">
        <v>439</v>
      </c>
      <c r="AM4" s="2">
        <v>1</v>
      </c>
      <c r="AO4" t="s">
        <v>487</v>
      </c>
      <c r="AP4" s="7" t="s">
        <v>207</v>
      </c>
      <c r="AQ4" s="2">
        <v>1</v>
      </c>
      <c r="AS4" t="s">
        <v>502</v>
      </c>
      <c r="AT4" s="7" t="s">
        <v>501</v>
      </c>
      <c r="AU4" s="2">
        <v>1</v>
      </c>
      <c r="AW4" t="s">
        <v>26</v>
      </c>
      <c r="AX4" s="7" t="s">
        <v>532</v>
      </c>
      <c r="AY4" s="2">
        <v>2</v>
      </c>
      <c r="BA4" t="s">
        <v>546</v>
      </c>
      <c r="BC4" s="2">
        <v>4</v>
      </c>
      <c r="BE4" t="s">
        <v>49</v>
      </c>
      <c r="BG4" s="2">
        <v>1</v>
      </c>
      <c r="BI4" s="5">
        <v>517</v>
      </c>
      <c r="BK4" s="2">
        <v>6</v>
      </c>
      <c r="BM4" t="s">
        <v>568</v>
      </c>
      <c r="BO4" s="2">
        <v>2</v>
      </c>
      <c r="BQ4" t="s">
        <v>601</v>
      </c>
      <c r="BR4" s="7" t="s">
        <v>444</v>
      </c>
      <c r="BS4" s="2">
        <v>1</v>
      </c>
      <c r="BU4" t="s">
        <v>643</v>
      </c>
      <c r="BV4" s="7" t="s">
        <v>272</v>
      </c>
      <c r="BW4" s="2">
        <v>1</v>
      </c>
      <c r="BY4" t="s">
        <v>704</v>
      </c>
      <c r="BZ4" s="7" t="s">
        <v>389</v>
      </c>
      <c r="CA4" s="2">
        <v>1</v>
      </c>
      <c r="CC4" t="s">
        <v>708</v>
      </c>
      <c r="CD4" s="7" t="s">
        <v>393</v>
      </c>
      <c r="CE4" s="2">
        <v>40</v>
      </c>
      <c r="CG4" t="s">
        <v>713</v>
      </c>
      <c r="CH4" s="7" t="s">
        <v>711</v>
      </c>
      <c r="CI4" s="2">
        <v>1</v>
      </c>
      <c r="CK4" t="s">
        <v>741</v>
      </c>
      <c r="CL4" s="7" t="s">
        <v>207</v>
      </c>
      <c r="CM4" s="2">
        <v>2</v>
      </c>
      <c r="CO4" t="s">
        <v>788</v>
      </c>
      <c r="CQ4" s="2">
        <v>3</v>
      </c>
      <c r="CS4" t="s">
        <v>808</v>
      </c>
      <c r="CU4" s="2">
        <v>8</v>
      </c>
      <c r="CX4" s="3" t="s">
        <v>227</v>
      </c>
      <c r="CY4">
        <v>22</v>
      </c>
      <c r="DA4" t="s">
        <v>820</v>
      </c>
      <c r="DB4" s="7" t="s">
        <v>750</v>
      </c>
      <c r="DC4" s="2">
        <v>3</v>
      </c>
      <c r="DF4" s="3" t="s">
        <v>227</v>
      </c>
      <c r="DG4" s="2">
        <v>17</v>
      </c>
      <c r="DJ4" s="3" t="s">
        <v>227</v>
      </c>
      <c r="DK4" s="2">
        <v>1</v>
      </c>
      <c r="DM4" t="s">
        <v>870</v>
      </c>
      <c r="DO4" s="2">
        <v>2</v>
      </c>
      <c r="DR4" s="8" t="s">
        <v>227</v>
      </c>
      <c r="DS4" s="2">
        <v>41</v>
      </c>
      <c r="DU4" t="s">
        <v>920</v>
      </c>
      <c r="DW4" s="2">
        <v>2</v>
      </c>
      <c r="DY4" t="s">
        <v>927</v>
      </c>
      <c r="EA4" s="2">
        <v>1</v>
      </c>
      <c r="EC4" t="s">
        <v>934</v>
      </c>
      <c r="EE4" s="2">
        <v>3</v>
      </c>
      <c r="EG4" t="s">
        <v>945</v>
      </c>
      <c r="EH4" s="7">
        <v>12.19</v>
      </c>
      <c r="EI4" s="2">
        <v>4</v>
      </c>
      <c r="EK4" t="s">
        <v>710</v>
      </c>
      <c r="EL4" s="7" t="s">
        <v>534</v>
      </c>
      <c r="EM4" s="2">
        <v>2</v>
      </c>
    </row>
    <row r="5" spans="1:143" x14ac:dyDescent="0.2">
      <c r="A5" s="4" t="s">
        <v>223</v>
      </c>
      <c r="B5" s="7" t="s">
        <v>200</v>
      </c>
      <c r="C5" s="2">
        <v>1</v>
      </c>
      <c r="E5" s="4" t="s">
        <v>233</v>
      </c>
      <c r="F5" s="7" t="s">
        <v>230</v>
      </c>
      <c r="G5" s="2">
        <v>1</v>
      </c>
      <c r="J5" s="3" t="s">
        <v>227</v>
      </c>
      <c r="K5" s="2">
        <v>32</v>
      </c>
      <c r="M5" t="s">
        <v>286</v>
      </c>
      <c r="N5" s="7" t="s">
        <v>203</v>
      </c>
      <c r="O5" s="2">
        <v>1</v>
      </c>
      <c r="Q5" t="s">
        <v>323</v>
      </c>
      <c r="S5" s="2">
        <v>3</v>
      </c>
      <c r="Y5" t="s">
        <v>12</v>
      </c>
      <c r="AA5" s="2">
        <v>35</v>
      </c>
      <c r="AC5" t="s">
        <v>20</v>
      </c>
      <c r="AE5" s="2">
        <v>1</v>
      </c>
      <c r="AG5" t="s">
        <v>386</v>
      </c>
      <c r="AH5" s="7" t="s">
        <v>385</v>
      </c>
      <c r="AI5" s="2">
        <v>5</v>
      </c>
      <c r="AK5" t="s">
        <v>436</v>
      </c>
      <c r="AL5" s="7" t="s">
        <v>439</v>
      </c>
      <c r="AM5" s="2">
        <v>1</v>
      </c>
      <c r="AO5" t="s">
        <v>488</v>
      </c>
      <c r="AP5" s="7" t="s">
        <v>207</v>
      </c>
      <c r="AQ5" s="2">
        <v>4</v>
      </c>
      <c r="AS5" t="s">
        <v>33</v>
      </c>
      <c r="AU5" s="2">
        <v>1</v>
      </c>
      <c r="AW5" t="s">
        <v>535</v>
      </c>
      <c r="AX5" s="7" t="s">
        <v>534</v>
      </c>
      <c r="AY5" s="2">
        <v>3</v>
      </c>
      <c r="BA5" t="s">
        <v>547</v>
      </c>
      <c r="BC5" s="2">
        <v>4</v>
      </c>
      <c r="BE5" t="s">
        <v>50</v>
      </c>
      <c r="BG5" s="2">
        <v>1</v>
      </c>
      <c r="BI5" s="5">
        <v>578</v>
      </c>
      <c r="BK5" s="2">
        <v>12</v>
      </c>
      <c r="BM5" t="s">
        <v>588</v>
      </c>
      <c r="BN5" s="7" t="s">
        <v>572</v>
      </c>
      <c r="BO5" s="2">
        <v>1</v>
      </c>
      <c r="BQ5" t="s">
        <v>617</v>
      </c>
      <c r="BR5" s="7" t="s">
        <v>439</v>
      </c>
      <c r="BS5" s="2">
        <v>1</v>
      </c>
      <c r="BU5" t="s">
        <v>641</v>
      </c>
      <c r="BW5" s="2">
        <v>1</v>
      </c>
      <c r="BY5" t="s">
        <v>695</v>
      </c>
      <c r="BZ5" s="7" t="s">
        <v>694</v>
      </c>
      <c r="CA5" s="2">
        <v>1</v>
      </c>
      <c r="CD5" s="8" t="s">
        <v>227</v>
      </c>
      <c r="CE5" s="2">
        <v>80</v>
      </c>
      <c r="CG5" t="s">
        <v>713</v>
      </c>
      <c r="CH5" s="7" t="s">
        <v>624</v>
      </c>
      <c r="CI5" s="2">
        <v>1</v>
      </c>
      <c r="CK5" t="s">
        <v>728</v>
      </c>
      <c r="CM5" s="2">
        <v>4</v>
      </c>
      <c r="CO5" t="s">
        <v>777</v>
      </c>
      <c r="CP5" s="7" t="s">
        <v>333</v>
      </c>
      <c r="CQ5" s="2">
        <v>1</v>
      </c>
      <c r="CS5" t="s">
        <v>801</v>
      </c>
      <c r="CU5" s="2">
        <v>3</v>
      </c>
      <c r="DA5" t="s">
        <v>821</v>
      </c>
      <c r="DB5" s="7" t="s">
        <v>750</v>
      </c>
      <c r="DC5" s="2">
        <v>3</v>
      </c>
      <c r="DM5" t="s">
        <v>875</v>
      </c>
      <c r="DO5" s="2">
        <v>2</v>
      </c>
      <c r="DU5" t="s">
        <v>919</v>
      </c>
      <c r="DW5" s="2">
        <v>2</v>
      </c>
      <c r="DY5" t="s">
        <v>3</v>
      </c>
      <c r="EA5" s="2">
        <v>2</v>
      </c>
      <c r="EC5" t="s">
        <v>932</v>
      </c>
      <c r="ED5" s="7" t="s">
        <v>207</v>
      </c>
      <c r="EE5" s="2">
        <v>3</v>
      </c>
      <c r="EG5" t="s">
        <v>946</v>
      </c>
      <c r="EH5" s="7">
        <v>11.19</v>
      </c>
      <c r="EI5" s="2">
        <v>4</v>
      </c>
      <c r="EK5" t="s">
        <v>960</v>
      </c>
      <c r="EL5" s="7" t="s">
        <v>523</v>
      </c>
      <c r="EM5" s="2">
        <v>1</v>
      </c>
    </row>
    <row r="6" spans="1:143" x14ac:dyDescent="0.2">
      <c r="A6" s="4" t="s">
        <v>204</v>
      </c>
      <c r="B6" s="7" t="s">
        <v>203</v>
      </c>
      <c r="C6" s="2">
        <v>6</v>
      </c>
      <c r="E6" s="4" t="s">
        <v>240</v>
      </c>
      <c r="F6" s="7" t="s">
        <v>234</v>
      </c>
      <c r="G6" s="2">
        <v>2</v>
      </c>
      <c r="M6" t="s">
        <v>288</v>
      </c>
      <c r="N6" s="7" t="s">
        <v>203</v>
      </c>
      <c r="O6" s="2">
        <v>1</v>
      </c>
      <c r="Q6" t="s">
        <v>326</v>
      </c>
      <c r="S6" s="2">
        <v>3</v>
      </c>
      <c r="Z6" s="3" t="s">
        <v>227</v>
      </c>
      <c r="AA6" s="2">
        <f>SUM(AA3:AA5)</f>
        <v>73</v>
      </c>
      <c r="AC6" t="s">
        <v>362</v>
      </c>
      <c r="AD6" s="7" t="s">
        <v>361</v>
      </c>
      <c r="AE6" s="2">
        <v>2</v>
      </c>
      <c r="AG6" t="s">
        <v>384</v>
      </c>
      <c r="AH6" s="7" t="s">
        <v>385</v>
      </c>
      <c r="AI6" s="2">
        <v>1</v>
      </c>
      <c r="AK6" t="s">
        <v>438</v>
      </c>
      <c r="AL6" s="7" t="s">
        <v>439</v>
      </c>
      <c r="AM6" s="2">
        <v>1</v>
      </c>
      <c r="AO6" t="s">
        <v>492</v>
      </c>
      <c r="AP6" s="7" t="s">
        <v>207</v>
      </c>
      <c r="AQ6" s="2">
        <v>11</v>
      </c>
      <c r="AS6" t="s">
        <v>503</v>
      </c>
      <c r="AT6" s="7" t="s">
        <v>315</v>
      </c>
      <c r="AU6" s="2">
        <v>1</v>
      </c>
      <c r="AW6" t="s">
        <v>533</v>
      </c>
      <c r="AX6" s="7" t="s">
        <v>534</v>
      </c>
      <c r="AY6" s="2">
        <v>3</v>
      </c>
      <c r="BA6" t="s">
        <v>48</v>
      </c>
      <c r="BB6" s="7" t="s">
        <v>393</v>
      </c>
      <c r="BC6" s="2">
        <v>40</v>
      </c>
      <c r="BE6" t="s">
        <v>548</v>
      </c>
      <c r="BF6" s="7" t="s">
        <v>203</v>
      </c>
      <c r="BG6" s="2">
        <v>1</v>
      </c>
      <c r="BI6" s="5" t="s">
        <v>566</v>
      </c>
      <c r="BK6" s="2">
        <v>33</v>
      </c>
      <c r="BM6" t="s">
        <v>595</v>
      </c>
      <c r="BN6" s="7" t="s">
        <v>387</v>
      </c>
      <c r="BO6" s="2">
        <v>1</v>
      </c>
      <c r="BQ6" t="s">
        <v>618</v>
      </c>
      <c r="BR6" s="7" t="s">
        <v>439</v>
      </c>
      <c r="BS6" s="2">
        <v>1</v>
      </c>
      <c r="BU6" t="s">
        <v>638</v>
      </c>
      <c r="BW6" s="2">
        <v>1</v>
      </c>
      <c r="BY6" t="s">
        <v>700</v>
      </c>
      <c r="BZ6" s="7" t="s">
        <v>702</v>
      </c>
      <c r="CA6" s="2">
        <v>2</v>
      </c>
      <c r="CG6" t="s">
        <v>59</v>
      </c>
      <c r="CI6" s="2">
        <v>1</v>
      </c>
      <c r="CK6" t="s">
        <v>742</v>
      </c>
      <c r="CL6" s="7" t="s">
        <v>207</v>
      </c>
      <c r="CM6" s="2">
        <v>6</v>
      </c>
      <c r="CO6" t="s">
        <v>790</v>
      </c>
      <c r="CQ6" s="2">
        <v>2</v>
      </c>
      <c r="CS6" t="s">
        <v>802</v>
      </c>
      <c r="CU6" s="2">
        <v>2</v>
      </c>
      <c r="DA6" t="s">
        <v>822</v>
      </c>
      <c r="DB6" s="7" t="s">
        <v>750</v>
      </c>
      <c r="DC6" s="2">
        <v>3</v>
      </c>
      <c r="DM6" t="s">
        <v>867</v>
      </c>
      <c r="DO6" s="2">
        <v>2</v>
      </c>
      <c r="DU6" t="s">
        <v>910</v>
      </c>
      <c r="DW6" s="2">
        <v>2</v>
      </c>
      <c r="DZ6" s="3" t="s">
        <v>227</v>
      </c>
      <c r="EA6" s="2">
        <v>4</v>
      </c>
      <c r="EC6" t="s">
        <v>941</v>
      </c>
      <c r="EE6" s="2">
        <v>4</v>
      </c>
      <c r="EG6" t="s">
        <v>947</v>
      </c>
      <c r="EH6" s="7" t="s">
        <v>949</v>
      </c>
      <c r="EI6" s="2">
        <v>5</v>
      </c>
      <c r="EK6" t="s">
        <v>962</v>
      </c>
      <c r="EL6" s="7" t="s">
        <v>534</v>
      </c>
      <c r="EM6" s="2">
        <v>3</v>
      </c>
    </row>
    <row r="7" spans="1:143" x14ac:dyDescent="0.2">
      <c r="A7" s="4" t="s">
        <v>205</v>
      </c>
      <c r="B7" s="7" t="s">
        <v>203</v>
      </c>
      <c r="C7" s="2">
        <v>1</v>
      </c>
      <c r="E7" s="4" t="s">
        <v>235</v>
      </c>
      <c r="F7" s="7" t="s">
        <v>236</v>
      </c>
      <c r="G7" s="2">
        <v>1</v>
      </c>
      <c r="M7" t="s">
        <v>289</v>
      </c>
      <c r="N7" s="7" t="s">
        <v>203</v>
      </c>
      <c r="O7" s="2">
        <v>1</v>
      </c>
      <c r="Q7" t="s">
        <v>327</v>
      </c>
      <c r="S7" s="2">
        <v>3</v>
      </c>
      <c r="AC7" t="s">
        <v>378</v>
      </c>
      <c r="AD7" s="7" t="s">
        <v>373</v>
      </c>
      <c r="AE7" s="2">
        <v>1</v>
      </c>
      <c r="AG7" t="s">
        <v>266</v>
      </c>
      <c r="AH7" s="7" t="s">
        <v>387</v>
      </c>
      <c r="AI7" s="2">
        <v>1</v>
      </c>
      <c r="AK7" t="s">
        <v>440</v>
      </c>
      <c r="AL7" s="7" t="s">
        <v>441</v>
      </c>
      <c r="AM7" s="2">
        <v>1</v>
      </c>
      <c r="AO7" t="s">
        <v>489</v>
      </c>
      <c r="AP7" s="7" t="s">
        <v>305</v>
      </c>
      <c r="AQ7" s="2">
        <v>3</v>
      </c>
      <c r="AS7" t="s">
        <v>505</v>
      </c>
      <c r="AT7" s="7" t="s">
        <v>315</v>
      </c>
      <c r="AU7" s="2">
        <v>1</v>
      </c>
      <c r="AW7" t="s">
        <v>536</v>
      </c>
      <c r="AX7" s="7" t="s">
        <v>537</v>
      </c>
      <c r="AY7" s="2">
        <v>2</v>
      </c>
      <c r="BB7" s="8" t="s">
        <v>227</v>
      </c>
      <c r="BC7" s="2">
        <f>SUM(BC3:BC6)</f>
        <v>87</v>
      </c>
      <c r="BE7" t="s">
        <v>549</v>
      </c>
      <c r="BF7" s="7" t="s">
        <v>207</v>
      </c>
      <c r="BG7" s="2">
        <v>1</v>
      </c>
      <c r="BI7" s="5" t="s">
        <v>38</v>
      </c>
      <c r="BK7" s="2">
        <v>19</v>
      </c>
      <c r="BM7" t="s">
        <v>39</v>
      </c>
      <c r="BO7" s="2">
        <v>2</v>
      </c>
      <c r="BQ7" t="s">
        <v>621</v>
      </c>
      <c r="BR7" s="7" t="s">
        <v>403</v>
      </c>
      <c r="BS7" s="2">
        <v>2</v>
      </c>
      <c r="BU7" t="s">
        <v>651</v>
      </c>
      <c r="BW7" s="2">
        <v>2</v>
      </c>
      <c r="BY7" t="s">
        <v>698</v>
      </c>
      <c r="BZ7" s="7" t="s">
        <v>694</v>
      </c>
      <c r="CA7" s="2">
        <v>1</v>
      </c>
      <c r="CG7" t="s">
        <v>59</v>
      </c>
      <c r="CH7" s="7" t="s">
        <v>711</v>
      </c>
      <c r="CI7" s="2">
        <v>2</v>
      </c>
      <c r="CK7" t="s">
        <v>743</v>
      </c>
      <c r="CL7" s="7" t="s">
        <v>207</v>
      </c>
      <c r="CM7" s="2">
        <v>1</v>
      </c>
      <c r="CO7" t="s">
        <v>765</v>
      </c>
      <c r="CQ7" s="2">
        <v>2</v>
      </c>
      <c r="CS7" t="s">
        <v>810</v>
      </c>
      <c r="CU7" s="2">
        <v>1</v>
      </c>
      <c r="DA7" t="s">
        <v>823</v>
      </c>
      <c r="DB7" s="7" t="s">
        <v>750</v>
      </c>
      <c r="DC7" s="2">
        <v>3</v>
      </c>
      <c r="DM7" t="s">
        <v>869</v>
      </c>
      <c r="DO7" s="2">
        <v>1</v>
      </c>
      <c r="DU7" t="s">
        <v>923</v>
      </c>
      <c r="DW7" s="2">
        <v>2</v>
      </c>
      <c r="EC7" t="s">
        <v>940</v>
      </c>
      <c r="EE7" s="2">
        <v>1</v>
      </c>
      <c r="EG7" t="s">
        <v>948</v>
      </c>
      <c r="EH7" s="7" t="s">
        <v>949</v>
      </c>
      <c r="EI7" s="2">
        <v>5</v>
      </c>
      <c r="EK7" t="s">
        <v>964</v>
      </c>
      <c r="EL7" s="7" t="s">
        <v>534</v>
      </c>
      <c r="EM7" s="2">
        <v>1</v>
      </c>
    </row>
    <row r="8" spans="1:143" x14ac:dyDescent="0.2">
      <c r="A8" s="4" t="s">
        <v>206</v>
      </c>
      <c r="B8" s="7" t="s">
        <v>203</v>
      </c>
      <c r="C8" s="2">
        <v>4</v>
      </c>
      <c r="E8" s="4" t="s">
        <v>237</v>
      </c>
      <c r="F8" s="7" t="s">
        <v>230</v>
      </c>
      <c r="G8" s="2">
        <v>1</v>
      </c>
      <c r="J8" s="3"/>
      <c r="M8" t="s">
        <v>7</v>
      </c>
      <c r="O8" s="2">
        <v>1</v>
      </c>
      <c r="Q8" t="s">
        <v>328</v>
      </c>
      <c r="R8" s="7" t="s">
        <v>207</v>
      </c>
      <c r="S8" s="2">
        <v>1</v>
      </c>
      <c r="AC8" t="s">
        <v>17</v>
      </c>
      <c r="AE8" s="2">
        <v>3</v>
      </c>
      <c r="AG8" t="s">
        <v>392</v>
      </c>
      <c r="AH8" s="7" t="s">
        <v>381</v>
      </c>
      <c r="AI8" s="2">
        <v>2</v>
      </c>
      <c r="AK8" t="s">
        <v>442</v>
      </c>
      <c r="AL8" s="7" t="s">
        <v>444</v>
      </c>
      <c r="AM8" s="2">
        <v>2</v>
      </c>
      <c r="AO8" t="s">
        <v>490</v>
      </c>
      <c r="AP8" s="7" t="s">
        <v>305</v>
      </c>
      <c r="AQ8" s="2">
        <v>3</v>
      </c>
      <c r="AS8" t="s">
        <v>504</v>
      </c>
      <c r="AT8" s="7" t="s">
        <v>315</v>
      </c>
      <c r="AU8" s="2">
        <v>1</v>
      </c>
      <c r="AW8" t="s">
        <v>539</v>
      </c>
      <c r="AX8" s="7" t="s">
        <v>200</v>
      </c>
      <c r="AY8" s="2">
        <v>2</v>
      </c>
      <c r="BE8" t="s">
        <v>550</v>
      </c>
      <c r="BF8" s="7" t="s">
        <v>207</v>
      </c>
      <c r="BG8" s="2">
        <v>1</v>
      </c>
      <c r="BI8" s="5" t="s">
        <v>12</v>
      </c>
      <c r="BK8" s="2">
        <v>5</v>
      </c>
      <c r="BM8" t="s">
        <v>569</v>
      </c>
      <c r="BO8" s="2">
        <v>1</v>
      </c>
      <c r="BQ8" t="s">
        <v>622</v>
      </c>
      <c r="BR8" s="7" t="s">
        <v>623</v>
      </c>
      <c r="BS8" s="2">
        <v>1</v>
      </c>
      <c r="BU8" t="s">
        <v>655</v>
      </c>
      <c r="BV8" s="7" t="s">
        <v>648</v>
      </c>
      <c r="BW8" s="2">
        <v>1</v>
      </c>
      <c r="BY8" t="s">
        <v>696</v>
      </c>
      <c r="BZ8" s="7" t="s">
        <v>694</v>
      </c>
      <c r="CA8" s="2">
        <v>1</v>
      </c>
      <c r="CG8" t="s">
        <v>59</v>
      </c>
      <c r="CH8" s="7" t="s">
        <v>385</v>
      </c>
      <c r="CI8" s="2">
        <v>3</v>
      </c>
      <c r="CK8" t="s">
        <v>744</v>
      </c>
      <c r="CL8" s="7" t="s">
        <v>207</v>
      </c>
      <c r="CM8" s="2">
        <v>1</v>
      </c>
      <c r="CO8" t="s">
        <v>775</v>
      </c>
      <c r="CQ8" s="2">
        <v>2</v>
      </c>
      <c r="CS8" t="s">
        <v>809</v>
      </c>
      <c r="CU8" s="2">
        <v>2</v>
      </c>
      <c r="DA8" t="s">
        <v>824</v>
      </c>
      <c r="DB8" s="7" t="s">
        <v>750</v>
      </c>
      <c r="DC8" s="2">
        <v>3</v>
      </c>
      <c r="DM8" t="s">
        <v>874</v>
      </c>
      <c r="DO8" s="2">
        <v>2</v>
      </c>
      <c r="DU8" t="s">
        <v>918</v>
      </c>
      <c r="DW8" s="2">
        <v>2</v>
      </c>
      <c r="EC8" t="s">
        <v>937</v>
      </c>
      <c r="EE8" s="2">
        <v>1</v>
      </c>
      <c r="EG8" t="s">
        <v>951</v>
      </c>
      <c r="EH8" s="7" t="s">
        <v>950</v>
      </c>
      <c r="EI8" s="2">
        <v>8</v>
      </c>
      <c r="EK8" t="s">
        <v>966</v>
      </c>
      <c r="EL8" s="7" t="s">
        <v>305</v>
      </c>
      <c r="EM8" s="2">
        <v>1</v>
      </c>
    </row>
    <row r="9" spans="1:143" x14ac:dyDescent="0.2">
      <c r="A9" s="4" t="s">
        <v>210</v>
      </c>
      <c r="B9" s="7" t="s">
        <v>200</v>
      </c>
      <c r="C9" s="2">
        <v>4</v>
      </c>
      <c r="E9" s="4" t="s">
        <v>267</v>
      </c>
      <c r="F9" s="7" t="s">
        <v>230</v>
      </c>
      <c r="G9" s="2">
        <v>9</v>
      </c>
      <c r="M9" t="s">
        <v>290</v>
      </c>
      <c r="N9" s="7" t="s">
        <v>200</v>
      </c>
      <c r="O9" s="2">
        <v>1</v>
      </c>
      <c r="Q9" t="s">
        <v>342</v>
      </c>
      <c r="R9" s="7" t="s">
        <v>297</v>
      </c>
      <c r="S9" s="2">
        <v>1</v>
      </c>
      <c r="AC9" t="s">
        <v>363</v>
      </c>
      <c r="AD9" s="7" t="s">
        <v>358</v>
      </c>
      <c r="AE9" s="2">
        <v>2</v>
      </c>
      <c r="AG9" t="s">
        <v>277</v>
      </c>
      <c r="AH9" s="7" t="s">
        <v>393</v>
      </c>
      <c r="AI9" s="2">
        <v>4</v>
      </c>
      <c r="AK9" t="s">
        <v>446</v>
      </c>
      <c r="AL9" s="7" t="s">
        <v>443</v>
      </c>
      <c r="AM9" s="2">
        <v>2</v>
      </c>
      <c r="AO9" t="s">
        <v>53</v>
      </c>
      <c r="AP9" s="7" t="s">
        <v>305</v>
      </c>
      <c r="AQ9" s="2">
        <v>2</v>
      </c>
      <c r="AS9" t="s">
        <v>30</v>
      </c>
      <c r="AU9" s="2">
        <v>1</v>
      </c>
      <c r="AW9" t="s">
        <v>538</v>
      </c>
      <c r="AX9" s="7" t="s">
        <v>203</v>
      </c>
      <c r="AY9" s="2">
        <v>1</v>
      </c>
      <c r="BE9" t="s">
        <v>551</v>
      </c>
      <c r="BF9" s="7" t="s">
        <v>207</v>
      </c>
      <c r="BG9" s="2">
        <v>2</v>
      </c>
      <c r="BJ9" s="3" t="s">
        <v>354</v>
      </c>
      <c r="BK9" s="2">
        <f>SUM(BK3:BK8)</f>
        <v>88</v>
      </c>
      <c r="BM9" t="s">
        <v>570</v>
      </c>
      <c r="BN9" s="7" t="s">
        <v>439</v>
      </c>
      <c r="BO9" s="2">
        <v>2</v>
      </c>
      <c r="BQ9" t="s">
        <v>627</v>
      </c>
      <c r="BR9" s="7" t="s">
        <v>623</v>
      </c>
      <c r="BS9" s="2">
        <v>1</v>
      </c>
      <c r="BU9" t="s">
        <v>662</v>
      </c>
      <c r="BV9" s="7" t="s">
        <v>272</v>
      </c>
      <c r="BW9" s="2">
        <v>1</v>
      </c>
      <c r="BY9" t="s">
        <v>693</v>
      </c>
      <c r="BZ9" s="7" t="s">
        <v>694</v>
      </c>
      <c r="CA9" s="2">
        <v>1</v>
      </c>
      <c r="CG9" t="s">
        <v>60</v>
      </c>
      <c r="CI9" s="2">
        <v>1</v>
      </c>
      <c r="CK9" t="s">
        <v>745</v>
      </c>
      <c r="CL9" s="7" t="s">
        <v>207</v>
      </c>
      <c r="CM9" s="2">
        <v>7</v>
      </c>
      <c r="CO9" t="s">
        <v>783</v>
      </c>
      <c r="CQ9" s="2">
        <v>2</v>
      </c>
      <c r="CS9" t="s">
        <v>800</v>
      </c>
      <c r="CU9" s="2">
        <v>1</v>
      </c>
      <c r="DA9" t="s">
        <v>825</v>
      </c>
      <c r="DB9" s="7" t="s">
        <v>750</v>
      </c>
      <c r="DC9" s="2">
        <v>3</v>
      </c>
      <c r="DM9" t="s">
        <v>871</v>
      </c>
      <c r="DO9" s="2">
        <v>2</v>
      </c>
      <c r="DU9" t="s">
        <v>912</v>
      </c>
      <c r="DW9" s="2">
        <v>2</v>
      </c>
      <c r="EC9" t="s">
        <v>933</v>
      </c>
      <c r="ED9" s="7" t="s">
        <v>207</v>
      </c>
      <c r="EE9" s="2">
        <v>2</v>
      </c>
      <c r="EG9" t="s">
        <v>953</v>
      </c>
      <c r="EH9" s="7" t="s">
        <v>952</v>
      </c>
      <c r="EI9" s="2">
        <v>2</v>
      </c>
      <c r="EK9" t="s">
        <v>963</v>
      </c>
      <c r="EL9" s="7" t="s">
        <v>534</v>
      </c>
      <c r="EM9" s="2">
        <v>1</v>
      </c>
    </row>
    <row r="10" spans="1:143" x14ac:dyDescent="0.2">
      <c r="A10" s="4" t="s">
        <v>211</v>
      </c>
      <c r="B10" s="7" t="s">
        <v>207</v>
      </c>
      <c r="C10" s="2">
        <v>4</v>
      </c>
      <c r="E10" s="4" t="s">
        <v>238</v>
      </c>
      <c r="F10" s="7" t="s">
        <v>230</v>
      </c>
      <c r="G10" s="2">
        <v>1</v>
      </c>
      <c r="M10" t="s">
        <v>291</v>
      </c>
      <c r="N10" s="7" t="s">
        <v>203</v>
      </c>
      <c r="O10" s="2">
        <v>1</v>
      </c>
      <c r="Q10" t="s">
        <v>329</v>
      </c>
      <c r="R10" s="7" t="s">
        <v>297</v>
      </c>
      <c r="S10" s="2">
        <v>1</v>
      </c>
      <c r="AC10" t="s">
        <v>14</v>
      </c>
      <c r="AD10" s="7" t="s">
        <v>361</v>
      </c>
      <c r="AE10" s="2">
        <v>3</v>
      </c>
      <c r="AG10" t="s">
        <v>394</v>
      </c>
      <c r="AH10" s="7" t="s">
        <v>380</v>
      </c>
      <c r="AI10" s="2">
        <v>1</v>
      </c>
      <c r="AK10" t="s">
        <v>445</v>
      </c>
      <c r="AL10" s="7" t="s">
        <v>443</v>
      </c>
      <c r="AM10" s="2">
        <v>5</v>
      </c>
      <c r="AO10" t="s">
        <v>495</v>
      </c>
      <c r="AP10" s="7" t="s">
        <v>207</v>
      </c>
      <c r="AQ10" s="2">
        <v>7</v>
      </c>
      <c r="AS10" t="s">
        <v>506</v>
      </c>
      <c r="AT10" s="7" t="s">
        <v>305</v>
      </c>
      <c r="AU10" s="2">
        <v>1</v>
      </c>
      <c r="AW10" t="s">
        <v>478</v>
      </c>
      <c r="AX10" s="7" t="s">
        <v>455</v>
      </c>
      <c r="AY10" s="2">
        <v>1</v>
      </c>
      <c r="BE10" t="s">
        <v>552</v>
      </c>
      <c r="BF10" s="7" t="s">
        <v>207</v>
      </c>
      <c r="BG10" s="2">
        <v>2</v>
      </c>
      <c r="BM10" t="s">
        <v>589</v>
      </c>
      <c r="BN10" s="7" t="s">
        <v>572</v>
      </c>
      <c r="BO10" s="2">
        <v>1</v>
      </c>
      <c r="BQ10" t="s">
        <v>614</v>
      </c>
      <c r="BR10" s="7" t="s">
        <v>615</v>
      </c>
      <c r="BS10" s="2">
        <v>1</v>
      </c>
      <c r="BU10" t="s">
        <v>645</v>
      </c>
      <c r="BV10" s="7" t="s">
        <v>272</v>
      </c>
      <c r="BW10" s="2">
        <v>2</v>
      </c>
      <c r="BY10" t="s">
        <v>691</v>
      </c>
      <c r="CA10" s="2">
        <v>1</v>
      </c>
      <c r="CG10" t="s">
        <v>60</v>
      </c>
      <c r="CH10" s="7" t="s">
        <v>387</v>
      </c>
      <c r="CI10" s="2">
        <v>1</v>
      </c>
      <c r="CK10" t="s">
        <v>730</v>
      </c>
      <c r="CL10" s="7" t="s">
        <v>207</v>
      </c>
      <c r="CM10" s="2">
        <v>2</v>
      </c>
      <c r="CO10" t="s">
        <v>445</v>
      </c>
      <c r="CP10" s="7" t="s">
        <v>315</v>
      </c>
      <c r="CQ10" s="2">
        <v>1</v>
      </c>
      <c r="CS10" t="s">
        <v>817</v>
      </c>
      <c r="CU10" s="2">
        <v>4</v>
      </c>
      <c r="DA10" t="s">
        <v>826</v>
      </c>
      <c r="DB10" s="7" t="s">
        <v>750</v>
      </c>
      <c r="DC10" s="2">
        <v>3</v>
      </c>
      <c r="DM10" t="s">
        <v>888</v>
      </c>
      <c r="DO10" s="2">
        <v>1</v>
      </c>
      <c r="DU10" t="s">
        <v>911</v>
      </c>
      <c r="DW10" s="2">
        <v>2</v>
      </c>
      <c r="EC10" t="s">
        <v>936</v>
      </c>
      <c r="EE10" s="2">
        <v>4</v>
      </c>
      <c r="EG10" t="s">
        <v>955</v>
      </c>
      <c r="EH10" s="7" t="s">
        <v>954</v>
      </c>
      <c r="EI10" s="2">
        <v>3</v>
      </c>
      <c r="EJ10" t="s">
        <v>967</v>
      </c>
      <c r="EK10" t="s">
        <v>965</v>
      </c>
      <c r="EL10" s="7" t="s">
        <v>305</v>
      </c>
      <c r="EM10" s="2">
        <v>2</v>
      </c>
    </row>
    <row r="11" spans="1:143" x14ac:dyDescent="0.2">
      <c r="A11" s="4" t="s">
        <v>212</v>
      </c>
      <c r="B11" s="7" t="s">
        <v>207</v>
      </c>
      <c r="C11" s="2">
        <v>4</v>
      </c>
      <c r="E11" s="4" t="s">
        <v>239</v>
      </c>
      <c r="F11" s="7" t="s">
        <v>230</v>
      </c>
      <c r="G11" s="2">
        <v>1</v>
      </c>
      <c r="M11" t="s">
        <v>292</v>
      </c>
      <c r="N11" s="7" t="s">
        <v>200</v>
      </c>
      <c r="O11" s="2">
        <v>3</v>
      </c>
      <c r="Q11" t="s">
        <v>343</v>
      </c>
      <c r="R11" s="7" t="s">
        <v>297</v>
      </c>
      <c r="S11" s="2">
        <v>1</v>
      </c>
      <c r="AC11" t="s">
        <v>13</v>
      </c>
      <c r="AD11" s="7" t="s">
        <v>361</v>
      </c>
      <c r="AE11" s="2">
        <v>2</v>
      </c>
      <c r="AG11" t="s">
        <v>395</v>
      </c>
      <c r="AH11" s="7" t="s">
        <v>380</v>
      </c>
      <c r="AI11" s="2">
        <v>2</v>
      </c>
      <c r="AK11" t="s">
        <v>24</v>
      </c>
      <c r="AM11" s="2">
        <v>1</v>
      </c>
      <c r="AO11" t="s">
        <v>494</v>
      </c>
      <c r="AP11" s="7" t="s">
        <v>305</v>
      </c>
      <c r="AQ11" s="2">
        <v>2</v>
      </c>
      <c r="AS11" t="s">
        <v>507</v>
      </c>
      <c r="AT11" s="7" t="s">
        <v>305</v>
      </c>
      <c r="AU11" s="2">
        <v>2</v>
      </c>
      <c r="AW11" t="s">
        <v>540</v>
      </c>
      <c r="AX11" s="7" t="s">
        <v>207</v>
      </c>
      <c r="AY11" s="2">
        <v>2</v>
      </c>
      <c r="BE11" t="s">
        <v>562</v>
      </c>
      <c r="BF11" s="7" t="s">
        <v>537</v>
      </c>
      <c r="BG11" s="2">
        <v>1</v>
      </c>
      <c r="BM11" t="s">
        <v>40</v>
      </c>
      <c r="BO11" s="2">
        <v>2</v>
      </c>
      <c r="BQ11" t="s">
        <v>386</v>
      </c>
      <c r="BR11" s="7" t="s">
        <v>473</v>
      </c>
      <c r="BS11" s="2">
        <v>1</v>
      </c>
      <c r="BU11" t="s">
        <v>642</v>
      </c>
      <c r="BW11" s="2">
        <v>1</v>
      </c>
      <c r="BY11" t="s">
        <v>699</v>
      </c>
      <c r="BZ11" s="7" t="s">
        <v>694</v>
      </c>
      <c r="CA11" s="2">
        <v>1</v>
      </c>
      <c r="CG11" t="s">
        <v>714</v>
      </c>
      <c r="CH11" s="7" t="s">
        <v>380</v>
      </c>
      <c r="CI11" s="2">
        <v>5</v>
      </c>
      <c r="CK11" t="s">
        <v>746</v>
      </c>
      <c r="CL11" s="7" t="s">
        <v>207</v>
      </c>
      <c r="CM11" s="2">
        <v>4</v>
      </c>
      <c r="CO11" t="s">
        <v>445</v>
      </c>
      <c r="CQ11" s="2">
        <v>1</v>
      </c>
      <c r="CS11" t="s">
        <v>798</v>
      </c>
      <c r="CU11" s="2">
        <v>1</v>
      </c>
      <c r="DA11" t="s">
        <v>827</v>
      </c>
      <c r="DB11" s="7" t="s">
        <v>750</v>
      </c>
      <c r="DC11" s="2">
        <v>3</v>
      </c>
      <c r="DM11" t="s">
        <v>864</v>
      </c>
      <c r="DO11" s="2">
        <v>2</v>
      </c>
      <c r="DU11" t="s">
        <v>917</v>
      </c>
      <c r="DW11" s="2">
        <v>2</v>
      </c>
      <c r="EC11" t="s">
        <v>931</v>
      </c>
      <c r="ED11" s="7" t="s">
        <v>200</v>
      </c>
      <c r="EE11" s="2">
        <v>1</v>
      </c>
      <c r="EG11" t="s">
        <v>956</v>
      </c>
      <c r="EH11" s="7" t="s">
        <v>950</v>
      </c>
      <c r="EI11" s="2">
        <v>16</v>
      </c>
      <c r="EK11" t="s">
        <v>961</v>
      </c>
      <c r="EL11" s="7" t="s">
        <v>537</v>
      </c>
      <c r="EM11" s="2">
        <v>1</v>
      </c>
    </row>
    <row r="12" spans="1:143" x14ac:dyDescent="0.2">
      <c r="A12" s="4" t="s">
        <v>213</v>
      </c>
      <c r="B12" s="7" t="s">
        <v>207</v>
      </c>
      <c r="C12" s="2">
        <v>4</v>
      </c>
      <c r="E12" s="4" t="s">
        <v>241</v>
      </c>
      <c r="F12" s="7" t="s">
        <v>230</v>
      </c>
      <c r="G12" s="2">
        <v>2</v>
      </c>
      <c r="M12" t="s">
        <v>293</v>
      </c>
      <c r="N12" s="7" t="s">
        <v>203</v>
      </c>
      <c r="O12" s="2">
        <v>1</v>
      </c>
      <c r="Q12" t="s">
        <v>331</v>
      </c>
      <c r="R12" s="7" t="s">
        <v>330</v>
      </c>
      <c r="S12" s="2">
        <v>2</v>
      </c>
      <c r="AC12" t="s">
        <v>16</v>
      </c>
      <c r="AD12" s="7" t="s">
        <v>361</v>
      </c>
      <c r="AE12" s="2">
        <v>4</v>
      </c>
      <c r="AG12" t="s">
        <v>396</v>
      </c>
      <c r="AH12" s="7" t="s">
        <v>380</v>
      </c>
      <c r="AI12" s="2">
        <v>2</v>
      </c>
      <c r="AK12" t="s">
        <v>447</v>
      </c>
      <c r="AL12" s="7" t="s">
        <v>443</v>
      </c>
      <c r="AM12" s="2">
        <v>2</v>
      </c>
      <c r="AO12" t="s">
        <v>493</v>
      </c>
      <c r="AP12" s="7" t="s">
        <v>207</v>
      </c>
      <c r="AQ12" s="2">
        <v>2</v>
      </c>
      <c r="AS12" t="s">
        <v>508</v>
      </c>
      <c r="AT12" s="7" t="s">
        <v>356</v>
      </c>
      <c r="AU12" s="2">
        <v>3</v>
      </c>
      <c r="AW12" t="s">
        <v>541</v>
      </c>
      <c r="AX12" s="7" t="s">
        <v>534</v>
      </c>
      <c r="AY12" s="2">
        <v>1</v>
      </c>
      <c r="BE12" t="s">
        <v>553</v>
      </c>
      <c r="BF12" s="7" t="s">
        <v>534</v>
      </c>
      <c r="BG12" s="2">
        <v>1</v>
      </c>
      <c r="BM12" t="s">
        <v>571</v>
      </c>
      <c r="BN12" s="7" t="s">
        <v>572</v>
      </c>
      <c r="BO12" s="2">
        <v>1</v>
      </c>
      <c r="BQ12" t="s">
        <v>599</v>
      </c>
      <c r="BR12" s="7" t="s">
        <v>358</v>
      </c>
      <c r="BS12" s="2">
        <v>7</v>
      </c>
      <c r="BU12" t="s">
        <v>663</v>
      </c>
      <c r="BV12" s="7" t="s">
        <v>648</v>
      </c>
      <c r="BW12" s="2">
        <v>1</v>
      </c>
      <c r="BY12" t="s">
        <v>697</v>
      </c>
      <c r="BZ12" s="7" t="s">
        <v>694</v>
      </c>
      <c r="CA12" s="2">
        <v>1</v>
      </c>
      <c r="CG12" t="s">
        <v>61</v>
      </c>
      <c r="CI12" s="2">
        <v>1</v>
      </c>
      <c r="CK12" t="s">
        <v>747</v>
      </c>
      <c r="CL12" s="7" t="s">
        <v>305</v>
      </c>
      <c r="CM12" s="2">
        <v>1</v>
      </c>
      <c r="CO12" t="s">
        <v>751</v>
      </c>
      <c r="CP12" s="7" t="s">
        <v>337</v>
      </c>
      <c r="CQ12" s="2">
        <v>1</v>
      </c>
      <c r="CS12" t="s">
        <v>807</v>
      </c>
      <c r="CU12" s="2">
        <v>1</v>
      </c>
      <c r="DA12" t="s">
        <v>828</v>
      </c>
      <c r="DB12" s="7" t="s">
        <v>750</v>
      </c>
      <c r="DC12" s="2">
        <v>3</v>
      </c>
      <c r="DM12" t="s">
        <v>878</v>
      </c>
      <c r="DO12" s="2">
        <v>2</v>
      </c>
      <c r="DU12" t="s">
        <v>909</v>
      </c>
      <c r="DW12" s="2">
        <v>2</v>
      </c>
      <c r="EC12" t="s">
        <v>942</v>
      </c>
      <c r="ED12" s="7" t="s">
        <v>200</v>
      </c>
      <c r="EE12" s="2">
        <v>5</v>
      </c>
      <c r="EH12" s="8" t="s">
        <v>227</v>
      </c>
      <c r="EI12" s="2">
        <f>SUM(EI3:EI11)</f>
        <v>71</v>
      </c>
      <c r="EK12" t="s">
        <v>959</v>
      </c>
      <c r="EL12" s="7" t="s">
        <v>523</v>
      </c>
      <c r="EM12" s="2">
        <v>2</v>
      </c>
    </row>
    <row r="13" spans="1:143" x14ac:dyDescent="0.2">
      <c r="A13" s="4" t="s">
        <v>214</v>
      </c>
      <c r="B13" s="7" t="s">
        <v>207</v>
      </c>
      <c r="C13" s="2">
        <v>4</v>
      </c>
      <c r="E13" s="4" t="s">
        <v>242</v>
      </c>
      <c r="F13" s="7" t="s">
        <v>230</v>
      </c>
      <c r="G13" s="2">
        <v>1</v>
      </c>
      <c r="M13" t="s">
        <v>294</v>
      </c>
      <c r="N13" s="7" t="s">
        <v>203</v>
      </c>
      <c r="O13" s="2">
        <v>1</v>
      </c>
      <c r="Q13" t="s">
        <v>332</v>
      </c>
      <c r="R13" s="7" t="s">
        <v>272</v>
      </c>
      <c r="S13" s="2">
        <v>1</v>
      </c>
      <c r="AC13" t="s">
        <v>364</v>
      </c>
      <c r="AD13" s="7" t="s">
        <v>356</v>
      </c>
      <c r="AE13" s="2">
        <v>3</v>
      </c>
      <c r="AG13" t="s">
        <v>397</v>
      </c>
      <c r="AH13" s="7" t="s">
        <v>380</v>
      </c>
      <c r="AI13" s="2">
        <v>2</v>
      </c>
      <c r="AK13" t="s">
        <v>480</v>
      </c>
      <c r="AL13" s="7" t="s">
        <v>463</v>
      </c>
      <c r="AM13" s="2">
        <v>1</v>
      </c>
      <c r="AO13" t="s">
        <v>496</v>
      </c>
      <c r="AP13" s="7" t="s">
        <v>207</v>
      </c>
      <c r="AQ13" s="2">
        <v>3</v>
      </c>
      <c r="AS13" t="s">
        <v>46</v>
      </c>
      <c r="AU13" s="2">
        <v>1</v>
      </c>
      <c r="AW13" t="s">
        <v>542</v>
      </c>
      <c r="AX13" s="7" t="s">
        <v>523</v>
      </c>
      <c r="AY13" s="2">
        <v>1</v>
      </c>
      <c r="BE13" t="s">
        <v>555</v>
      </c>
      <c r="BF13" s="7" t="s">
        <v>534</v>
      </c>
      <c r="BG13" s="2">
        <v>2</v>
      </c>
      <c r="BM13" t="s">
        <v>41</v>
      </c>
      <c r="BO13" s="2">
        <v>1</v>
      </c>
      <c r="BQ13" t="s">
        <v>628</v>
      </c>
      <c r="BR13" s="7" t="s">
        <v>629</v>
      </c>
      <c r="BS13" s="2">
        <v>1</v>
      </c>
      <c r="BU13" t="s">
        <v>656</v>
      </c>
      <c r="BV13" s="7" t="s">
        <v>648</v>
      </c>
      <c r="BW13" s="2">
        <v>1</v>
      </c>
      <c r="BY13" t="s">
        <v>692</v>
      </c>
      <c r="CA13" s="2">
        <v>1</v>
      </c>
      <c r="CG13" t="s">
        <v>715</v>
      </c>
      <c r="CH13" s="7" t="s">
        <v>615</v>
      </c>
      <c r="CI13" s="2">
        <v>1</v>
      </c>
      <c r="CK13" t="s">
        <v>729</v>
      </c>
      <c r="CL13" s="7" t="s">
        <v>207</v>
      </c>
      <c r="CM13" s="2">
        <v>2</v>
      </c>
      <c r="CO13" t="s">
        <v>768</v>
      </c>
      <c r="CQ13" s="2">
        <v>2</v>
      </c>
      <c r="CS13" t="s">
        <v>811</v>
      </c>
      <c r="CU13" s="2">
        <v>1</v>
      </c>
      <c r="DA13" t="s">
        <v>829</v>
      </c>
      <c r="DB13" s="7" t="s">
        <v>750</v>
      </c>
      <c r="DC13" s="2">
        <v>3</v>
      </c>
      <c r="DM13" t="s">
        <v>887</v>
      </c>
      <c r="DO13" s="2">
        <v>1</v>
      </c>
      <c r="DU13" t="s">
        <v>913</v>
      </c>
      <c r="DW13" s="2">
        <v>2</v>
      </c>
      <c r="EC13" t="s">
        <v>939</v>
      </c>
      <c r="EE13" s="2">
        <v>2</v>
      </c>
      <c r="EK13" t="s">
        <v>957</v>
      </c>
      <c r="EL13" s="7" t="s">
        <v>523</v>
      </c>
      <c r="EM13" s="2">
        <v>1</v>
      </c>
    </row>
    <row r="14" spans="1:143" x14ac:dyDescent="0.2">
      <c r="A14" s="4" t="s">
        <v>215</v>
      </c>
      <c r="B14" s="7" t="s">
        <v>207</v>
      </c>
      <c r="C14" s="2">
        <v>2</v>
      </c>
      <c r="E14" s="4" t="s">
        <v>243</v>
      </c>
      <c r="F14" s="7" t="s">
        <v>230</v>
      </c>
      <c r="G14" s="2">
        <v>1</v>
      </c>
      <c r="M14" t="s">
        <v>295</v>
      </c>
      <c r="N14" s="7" t="s">
        <v>203</v>
      </c>
      <c r="O14" s="2">
        <v>1</v>
      </c>
      <c r="Q14" t="s">
        <v>334</v>
      </c>
      <c r="R14" s="7" t="s">
        <v>333</v>
      </c>
      <c r="S14" s="2">
        <v>1</v>
      </c>
      <c r="AC14" t="s">
        <v>366</v>
      </c>
      <c r="AD14" s="7" t="s">
        <v>358</v>
      </c>
      <c r="AE14" s="2">
        <v>1</v>
      </c>
      <c r="AG14" t="s">
        <v>398</v>
      </c>
      <c r="AH14" s="7" t="s">
        <v>380</v>
      </c>
      <c r="AI14" s="2">
        <v>1</v>
      </c>
      <c r="AK14" t="s">
        <v>448</v>
      </c>
      <c r="AL14" s="7" t="s">
        <v>439</v>
      </c>
      <c r="AM14" s="2">
        <v>1</v>
      </c>
      <c r="AO14" t="s">
        <v>497</v>
      </c>
      <c r="AP14" s="7" t="s">
        <v>207</v>
      </c>
      <c r="AQ14" s="2">
        <v>1</v>
      </c>
      <c r="AS14" t="s">
        <v>509</v>
      </c>
      <c r="AT14" s="7" t="s">
        <v>305</v>
      </c>
      <c r="AU14" s="2">
        <v>1</v>
      </c>
      <c r="AX14" s="8" t="s">
        <v>227</v>
      </c>
      <c r="AY14" s="2">
        <f>SUM(AY3:AY13)</f>
        <v>21</v>
      </c>
      <c r="BE14" s="9" t="s">
        <v>52</v>
      </c>
      <c r="BG14" s="2">
        <v>1</v>
      </c>
      <c r="BM14" t="s">
        <v>574</v>
      </c>
      <c r="BN14" s="7" t="s">
        <v>572</v>
      </c>
      <c r="BO14" s="2">
        <v>2</v>
      </c>
      <c r="BQ14" t="s">
        <v>611</v>
      </c>
      <c r="BR14" s="7" t="s">
        <v>612</v>
      </c>
      <c r="BS14" s="2">
        <v>2</v>
      </c>
      <c r="BU14" t="s">
        <v>639</v>
      </c>
      <c r="BW14" s="2">
        <v>1</v>
      </c>
      <c r="BY14" t="s">
        <v>705</v>
      </c>
      <c r="BZ14" s="7" t="s">
        <v>389</v>
      </c>
      <c r="CA14" s="2">
        <v>1</v>
      </c>
      <c r="CG14" t="s">
        <v>716</v>
      </c>
      <c r="CH14" s="7" t="s">
        <v>387</v>
      </c>
      <c r="CI14" s="2">
        <v>1</v>
      </c>
      <c r="CK14" t="s">
        <v>725</v>
      </c>
      <c r="CM14" s="2">
        <v>4</v>
      </c>
      <c r="CO14" t="s">
        <v>769</v>
      </c>
      <c r="CQ14" s="2">
        <v>2</v>
      </c>
      <c r="CS14" t="s">
        <v>812</v>
      </c>
      <c r="CU14" s="2">
        <v>1</v>
      </c>
      <c r="DA14" t="s">
        <v>830</v>
      </c>
      <c r="DB14" s="7" t="s">
        <v>750</v>
      </c>
      <c r="DC14" s="2">
        <v>3</v>
      </c>
      <c r="DM14" t="s">
        <v>861</v>
      </c>
      <c r="DO14" s="2">
        <v>2</v>
      </c>
      <c r="DU14" t="s">
        <v>82</v>
      </c>
      <c r="DW14" s="2">
        <v>1</v>
      </c>
      <c r="EC14" t="s">
        <v>935</v>
      </c>
      <c r="EE14" s="2">
        <v>2</v>
      </c>
    </row>
    <row r="15" spans="1:143" x14ac:dyDescent="0.2">
      <c r="A15" s="4" t="s">
        <v>216</v>
      </c>
      <c r="B15" s="7" t="s">
        <v>207</v>
      </c>
      <c r="C15" s="2">
        <v>4</v>
      </c>
      <c r="E15" s="4" t="s">
        <v>244</v>
      </c>
      <c r="F15" s="7" t="s">
        <v>230</v>
      </c>
      <c r="G15" s="2">
        <v>2</v>
      </c>
      <c r="M15" t="s">
        <v>5</v>
      </c>
      <c r="O15" s="2">
        <v>1</v>
      </c>
      <c r="Q15" t="s">
        <v>335</v>
      </c>
      <c r="R15" s="7" t="s">
        <v>336</v>
      </c>
      <c r="S15" s="2">
        <v>1</v>
      </c>
      <c r="AC15" t="s">
        <v>365</v>
      </c>
      <c r="AD15" s="7" t="s">
        <v>358</v>
      </c>
      <c r="AE15" s="2">
        <v>2</v>
      </c>
      <c r="AG15" t="s">
        <v>399</v>
      </c>
      <c r="AH15" s="7" t="s">
        <v>380</v>
      </c>
      <c r="AI15" s="2">
        <v>2</v>
      </c>
      <c r="AK15" t="s">
        <v>449</v>
      </c>
      <c r="AL15" s="7" t="s">
        <v>439</v>
      </c>
      <c r="AM15" s="2">
        <v>2</v>
      </c>
      <c r="AO15" t="s">
        <v>498</v>
      </c>
      <c r="AP15" s="7" t="s">
        <v>305</v>
      </c>
      <c r="AQ15" s="2">
        <v>1</v>
      </c>
      <c r="AS15" t="s">
        <v>510</v>
      </c>
      <c r="AT15" s="7" t="s">
        <v>305</v>
      </c>
      <c r="AU15" s="2">
        <v>1</v>
      </c>
      <c r="BE15" t="s">
        <v>554</v>
      </c>
      <c r="BF15" s="7" t="s">
        <v>523</v>
      </c>
      <c r="BG15" s="2">
        <v>1</v>
      </c>
      <c r="BM15" t="s">
        <v>573</v>
      </c>
      <c r="BN15" s="7" t="s">
        <v>572</v>
      </c>
      <c r="BO15" s="2">
        <v>2</v>
      </c>
      <c r="BQ15" t="s">
        <v>619</v>
      </c>
      <c r="BR15" s="7" t="s">
        <v>387</v>
      </c>
      <c r="BS15" s="2">
        <v>1</v>
      </c>
      <c r="BU15" t="s">
        <v>640</v>
      </c>
      <c r="BW15" s="2">
        <v>1</v>
      </c>
      <c r="BY15" t="s">
        <v>701</v>
      </c>
      <c r="BZ15" s="7" t="s">
        <v>702</v>
      </c>
      <c r="CA15" s="2">
        <v>1</v>
      </c>
      <c r="CG15" t="s">
        <v>716</v>
      </c>
      <c r="CH15" s="7" t="s">
        <v>711</v>
      </c>
      <c r="CI15" s="2">
        <v>1</v>
      </c>
      <c r="CK15" t="s">
        <v>726</v>
      </c>
      <c r="CM15" s="2">
        <v>8</v>
      </c>
      <c r="CO15" t="s">
        <v>763</v>
      </c>
      <c r="CP15" s="7" t="s">
        <v>297</v>
      </c>
      <c r="CQ15" s="2">
        <v>2</v>
      </c>
      <c r="CS15" t="s">
        <v>797</v>
      </c>
      <c r="CU15" s="2">
        <v>2</v>
      </c>
      <c r="DA15" t="s">
        <v>831</v>
      </c>
      <c r="DB15" s="7" t="s">
        <v>750</v>
      </c>
      <c r="DC15" s="2">
        <v>3</v>
      </c>
      <c r="DM15" t="s">
        <v>868</v>
      </c>
      <c r="DO15" s="2">
        <v>1</v>
      </c>
      <c r="DU15" t="s">
        <v>922</v>
      </c>
      <c r="DW15" s="2">
        <v>2</v>
      </c>
      <c r="EC15" t="s">
        <v>929</v>
      </c>
      <c r="ED15" s="7" t="s">
        <v>930</v>
      </c>
      <c r="EE15" s="2">
        <v>1</v>
      </c>
    </row>
    <row r="16" spans="1:143" x14ac:dyDescent="0.2">
      <c r="A16" s="4" t="s">
        <v>217</v>
      </c>
      <c r="B16" s="7" t="s">
        <v>207</v>
      </c>
      <c r="C16" s="2">
        <v>8</v>
      </c>
      <c r="E16" s="4" t="s">
        <v>245</v>
      </c>
      <c r="F16" s="7" t="s">
        <v>230</v>
      </c>
      <c r="G16" s="2">
        <v>1</v>
      </c>
      <c r="M16" t="s">
        <v>6</v>
      </c>
      <c r="O16" s="2">
        <v>1</v>
      </c>
      <c r="Q16" t="s">
        <v>344</v>
      </c>
      <c r="R16" s="7" t="s">
        <v>341</v>
      </c>
      <c r="S16" s="2">
        <v>1</v>
      </c>
      <c r="AC16" t="s">
        <v>19</v>
      </c>
      <c r="AD16" s="7" t="s">
        <v>361</v>
      </c>
      <c r="AE16" s="2">
        <v>3</v>
      </c>
      <c r="AG16" t="s">
        <v>400</v>
      </c>
      <c r="AH16" s="7" t="s">
        <v>380</v>
      </c>
      <c r="AI16" s="2">
        <v>2</v>
      </c>
      <c r="AK16" t="s">
        <v>450</v>
      </c>
      <c r="AL16" s="7" t="s">
        <v>451</v>
      </c>
      <c r="AM16" s="2">
        <v>2</v>
      </c>
      <c r="AO16" t="s">
        <v>499</v>
      </c>
      <c r="AP16" s="7" t="s">
        <v>203</v>
      </c>
      <c r="AQ16" s="2">
        <v>7</v>
      </c>
      <c r="AS16" t="s">
        <v>45</v>
      </c>
      <c r="AU16" s="2">
        <v>1</v>
      </c>
      <c r="BE16" t="s">
        <v>556</v>
      </c>
      <c r="BF16" s="7" t="s">
        <v>523</v>
      </c>
      <c r="BG16" s="2">
        <v>3</v>
      </c>
      <c r="BM16" t="s">
        <v>55</v>
      </c>
      <c r="BN16" s="7" t="s">
        <v>575</v>
      </c>
      <c r="BO16" s="2">
        <v>1</v>
      </c>
      <c r="BQ16" t="s">
        <v>600</v>
      </c>
      <c r="BR16" s="7" t="s">
        <v>453</v>
      </c>
      <c r="BS16" s="2">
        <v>4</v>
      </c>
      <c r="BU16" t="s">
        <v>646</v>
      </c>
      <c r="BV16" s="7" t="s">
        <v>272</v>
      </c>
      <c r="BW16" s="2">
        <v>2</v>
      </c>
      <c r="BZ16" s="8" t="s">
        <v>227</v>
      </c>
      <c r="CA16" s="2">
        <f>SUM(CA3:CA15)</f>
        <v>14</v>
      </c>
      <c r="CG16" t="s">
        <v>717</v>
      </c>
      <c r="CH16" s="7" t="s">
        <v>624</v>
      </c>
      <c r="CI16" s="2">
        <v>7</v>
      </c>
      <c r="CK16" t="s">
        <v>727</v>
      </c>
      <c r="CM16" s="2">
        <v>10</v>
      </c>
      <c r="CO16" t="s">
        <v>759</v>
      </c>
      <c r="CP16" s="7" t="s">
        <v>313</v>
      </c>
      <c r="CQ16" s="2">
        <v>4</v>
      </c>
      <c r="CS16" t="s">
        <v>804</v>
      </c>
      <c r="CU16" s="2">
        <v>1</v>
      </c>
      <c r="DA16" t="s">
        <v>832</v>
      </c>
      <c r="DB16" s="7" t="s">
        <v>750</v>
      </c>
      <c r="DC16" s="2">
        <v>3</v>
      </c>
      <c r="DM16" t="s">
        <v>859</v>
      </c>
      <c r="DO16" s="2">
        <v>1</v>
      </c>
      <c r="DU16" t="s">
        <v>921</v>
      </c>
      <c r="DW16" s="2">
        <v>2</v>
      </c>
      <c r="ED16" s="8" t="s">
        <v>227</v>
      </c>
      <c r="EE16" s="2">
        <f>SUM(EE3:EE15)</f>
        <v>32</v>
      </c>
    </row>
    <row r="17" spans="1:127" x14ac:dyDescent="0.2">
      <c r="A17" s="4" t="s">
        <v>218</v>
      </c>
      <c r="B17" s="7" t="s">
        <v>207</v>
      </c>
      <c r="C17" s="2">
        <v>4</v>
      </c>
      <c r="E17" s="4" t="s">
        <v>246</v>
      </c>
      <c r="F17" s="7" t="s">
        <v>230</v>
      </c>
      <c r="G17" s="2">
        <v>1</v>
      </c>
      <c r="M17" t="s">
        <v>296</v>
      </c>
      <c r="N17" s="7" t="s">
        <v>297</v>
      </c>
      <c r="O17" s="2">
        <v>1</v>
      </c>
      <c r="Q17" t="s">
        <v>338</v>
      </c>
      <c r="R17" s="7" t="s">
        <v>337</v>
      </c>
      <c r="S17" s="2">
        <v>1</v>
      </c>
      <c r="AC17" t="s">
        <v>15</v>
      </c>
      <c r="AD17" s="7" t="s">
        <v>356</v>
      </c>
      <c r="AE17" s="2">
        <v>4</v>
      </c>
      <c r="AG17" t="s">
        <v>388</v>
      </c>
      <c r="AH17" s="7" t="s">
        <v>389</v>
      </c>
      <c r="AI17" s="2">
        <v>2</v>
      </c>
      <c r="AK17" t="s">
        <v>452</v>
      </c>
      <c r="AL17" s="7" t="s">
        <v>453</v>
      </c>
      <c r="AM17" s="2">
        <v>1</v>
      </c>
      <c r="AP17" s="8" t="s">
        <v>354</v>
      </c>
      <c r="AQ17" s="2">
        <f>SUM(AQ3:AQ16)</f>
        <v>48</v>
      </c>
      <c r="AS17" t="s">
        <v>35</v>
      </c>
      <c r="AU17" s="2">
        <v>1</v>
      </c>
      <c r="BE17" t="s">
        <v>557</v>
      </c>
      <c r="BF17" s="7" t="s">
        <v>523</v>
      </c>
      <c r="BG17" s="2">
        <v>1</v>
      </c>
      <c r="BM17" t="s">
        <v>55</v>
      </c>
      <c r="BN17" s="7" t="s">
        <v>387</v>
      </c>
      <c r="BO17" s="2">
        <v>1</v>
      </c>
      <c r="BQ17" t="s">
        <v>608</v>
      </c>
      <c r="BR17" s="7" t="s">
        <v>305</v>
      </c>
      <c r="BS17" s="2">
        <v>2</v>
      </c>
      <c r="BU17" t="s">
        <v>657</v>
      </c>
      <c r="BV17" s="7" t="s">
        <v>225</v>
      </c>
      <c r="BW17" s="2">
        <v>1</v>
      </c>
      <c r="CG17" t="s">
        <v>47</v>
      </c>
      <c r="CI17" s="2">
        <v>2</v>
      </c>
      <c r="CK17" t="s">
        <v>737</v>
      </c>
      <c r="CL17" s="7" t="s">
        <v>516</v>
      </c>
      <c r="CM17" s="2">
        <v>1</v>
      </c>
      <c r="CO17" t="s">
        <v>784</v>
      </c>
      <c r="CP17" s="7" t="s">
        <v>313</v>
      </c>
      <c r="CQ17" s="2">
        <v>2</v>
      </c>
      <c r="CS17" t="s">
        <v>814</v>
      </c>
      <c r="CU17" s="2">
        <v>2</v>
      </c>
      <c r="DA17" t="s">
        <v>833</v>
      </c>
      <c r="DB17" s="7" t="s">
        <v>750</v>
      </c>
      <c r="DC17" s="2">
        <v>3</v>
      </c>
      <c r="DM17" t="s">
        <v>877</v>
      </c>
      <c r="DO17" s="2">
        <v>2</v>
      </c>
      <c r="DU17" t="s">
        <v>915</v>
      </c>
      <c r="DW17" s="2">
        <v>2</v>
      </c>
    </row>
    <row r="18" spans="1:127" x14ac:dyDescent="0.2">
      <c r="A18" t="s">
        <v>219</v>
      </c>
      <c r="B18" s="7" t="s">
        <v>207</v>
      </c>
      <c r="C18" s="2">
        <v>2</v>
      </c>
      <c r="E18" s="4" t="s">
        <v>248</v>
      </c>
      <c r="F18" s="7" t="s">
        <v>247</v>
      </c>
      <c r="G18" s="2">
        <v>1</v>
      </c>
      <c r="M18" t="s">
        <v>298</v>
      </c>
      <c r="N18" s="7" t="s">
        <v>207</v>
      </c>
      <c r="O18" s="2">
        <v>1</v>
      </c>
      <c r="Q18" t="s">
        <v>70</v>
      </c>
      <c r="R18" s="7" t="s">
        <v>337</v>
      </c>
      <c r="S18" s="2">
        <v>1</v>
      </c>
      <c r="AC18" t="s">
        <v>18</v>
      </c>
      <c r="AD18" s="7" t="s">
        <v>361</v>
      </c>
      <c r="AE18" s="2">
        <v>4</v>
      </c>
      <c r="AG18" t="s">
        <v>404</v>
      </c>
      <c r="AH18" s="7" t="s">
        <v>385</v>
      </c>
      <c r="AI18" s="2">
        <v>2</v>
      </c>
      <c r="AK18" t="s">
        <v>454</v>
      </c>
      <c r="AL18" s="7" t="s">
        <v>455</v>
      </c>
      <c r="AM18" s="2">
        <v>1</v>
      </c>
      <c r="AS18" t="s">
        <v>44</v>
      </c>
      <c r="AU18" s="2">
        <v>1</v>
      </c>
      <c r="BE18" t="s">
        <v>558</v>
      </c>
      <c r="BF18" s="7" t="s">
        <v>207</v>
      </c>
      <c r="BG18" s="2">
        <v>1</v>
      </c>
      <c r="BM18" t="s">
        <v>576</v>
      </c>
      <c r="BN18" s="7" t="s">
        <v>572</v>
      </c>
      <c r="BO18" s="2">
        <v>1</v>
      </c>
      <c r="BQ18" t="s">
        <v>609</v>
      </c>
      <c r="BR18" s="7" t="s">
        <v>305</v>
      </c>
      <c r="BS18" s="2">
        <v>2</v>
      </c>
      <c r="BU18" t="s">
        <v>689</v>
      </c>
      <c r="BW18" s="2">
        <v>1</v>
      </c>
      <c r="CG18" t="s">
        <v>47</v>
      </c>
      <c r="CH18" s="7" t="s">
        <v>615</v>
      </c>
      <c r="CI18" s="2">
        <v>1</v>
      </c>
      <c r="CK18" t="s">
        <v>734</v>
      </c>
      <c r="CL18" s="7" t="s">
        <v>305</v>
      </c>
      <c r="CM18" s="2">
        <v>1</v>
      </c>
      <c r="CO18" t="s">
        <v>789</v>
      </c>
      <c r="CP18" s="7" t="s">
        <v>313</v>
      </c>
      <c r="CQ18" s="2">
        <v>1</v>
      </c>
      <c r="CS18" t="s">
        <v>799</v>
      </c>
      <c r="CU18" s="2">
        <v>1</v>
      </c>
      <c r="DA18" t="s">
        <v>834</v>
      </c>
      <c r="DB18" s="7" t="s">
        <v>750</v>
      </c>
      <c r="DC18" s="2">
        <v>3</v>
      </c>
      <c r="DM18" t="s">
        <v>863</v>
      </c>
      <c r="DO18" s="2">
        <v>1</v>
      </c>
      <c r="DU18" t="s">
        <v>914</v>
      </c>
      <c r="DW18" s="2">
        <v>2</v>
      </c>
    </row>
    <row r="19" spans="1:127" x14ac:dyDescent="0.2">
      <c r="A19" s="4" t="s">
        <v>220</v>
      </c>
      <c r="B19" s="7" t="s">
        <v>207</v>
      </c>
      <c r="C19" s="2">
        <v>3</v>
      </c>
      <c r="E19" s="4" t="s">
        <v>251</v>
      </c>
      <c r="F19" s="7" t="s">
        <v>207</v>
      </c>
      <c r="G19" s="2">
        <v>1</v>
      </c>
      <c r="M19" t="s">
        <v>299</v>
      </c>
      <c r="N19" s="7" t="s">
        <v>203</v>
      </c>
      <c r="O19" s="2">
        <v>1</v>
      </c>
      <c r="Q19" t="s">
        <v>339</v>
      </c>
      <c r="R19" s="7" t="s">
        <v>337</v>
      </c>
      <c r="S19" s="2">
        <v>1</v>
      </c>
      <c r="AC19" t="s">
        <v>368</v>
      </c>
      <c r="AD19" s="7" t="s">
        <v>356</v>
      </c>
      <c r="AE19" s="2">
        <v>2</v>
      </c>
      <c r="AG19" t="s">
        <v>401</v>
      </c>
      <c r="AH19" s="7" t="s">
        <v>380</v>
      </c>
      <c r="AI19" s="2">
        <v>2</v>
      </c>
      <c r="AK19" t="s">
        <v>27</v>
      </c>
      <c r="AM19" s="2">
        <v>1</v>
      </c>
      <c r="AS19" t="s">
        <v>29</v>
      </c>
      <c r="AU19" s="2">
        <v>1</v>
      </c>
      <c r="BE19" t="s">
        <v>54</v>
      </c>
      <c r="BG19" s="2">
        <v>12</v>
      </c>
      <c r="BM19" t="s">
        <v>577</v>
      </c>
      <c r="BN19" s="7" t="s">
        <v>572</v>
      </c>
      <c r="BO19" s="2">
        <v>1</v>
      </c>
      <c r="BQ19" t="s">
        <v>613</v>
      </c>
      <c r="BR19" s="7" t="s">
        <v>356</v>
      </c>
      <c r="BS19" s="2">
        <v>1</v>
      </c>
      <c r="BU19" t="s">
        <v>650</v>
      </c>
      <c r="BW19" s="2">
        <v>2</v>
      </c>
      <c r="CG19" t="s">
        <v>719</v>
      </c>
      <c r="CH19" s="7" t="s">
        <v>718</v>
      </c>
      <c r="CI19" s="2">
        <v>8</v>
      </c>
      <c r="CK19" t="s">
        <v>736</v>
      </c>
      <c r="CL19" s="7" t="s">
        <v>516</v>
      </c>
      <c r="CM19" s="2">
        <v>1</v>
      </c>
      <c r="CO19" t="s">
        <v>792</v>
      </c>
      <c r="CP19" s="7" t="s">
        <v>333</v>
      </c>
      <c r="CQ19" s="2">
        <v>6</v>
      </c>
      <c r="CS19" t="s">
        <v>806</v>
      </c>
      <c r="CU19" s="2">
        <v>4</v>
      </c>
      <c r="DA19" t="s">
        <v>835</v>
      </c>
      <c r="DB19" s="7" t="s">
        <v>750</v>
      </c>
      <c r="DC19" s="2">
        <v>3</v>
      </c>
      <c r="DM19" t="s">
        <v>843</v>
      </c>
      <c r="DO19" s="2">
        <v>2</v>
      </c>
      <c r="DU19" t="s">
        <v>907</v>
      </c>
      <c r="DV19" s="7" t="s">
        <v>908</v>
      </c>
      <c r="DW19" s="2">
        <v>1</v>
      </c>
    </row>
    <row r="20" spans="1:127" x14ac:dyDescent="0.2">
      <c r="A20" t="s">
        <v>208</v>
      </c>
      <c r="B20" s="7" t="s">
        <v>200</v>
      </c>
      <c r="C20" s="2">
        <v>3</v>
      </c>
      <c r="E20" s="4" t="s">
        <v>269</v>
      </c>
      <c r="F20" s="7" t="s">
        <v>258</v>
      </c>
      <c r="G20" s="2">
        <v>3</v>
      </c>
      <c r="M20" t="s">
        <v>300</v>
      </c>
      <c r="N20" s="7" t="s">
        <v>203</v>
      </c>
      <c r="O20" s="2">
        <v>1</v>
      </c>
      <c r="Q20" t="s">
        <v>340</v>
      </c>
      <c r="R20" s="7" t="s">
        <v>341</v>
      </c>
      <c r="S20" s="2">
        <v>1</v>
      </c>
      <c r="AC20" t="s">
        <v>357</v>
      </c>
      <c r="AD20" s="7" t="s">
        <v>356</v>
      </c>
      <c r="AE20" s="2">
        <v>1</v>
      </c>
      <c r="AG20" t="s">
        <v>402</v>
      </c>
      <c r="AH20" s="7" t="s">
        <v>403</v>
      </c>
      <c r="AI20" s="2">
        <v>2</v>
      </c>
      <c r="AK20" t="s">
        <v>23</v>
      </c>
      <c r="AM20" s="2">
        <v>4</v>
      </c>
      <c r="AS20" t="s">
        <v>511</v>
      </c>
      <c r="AU20" s="2">
        <v>1</v>
      </c>
      <c r="BE20" t="s">
        <v>559</v>
      </c>
      <c r="BF20" s="7" t="s">
        <v>207</v>
      </c>
      <c r="BG20" s="2">
        <v>2</v>
      </c>
      <c r="BM20" t="s">
        <v>578</v>
      </c>
      <c r="BN20" s="7" t="s">
        <v>572</v>
      </c>
      <c r="BO20" s="2">
        <v>1</v>
      </c>
      <c r="BQ20" t="s">
        <v>603</v>
      </c>
      <c r="BR20" s="7" t="s">
        <v>453</v>
      </c>
      <c r="BS20" s="2">
        <v>3</v>
      </c>
      <c r="BU20" t="s">
        <v>661</v>
      </c>
      <c r="BV20" s="7" t="s">
        <v>272</v>
      </c>
      <c r="BW20" s="2">
        <v>1</v>
      </c>
      <c r="CG20" t="s">
        <v>720</v>
      </c>
      <c r="CH20" s="7" t="s">
        <v>380</v>
      </c>
      <c r="CI20" s="2">
        <v>4</v>
      </c>
      <c r="CK20" t="s">
        <v>733</v>
      </c>
      <c r="CL20" s="7" t="s">
        <v>305</v>
      </c>
      <c r="CM20" s="2">
        <v>1</v>
      </c>
      <c r="CO20" t="s">
        <v>776</v>
      </c>
      <c r="CQ20" s="2">
        <v>1</v>
      </c>
      <c r="CS20" t="s">
        <v>815</v>
      </c>
      <c r="CU20" s="2">
        <v>2</v>
      </c>
      <c r="DA20" t="s">
        <v>836</v>
      </c>
      <c r="DB20" s="7" t="s">
        <v>750</v>
      </c>
      <c r="DC20" s="2">
        <v>3</v>
      </c>
      <c r="DM20" t="s">
        <v>873</v>
      </c>
      <c r="DO20" s="2">
        <v>1</v>
      </c>
      <c r="DU20" t="s">
        <v>900</v>
      </c>
      <c r="DV20" s="7" t="s">
        <v>247</v>
      </c>
      <c r="DW20" s="2">
        <v>2</v>
      </c>
    </row>
    <row r="21" spans="1:127" x14ac:dyDescent="0.2">
      <c r="A21" t="s">
        <v>209</v>
      </c>
      <c r="B21" s="7" t="s">
        <v>200</v>
      </c>
      <c r="C21" s="2">
        <v>3</v>
      </c>
      <c r="E21" s="4" t="s">
        <v>2</v>
      </c>
      <c r="F21" s="7" t="s">
        <v>230</v>
      </c>
      <c r="G21" s="2">
        <v>6</v>
      </c>
      <c r="M21" t="s">
        <v>301</v>
      </c>
      <c r="N21" s="7" t="s">
        <v>203</v>
      </c>
      <c r="O21" s="2">
        <v>3</v>
      </c>
      <c r="Q21" t="s">
        <v>349</v>
      </c>
      <c r="R21" s="7" t="s">
        <v>330</v>
      </c>
      <c r="S21" s="2">
        <v>1</v>
      </c>
      <c r="AC21" t="s">
        <v>22</v>
      </c>
      <c r="AE21" s="2">
        <v>1</v>
      </c>
      <c r="AG21" t="s">
        <v>405</v>
      </c>
      <c r="AH21" s="7" t="s">
        <v>381</v>
      </c>
      <c r="AI21" s="2">
        <v>1</v>
      </c>
      <c r="AK21" t="s">
        <v>457</v>
      </c>
      <c r="AL21" s="7" t="s">
        <v>456</v>
      </c>
      <c r="AM21" s="2">
        <v>1</v>
      </c>
      <c r="AS21" t="s">
        <v>512</v>
      </c>
      <c r="AT21" s="7" t="s">
        <v>373</v>
      </c>
      <c r="AU21" s="2">
        <v>2</v>
      </c>
      <c r="BE21" t="s">
        <v>560</v>
      </c>
      <c r="BF21" s="7" t="s">
        <v>537</v>
      </c>
      <c r="BG21" s="2">
        <v>2</v>
      </c>
      <c r="BM21" t="s">
        <v>579</v>
      </c>
      <c r="BN21" s="7" t="s">
        <v>572</v>
      </c>
      <c r="BO21" s="2">
        <v>1</v>
      </c>
      <c r="BQ21" t="s">
        <v>634</v>
      </c>
      <c r="BR21" s="7" t="s">
        <v>443</v>
      </c>
      <c r="BS21" s="2">
        <v>1</v>
      </c>
      <c r="BU21" t="s">
        <v>654</v>
      </c>
      <c r="BV21" s="7" t="s">
        <v>648</v>
      </c>
      <c r="BW21" s="2">
        <v>1</v>
      </c>
      <c r="CG21" t="s">
        <v>720</v>
      </c>
      <c r="CH21" s="7" t="s">
        <v>624</v>
      </c>
      <c r="CI21" s="2">
        <v>2</v>
      </c>
      <c r="CK21" t="s">
        <v>732</v>
      </c>
      <c r="CL21" s="7" t="s">
        <v>305</v>
      </c>
      <c r="CM21" s="2">
        <v>1</v>
      </c>
      <c r="CO21" t="s">
        <v>761</v>
      </c>
      <c r="CQ21" s="2">
        <v>1</v>
      </c>
      <c r="CS21" t="s">
        <v>816</v>
      </c>
      <c r="CU21" s="2">
        <v>4</v>
      </c>
      <c r="DA21" t="s">
        <v>837</v>
      </c>
      <c r="DB21" s="7" t="s">
        <v>750</v>
      </c>
      <c r="DC21" s="2">
        <v>2</v>
      </c>
      <c r="DM21" t="s">
        <v>886</v>
      </c>
      <c r="DO21" s="2">
        <v>2</v>
      </c>
      <c r="DU21" t="s">
        <v>897</v>
      </c>
      <c r="DV21" s="7" t="s">
        <v>898</v>
      </c>
      <c r="DW21" s="2">
        <v>1</v>
      </c>
    </row>
    <row r="22" spans="1:127" x14ac:dyDescent="0.2">
      <c r="A22" t="s">
        <v>221</v>
      </c>
      <c r="B22" s="7" t="s">
        <v>200</v>
      </c>
      <c r="C22" s="2">
        <v>4</v>
      </c>
      <c r="E22" s="4" t="s">
        <v>253</v>
      </c>
      <c r="F22" s="7" t="s">
        <v>252</v>
      </c>
      <c r="G22" s="2">
        <v>3</v>
      </c>
      <c r="M22" t="s">
        <v>302</v>
      </c>
      <c r="N22" s="7" t="s">
        <v>297</v>
      </c>
      <c r="O22" s="2">
        <v>1</v>
      </c>
      <c r="Q22" t="s">
        <v>350</v>
      </c>
      <c r="R22" s="7" t="s">
        <v>330</v>
      </c>
      <c r="S22" s="2">
        <v>3</v>
      </c>
      <c r="AC22" t="s">
        <v>370</v>
      </c>
      <c r="AD22" s="7" t="s">
        <v>369</v>
      </c>
      <c r="AE22" s="2">
        <v>1</v>
      </c>
      <c r="AG22" t="s">
        <v>407</v>
      </c>
      <c r="AH22" s="7" t="s">
        <v>380</v>
      </c>
      <c r="AI22" s="2">
        <v>1</v>
      </c>
      <c r="AK22" t="s">
        <v>458</v>
      </c>
      <c r="AL22" s="7" t="s">
        <v>451</v>
      </c>
      <c r="AM22" s="2">
        <v>1</v>
      </c>
      <c r="AS22" t="s">
        <v>513</v>
      </c>
      <c r="AT22" s="7" t="s">
        <v>373</v>
      </c>
      <c r="AU22" s="2">
        <v>1</v>
      </c>
      <c r="BE22" t="s">
        <v>561</v>
      </c>
      <c r="BF22" s="7" t="s">
        <v>491</v>
      </c>
      <c r="BG22" s="2">
        <v>2</v>
      </c>
      <c r="BM22" t="s">
        <v>580</v>
      </c>
      <c r="BN22" s="7" t="s">
        <v>463</v>
      </c>
      <c r="BO22" s="2">
        <v>1</v>
      </c>
      <c r="BQ22" t="s">
        <v>635</v>
      </c>
      <c r="BR22" s="7" t="s">
        <v>606</v>
      </c>
      <c r="BS22" s="2">
        <v>10</v>
      </c>
      <c r="BU22" t="s">
        <v>664</v>
      </c>
      <c r="BW22" s="2">
        <v>1</v>
      </c>
      <c r="CG22" t="s">
        <v>721</v>
      </c>
      <c r="CH22" s="7" t="s">
        <v>711</v>
      </c>
      <c r="CI22" s="2">
        <v>3</v>
      </c>
      <c r="CK22" t="s">
        <v>731</v>
      </c>
      <c r="CL22" s="7" t="s">
        <v>516</v>
      </c>
      <c r="CM22" s="2">
        <v>1</v>
      </c>
      <c r="CO22" t="s">
        <v>748</v>
      </c>
      <c r="CQ22" s="2">
        <v>1</v>
      </c>
      <c r="CS22" t="s">
        <v>795</v>
      </c>
      <c r="CT22" s="7" t="s">
        <v>263</v>
      </c>
      <c r="CU22" s="2">
        <v>1</v>
      </c>
      <c r="DA22" t="s">
        <v>838</v>
      </c>
      <c r="DB22" s="7" t="s">
        <v>750</v>
      </c>
      <c r="DC22" s="2">
        <v>3</v>
      </c>
      <c r="DM22" t="s">
        <v>865</v>
      </c>
      <c r="DO22" s="2">
        <v>2</v>
      </c>
      <c r="DU22" t="s">
        <v>902</v>
      </c>
      <c r="DV22" s="7" t="s">
        <v>247</v>
      </c>
      <c r="DW22" s="2">
        <v>1</v>
      </c>
    </row>
    <row r="23" spans="1:127" x14ac:dyDescent="0.2">
      <c r="A23" t="s">
        <v>222</v>
      </c>
      <c r="B23" s="7" t="s">
        <v>200</v>
      </c>
      <c r="C23" s="2">
        <v>5</v>
      </c>
      <c r="E23" s="4" t="s">
        <v>255</v>
      </c>
      <c r="F23" s="7" t="s">
        <v>254</v>
      </c>
      <c r="G23" s="2">
        <v>2</v>
      </c>
      <c r="M23" t="s">
        <v>303</v>
      </c>
      <c r="N23" s="7" t="s">
        <v>203</v>
      </c>
      <c r="O23" s="2">
        <v>1</v>
      </c>
      <c r="Q23" t="s">
        <v>351</v>
      </c>
      <c r="R23" s="7" t="s">
        <v>272</v>
      </c>
      <c r="S23" s="2">
        <v>1</v>
      </c>
      <c r="AC23" t="s">
        <v>21</v>
      </c>
      <c r="AE23" s="2">
        <v>2</v>
      </c>
      <c r="AG23" t="s">
        <v>406</v>
      </c>
      <c r="AH23" s="7" t="s">
        <v>380</v>
      </c>
      <c r="AI23" s="2">
        <v>2</v>
      </c>
      <c r="AK23" t="s">
        <v>460</v>
      </c>
      <c r="AL23" s="7" t="s">
        <v>443</v>
      </c>
      <c r="AM23" s="2">
        <v>1</v>
      </c>
      <c r="AS23" t="s">
        <v>515</v>
      </c>
      <c r="AT23" s="7" t="s">
        <v>516</v>
      </c>
      <c r="AU23" s="2">
        <v>4</v>
      </c>
      <c r="BE23" t="s">
        <v>563</v>
      </c>
      <c r="BF23" s="7" t="s">
        <v>315</v>
      </c>
      <c r="BG23" s="2">
        <v>17</v>
      </c>
      <c r="BM23" t="s">
        <v>581</v>
      </c>
      <c r="BN23" s="7" t="s">
        <v>463</v>
      </c>
      <c r="BO23" s="2">
        <v>1</v>
      </c>
      <c r="BQ23" t="s">
        <v>620</v>
      </c>
      <c r="BR23" s="7" t="s">
        <v>473</v>
      </c>
      <c r="BS23" s="2">
        <v>3</v>
      </c>
      <c r="BU23" t="s">
        <v>644</v>
      </c>
      <c r="BV23" s="7" t="s">
        <v>272</v>
      </c>
      <c r="BW23" s="2">
        <v>1</v>
      </c>
      <c r="CG23" t="s">
        <v>722</v>
      </c>
      <c r="CH23" s="7" t="s">
        <v>387</v>
      </c>
      <c r="CI23" s="2">
        <v>2</v>
      </c>
      <c r="CK23" t="s">
        <v>738</v>
      </c>
      <c r="CL23" s="7" t="s">
        <v>516</v>
      </c>
      <c r="CM23" s="2">
        <v>1</v>
      </c>
      <c r="CO23" t="s">
        <v>767</v>
      </c>
      <c r="CQ23" s="2">
        <v>1</v>
      </c>
      <c r="CS23" t="s">
        <v>805</v>
      </c>
      <c r="CT23" s="7" t="s">
        <v>348</v>
      </c>
      <c r="CU23" s="2">
        <v>1</v>
      </c>
      <c r="DA23" t="s">
        <v>839</v>
      </c>
      <c r="DB23" s="7" t="s">
        <v>750</v>
      </c>
      <c r="DC23" s="2">
        <v>3</v>
      </c>
      <c r="DM23" t="s">
        <v>858</v>
      </c>
      <c r="DO23" s="2">
        <v>1</v>
      </c>
      <c r="DU23" t="s">
        <v>892</v>
      </c>
      <c r="DW23" s="2">
        <v>1</v>
      </c>
    </row>
    <row r="24" spans="1:127" x14ac:dyDescent="0.2">
      <c r="A24" t="s">
        <v>224</v>
      </c>
      <c r="B24" s="7" t="s">
        <v>203</v>
      </c>
      <c r="C24" s="2">
        <v>2</v>
      </c>
      <c r="E24" s="4" t="s">
        <v>256</v>
      </c>
      <c r="F24" s="7" t="s">
        <v>247</v>
      </c>
      <c r="G24" s="2">
        <v>5</v>
      </c>
      <c r="M24" t="s">
        <v>314</v>
      </c>
      <c r="N24" s="7" t="s">
        <v>297</v>
      </c>
      <c r="O24" s="2">
        <v>1</v>
      </c>
      <c r="Q24" t="s">
        <v>353</v>
      </c>
      <c r="R24" s="7" t="s">
        <v>272</v>
      </c>
      <c r="S24" s="2">
        <v>1</v>
      </c>
      <c r="AC24" t="s">
        <v>371</v>
      </c>
      <c r="AD24" s="7" t="s">
        <v>358</v>
      </c>
      <c r="AE24" s="2">
        <v>1</v>
      </c>
      <c r="AG24" t="s">
        <v>408</v>
      </c>
      <c r="AH24" s="7" t="s">
        <v>380</v>
      </c>
      <c r="AI24" s="2">
        <v>2</v>
      </c>
      <c r="AK24" t="s">
        <v>459</v>
      </c>
      <c r="AL24" s="7" t="s">
        <v>439</v>
      </c>
      <c r="AM24" s="2">
        <v>1</v>
      </c>
      <c r="AS24" t="s">
        <v>517</v>
      </c>
      <c r="AT24" s="7" t="s">
        <v>516</v>
      </c>
      <c r="AU24" s="2">
        <v>4</v>
      </c>
      <c r="BE24" t="s">
        <v>3</v>
      </c>
      <c r="BG24" s="2">
        <v>1</v>
      </c>
      <c r="BM24" t="s">
        <v>582</v>
      </c>
      <c r="BN24" s="11" t="s">
        <v>463</v>
      </c>
      <c r="BO24" s="2">
        <v>1</v>
      </c>
      <c r="BQ24" t="s">
        <v>55</v>
      </c>
      <c r="BR24" s="7" t="s">
        <v>624</v>
      </c>
      <c r="BS24" s="2">
        <v>3</v>
      </c>
      <c r="BU24" t="s">
        <v>681</v>
      </c>
      <c r="BV24" s="7" t="s">
        <v>297</v>
      </c>
      <c r="BW24" s="2">
        <v>1</v>
      </c>
      <c r="CG24" t="s">
        <v>710</v>
      </c>
      <c r="CH24" s="7" t="s">
        <v>387</v>
      </c>
      <c r="CI24" s="2">
        <v>5</v>
      </c>
      <c r="CK24" t="s">
        <v>739</v>
      </c>
      <c r="CL24" s="7" t="s">
        <v>315</v>
      </c>
      <c r="CM24" s="2">
        <v>1</v>
      </c>
      <c r="CO24" t="s">
        <v>762</v>
      </c>
      <c r="CQ24" s="2">
        <v>1</v>
      </c>
      <c r="CS24" t="s">
        <v>813</v>
      </c>
      <c r="CT24" s="7" t="s">
        <v>501</v>
      </c>
      <c r="CU24" s="2">
        <v>1</v>
      </c>
      <c r="DA24" t="s">
        <v>840</v>
      </c>
      <c r="DB24" s="7" t="s">
        <v>750</v>
      </c>
      <c r="DC24" s="2">
        <v>3</v>
      </c>
      <c r="DM24" t="s">
        <v>846</v>
      </c>
      <c r="DO24" s="2">
        <v>2</v>
      </c>
      <c r="DU24" t="s">
        <v>889</v>
      </c>
      <c r="DW24" s="2">
        <v>1</v>
      </c>
    </row>
    <row r="25" spans="1:127" x14ac:dyDescent="0.2">
      <c r="A25" t="s">
        <v>250</v>
      </c>
      <c r="B25" s="7" t="s">
        <v>225</v>
      </c>
      <c r="C25" s="2">
        <v>2</v>
      </c>
      <c r="E25" s="4" t="s">
        <v>257</v>
      </c>
      <c r="F25" s="7" t="s">
        <v>252</v>
      </c>
      <c r="G25" s="2">
        <v>2</v>
      </c>
      <c r="M25" t="s">
        <v>304</v>
      </c>
      <c r="N25" s="7" t="s">
        <v>305</v>
      </c>
      <c r="O25" s="2">
        <v>5</v>
      </c>
      <c r="Q25" t="s">
        <v>352</v>
      </c>
      <c r="R25" s="7" t="s">
        <v>272</v>
      </c>
      <c r="S25" s="2">
        <v>1</v>
      </c>
      <c r="AC25" t="s">
        <v>372</v>
      </c>
      <c r="AD25" s="7" t="s">
        <v>373</v>
      </c>
      <c r="AE25" s="2">
        <v>2</v>
      </c>
      <c r="AG25" t="s">
        <v>409</v>
      </c>
      <c r="AH25" s="7" t="s">
        <v>380</v>
      </c>
      <c r="AI25" s="2">
        <v>1</v>
      </c>
      <c r="AK25" t="s">
        <v>461</v>
      </c>
      <c r="AL25" s="7" t="s">
        <v>443</v>
      </c>
      <c r="AM25" s="2">
        <v>3</v>
      </c>
      <c r="AS25" t="s">
        <v>518</v>
      </c>
      <c r="AT25" s="7" t="s">
        <v>516</v>
      </c>
      <c r="AU25" s="2">
        <v>4</v>
      </c>
      <c r="BF25" s="8" t="s">
        <v>227</v>
      </c>
      <c r="BG25" s="2">
        <f>SUM(BG3:BG24)</f>
        <v>57</v>
      </c>
      <c r="BM25" t="s">
        <v>583</v>
      </c>
      <c r="BN25" s="11" t="s">
        <v>463</v>
      </c>
      <c r="BO25" s="2">
        <v>1</v>
      </c>
      <c r="BQ25" t="s">
        <v>610</v>
      </c>
      <c r="BR25" s="7" t="s">
        <v>473</v>
      </c>
      <c r="BS25" s="2">
        <v>1</v>
      </c>
      <c r="BU25" t="s">
        <v>671</v>
      </c>
      <c r="BV25" s="7" t="s">
        <v>297</v>
      </c>
      <c r="BW25" s="2">
        <v>1</v>
      </c>
      <c r="CG25" t="s">
        <v>277</v>
      </c>
      <c r="CH25" s="7" t="s">
        <v>393</v>
      </c>
      <c r="CI25" s="2">
        <v>1</v>
      </c>
      <c r="CK25" t="s">
        <v>735</v>
      </c>
      <c r="CL25" s="7" t="s">
        <v>315</v>
      </c>
      <c r="CM25" s="2">
        <v>1</v>
      </c>
      <c r="CO25" t="s">
        <v>773</v>
      </c>
      <c r="CQ25" s="2">
        <v>1</v>
      </c>
      <c r="CS25" t="s">
        <v>803</v>
      </c>
      <c r="CU25" s="2">
        <v>1</v>
      </c>
      <c r="DA25" t="s">
        <v>77</v>
      </c>
      <c r="DB25" s="7" t="s">
        <v>750</v>
      </c>
      <c r="DC25" s="2">
        <v>3</v>
      </c>
      <c r="DM25" t="s">
        <v>866</v>
      </c>
      <c r="DO25" s="2">
        <v>1</v>
      </c>
      <c r="DU25" t="s">
        <v>903</v>
      </c>
      <c r="DV25" s="7" t="s">
        <v>898</v>
      </c>
      <c r="DW25" s="2">
        <v>1</v>
      </c>
    </row>
    <row r="26" spans="1:127" x14ac:dyDescent="0.2">
      <c r="A26" t="s">
        <v>249</v>
      </c>
      <c r="B26" s="7" t="s">
        <v>225</v>
      </c>
      <c r="C26" s="2">
        <v>2</v>
      </c>
      <c r="E26" s="4" t="s">
        <v>262</v>
      </c>
      <c r="F26" s="7" t="s">
        <v>258</v>
      </c>
      <c r="G26" s="2">
        <v>1</v>
      </c>
      <c r="M26" t="s">
        <v>306</v>
      </c>
      <c r="N26" s="7" t="s">
        <v>203</v>
      </c>
      <c r="O26" s="2">
        <v>1</v>
      </c>
      <c r="Q26" t="s">
        <v>8</v>
      </c>
      <c r="S26" s="2">
        <v>2</v>
      </c>
      <c r="AC26" t="s">
        <v>374</v>
      </c>
      <c r="AD26" s="7" t="s">
        <v>356</v>
      </c>
      <c r="AE26" s="2">
        <v>1</v>
      </c>
      <c r="AG26" t="s">
        <v>410</v>
      </c>
      <c r="AH26" s="7" t="s">
        <v>380</v>
      </c>
      <c r="AI26" s="2">
        <v>1</v>
      </c>
      <c r="AK26" t="s">
        <v>462</v>
      </c>
      <c r="AL26" s="7" t="s">
        <v>463</v>
      </c>
      <c r="AM26" s="2">
        <v>1</v>
      </c>
      <c r="AS26" t="s">
        <v>519</v>
      </c>
      <c r="AT26" s="7" t="s">
        <v>516</v>
      </c>
      <c r="AU26" s="2">
        <v>4</v>
      </c>
      <c r="BM26" t="s">
        <v>584</v>
      </c>
      <c r="BN26" s="7" t="s">
        <v>572</v>
      </c>
      <c r="BO26" s="2">
        <v>1</v>
      </c>
      <c r="BQ26" t="s">
        <v>602</v>
      </c>
      <c r="BS26" s="2">
        <v>2</v>
      </c>
      <c r="BU26" t="s">
        <v>682</v>
      </c>
      <c r="BV26" s="7" t="s">
        <v>297</v>
      </c>
      <c r="BW26" s="2">
        <v>1</v>
      </c>
      <c r="CG26" t="s">
        <v>58</v>
      </c>
      <c r="CI26" s="2">
        <v>1</v>
      </c>
      <c r="CL26" s="8" t="s">
        <v>227</v>
      </c>
      <c r="CM26" s="2">
        <f>SUM(CM3:CM25)</f>
        <v>62</v>
      </c>
      <c r="CO26" t="s">
        <v>756</v>
      </c>
      <c r="CP26" s="7" t="s">
        <v>348</v>
      </c>
      <c r="CQ26" s="2">
        <v>3</v>
      </c>
      <c r="CS26" t="s">
        <v>3</v>
      </c>
      <c r="CU26" s="2">
        <v>9</v>
      </c>
      <c r="DB26" s="8" t="s">
        <v>227</v>
      </c>
      <c r="DC26" s="2">
        <f>SUM(DC3:DC25)</f>
        <v>75</v>
      </c>
      <c r="DM26" t="s">
        <v>857</v>
      </c>
      <c r="DO26" s="2">
        <v>2</v>
      </c>
      <c r="DU26" t="s">
        <v>906</v>
      </c>
      <c r="DV26" s="7" t="s">
        <v>247</v>
      </c>
      <c r="DW26" s="2">
        <v>1</v>
      </c>
    </row>
    <row r="27" spans="1:127" x14ac:dyDescent="0.2">
      <c r="A27" t="s">
        <v>226</v>
      </c>
      <c r="B27" s="7" t="s">
        <v>203</v>
      </c>
      <c r="C27" s="2">
        <v>1</v>
      </c>
      <c r="E27" s="4" t="s">
        <v>260</v>
      </c>
      <c r="F27" s="7" t="s">
        <v>258</v>
      </c>
      <c r="G27" s="2">
        <v>1</v>
      </c>
      <c r="M27" t="s">
        <v>307</v>
      </c>
      <c r="N27" s="7" t="s">
        <v>305</v>
      </c>
      <c r="O27" s="2">
        <v>1</v>
      </c>
      <c r="Q27" t="s">
        <v>345</v>
      </c>
      <c r="S27" s="2">
        <v>1</v>
      </c>
      <c r="AC27" t="s">
        <v>375</v>
      </c>
      <c r="AD27" s="7" t="s">
        <v>356</v>
      </c>
      <c r="AE27" s="2">
        <v>2</v>
      </c>
      <c r="AG27" t="s">
        <v>371</v>
      </c>
      <c r="AH27" s="7" t="s">
        <v>403</v>
      </c>
      <c r="AI27" s="2">
        <v>1</v>
      </c>
      <c r="AK27" t="s">
        <v>383</v>
      </c>
      <c r="AL27" s="7" t="s">
        <v>381</v>
      </c>
      <c r="AM27" s="2">
        <v>1</v>
      </c>
      <c r="AS27" t="s">
        <v>32</v>
      </c>
      <c r="AU27" s="2">
        <v>1</v>
      </c>
      <c r="BM27" t="s">
        <v>585</v>
      </c>
      <c r="BN27" s="7" t="s">
        <v>572</v>
      </c>
      <c r="BO27" s="2">
        <v>1</v>
      </c>
      <c r="BQ27" t="s">
        <v>625</v>
      </c>
      <c r="BR27" s="7" t="s">
        <v>626</v>
      </c>
      <c r="BS27" s="2">
        <v>2</v>
      </c>
      <c r="BU27" t="s">
        <v>672</v>
      </c>
      <c r="BV27" s="7" t="s">
        <v>297</v>
      </c>
      <c r="BW27" s="2">
        <v>1</v>
      </c>
      <c r="CG27" t="s">
        <v>723</v>
      </c>
      <c r="CH27" s="7" t="s">
        <v>385</v>
      </c>
      <c r="CI27" s="2">
        <v>1</v>
      </c>
      <c r="CO27" t="s">
        <v>781</v>
      </c>
      <c r="CP27" s="7" t="s">
        <v>626</v>
      </c>
      <c r="CQ27" s="2">
        <v>1</v>
      </c>
      <c r="CT27" s="8" t="s">
        <v>227</v>
      </c>
      <c r="CU27" s="2">
        <f>SUM(CU3:CU26)</f>
        <v>56</v>
      </c>
      <c r="DM27" t="s">
        <v>880</v>
      </c>
      <c r="DO27" s="2">
        <v>1</v>
      </c>
      <c r="DU27" t="s">
        <v>891</v>
      </c>
      <c r="DV27" s="7" t="s">
        <v>890</v>
      </c>
      <c r="DW27" s="2">
        <v>1</v>
      </c>
    </row>
    <row r="28" spans="1:127" x14ac:dyDescent="0.2">
      <c r="B28" s="8" t="s">
        <v>227</v>
      </c>
      <c r="C28" s="2">
        <f>SUM(C3:C27)</f>
        <v>79</v>
      </c>
      <c r="E28" s="4" t="s">
        <v>261</v>
      </c>
      <c r="F28" s="7" t="s">
        <v>258</v>
      </c>
      <c r="G28" s="2">
        <v>1</v>
      </c>
      <c r="M28" t="s">
        <v>308</v>
      </c>
      <c r="N28" s="7" t="s">
        <v>305</v>
      </c>
      <c r="O28" s="2">
        <v>1</v>
      </c>
      <c r="Q28" t="s">
        <v>346</v>
      </c>
      <c r="S28" s="2">
        <v>1</v>
      </c>
      <c r="AC28" t="s">
        <v>376</v>
      </c>
      <c r="AD28" s="7" t="s">
        <v>356</v>
      </c>
      <c r="AE28" s="2">
        <v>1</v>
      </c>
      <c r="AG28" t="s">
        <v>411</v>
      </c>
      <c r="AH28" s="7" t="s">
        <v>380</v>
      </c>
      <c r="AI28" s="2">
        <v>2</v>
      </c>
      <c r="AK28" t="s">
        <v>465</v>
      </c>
      <c r="AL28" s="7" t="s">
        <v>451</v>
      </c>
      <c r="AM28" s="2">
        <v>1</v>
      </c>
      <c r="AS28" t="s">
        <v>31</v>
      </c>
      <c r="AU28" s="2">
        <v>1</v>
      </c>
      <c r="BM28" t="s">
        <v>586</v>
      </c>
      <c r="BN28" s="7" t="s">
        <v>572</v>
      </c>
      <c r="BO28" s="2">
        <v>1</v>
      </c>
      <c r="BQ28" t="s">
        <v>630</v>
      </c>
      <c r="BR28" s="7" t="s">
        <v>455</v>
      </c>
      <c r="BS28" s="2">
        <v>1</v>
      </c>
      <c r="BU28" t="s">
        <v>683</v>
      </c>
      <c r="BV28" s="7" t="s">
        <v>297</v>
      </c>
      <c r="BW28" s="2">
        <v>1</v>
      </c>
      <c r="CH28" s="8" t="s">
        <v>227</v>
      </c>
      <c r="CI28" s="2">
        <f>SUM(CI3:CI27)</f>
        <v>58</v>
      </c>
      <c r="CO28" t="s">
        <v>757</v>
      </c>
      <c r="CP28" s="7" t="s">
        <v>348</v>
      </c>
      <c r="CQ28" s="2">
        <v>3</v>
      </c>
      <c r="DM28" t="s">
        <v>854</v>
      </c>
      <c r="DO28" s="2">
        <v>3</v>
      </c>
      <c r="DU28" t="s">
        <v>899</v>
      </c>
      <c r="DW28" s="2">
        <v>1</v>
      </c>
    </row>
    <row r="29" spans="1:127" x14ac:dyDescent="0.2">
      <c r="E29" s="4" t="s">
        <v>259</v>
      </c>
      <c r="F29" s="7" t="s">
        <v>258</v>
      </c>
      <c r="G29" s="2">
        <v>1</v>
      </c>
      <c r="M29" t="s">
        <v>310</v>
      </c>
      <c r="N29" s="7" t="s">
        <v>309</v>
      </c>
      <c r="O29" s="2">
        <v>1</v>
      </c>
      <c r="Q29" t="s">
        <v>347</v>
      </c>
      <c r="R29" s="7" t="s">
        <v>348</v>
      </c>
      <c r="S29" s="2">
        <v>1</v>
      </c>
      <c r="AC29" t="s">
        <v>377</v>
      </c>
      <c r="AD29" s="7" t="s">
        <v>356</v>
      </c>
      <c r="AE29" s="2">
        <v>3</v>
      </c>
      <c r="AG29" t="s">
        <v>412</v>
      </c>
      <c r="AH29" s="7" t="s">
        <v>380</v>
      </c>
      <c r="AI29" s="2">
        <v>2</v>
      </c>
      <c r="AK29" t="s">
        <v>25</v>
      </c>
      <c r="AM29" s="2">
        <v>1</v>
      </c>
      <c r="AS29" t="s">
        <v>42</v>
      </c>
      <c r="AU29" s="2">
        <v>1</v>
      </c>
      <c r="BM29" t="s">
        <v>587</v>
      </c>
      <c r="BN29" s="7" t="s">
        <v>572</v>
      </c>
      <c r="BO29" s="2">
        <v>1</v>
      </c>
      <c r="BQ29" t="s">
        <v>604</v>
      </c>
      <c r="BR29" s="7" t="s">
        <v>453</v>
      </c>
      <c r="BS29" s="2">
        <v>4</v>
      </c>
      <c r="BU29" t="s">
        <v>673</v>
      </c>
      <c r="BV29" s="7" t="s">
        <v>297</v>
      </c>
      <c r="BW29" s="2">
        <v>1</v>
      </c>
      <c r="CO29" t="s">
        <v>778</v>
      </c>
      <c r="CQ29" s="2">
        <v>1</v>
      </c>
      <c r="DM29" t="s">
        <v>852</v>
      </c>
      <c r="DO29" s="2">
        <v>2</v>
      </c>
      <c r="DU29" t="s">
        <v>895</v>
      </c>
      <c r="DV29" s="7">
        <v>6.21</v>
      </c>
      <c r="DW29" s="2">
        <v>6</v>
      </c>
    </row>
    <row r="30" spans="1:127" x14ac:dyDescent="0.2">
      <c r="E30" s="4" t="s">
        <v>264</v>
      </c>
      <c r="F30" s="7" t="s">
        <v>263</v>
      </c>
      <c r="G30" s="2">
        <v>1</v>
      </c>
      <c r="M30" t="s">
        <v>311</v>
      </c>
      <c r="N30" s="7" t="s">
        <v>309</v>
      </c>
      <c r="O30" s="2">
        <v>1</v>
      </c>
      <c r="Q30" t="s">
        <v>11</v>
      </c>
      <c r="R30" s="7" t="s">
        <v>315</v>
      </c>
      <c r="S30" s="2">
        <v>2</v>
      </c>
      <c r="AC30" t="s">
        <v>328</v>
      </c>
      <c r="AD30" s="7" t="s">
        <v>207</v>
      </c>
      <c r="AE30" s="2">
        <v>6</v>
      </c>
      <c r="AG30" t="s">
        <v>414</v>
      </c>
      <c r="AH30" s="7" t="s">
        <v>380</v>
      </c>
      <c r="AI30" s="2">
        <v>2</v>
      </c>
      <c r="AK30" t="s">
        <v>468</v>
      </c>
      <c r="AM30" s="2">
        <v>1</v>
      </c>
      <c r="AS30" t="s">
        <v>34</v>
      </c>
      <c r="AU30" s="2">
        <v>1</v>
      </c>
      <c r="BM30" t="s">
        <v>56</v>
      </c>
      <c r="BO30" s="2">
        <v>1</v>
      </c>
      <c r="BQ30" t="s">
        <v>633</v>
      </c>
      <c r="BR30" s="7" t="s">
        <v>463</v>
      </c>
      <c r="BS30" s="2">
        <v>1</v>
      </c>
      <c r="BU30" t="s">
        <v>680</v>
      </c>
      <c r="BV30" s="7" t="s">
        <v>297</v>
      </c>
      <c r="BW30" s="2">
        <v>1</v>
      </c>
      <c r="CO30" t="s">
        <v>787</v>
      </c>
      <c r="CQ30" s="2">
        <v>2</v>
      </c>
      <c r="DM30" t="s">
        <v>862</v>
      </c>
      <c r="DO30" s="2">
        <v>2</v>
      </c>
      <c r="DU30" t="s">
        <v>901</v>
      </c>
      <c r="DV30" s="7" t="s">
        <v>373</v>
      </c>
      <c r="DW30" s="2">
        <v>1</v>
      </c>
    </row>
    <row r="31" spans="1:127" x14ac:dyDescent="0.2">
      <c r="E31" s="4" t="s">
        <v>266</v>
      </c>
      <c r="F31" s="7" t="s">
        <v>265</v>
      </c>
      <c r="G31" s="2">
        <v>8</v>
      </c>
      <c r="M31" t="s">
        <v>312</v>
      </c>
      <c r="N31" s="7" t="s">
        <v>313</v>
      </c>
      <c r="O31" s="2">
        <v>1</v>
      </c>
      <c r="R31" s="8" t="s">
        <v>354</v>
      </c>
      <c r="S31" s="2">
        <f>SUM(S3:S30)</f>
        <v>39</v>
      </c>
      <c r="AD31" s="8" t="s">
        <v>227</v>
      </c>
      <c r="AE31" s="2">
        <f>SUM(AE3:AE30)</f>
        <v>60</v>
      </c>
      <c r="AG31" t="s">
        <v>415</v>
      </c>
      <c r="AH31" s="7" t="s">
        <v>380</v>
      </c>
      <c r="AI31" s="2">
        <v>2</v>
      </c>
      <c r="AK31" t="s">
        <v>466</v>
      </c>
      <c r="AL31" s="7" t="s">
        <v>455</v>
      </c>
      <c r="AM31" s="2">
        <v>1</v>
      </c>
      <c r="AS31" t="s">
        <v>43</v>
      </c>
      <c r="AU31" s="2">
        <v>1</v>
      </c>
      <c r="BM31" t="s">
        <v>593</v>
      </c>
      <c r="BN31" s="7" t="s">
        <v>594</v>
      </c>
      <c r="BO31" s="2">
        <v>1</v>
      </c>
      <c r="BQ31" t="s">
        <v>631</v>
      </c>
      <c r="BR31" s="7" t="s">
        <v>632</v>
      </c>
      <c r="BS31" s="2">
        <v>1</v>
      </c>
      <c r="BU31" t="s">
        <v>670</v>
      </c>
      <c r="BV31" s="7" t="s">
        <v>297</v>
      </c>
      <c r="BW31" s="2">
        <v>1</v>
      </c>
      <c r="CO31" t="s">
        <v>753</v>
      </c>
      <c r="CP31" s="7" t="s">
        <v>754</v>
      </c>
      <c r="CQ31" s="2">
        <v>2</v>
      </c>
      <c r="DM31" t="s">
        <v>883</v>
      </c>
      <c r="DO31" s="2">
        <v>1</v>
      </c>
      <c r="DU31" t="s">
        <v>896</v>
      </c>
      <c r="DV31" s="7" t="s">
        <v>276</v>
      </c>
      <c r="DW31" s="2">
        <v>1</v>
      </c>
    </row>
    <row r="32" spans="1:127" x14ac:dyDescent="0.2">
      <c r="E32" s="4" t="s">
        <v>266</v>
      </c>
      <c r="F32" s="7" t="s">
        <v>272</v>
      </c>
      <c r="G32" s="2">
        <v>1</v>
      </c>
      <c r="M32" t="s">
        <v>317</v>
      </c>
      <c r="N32" s="7" t="s">
        <v>225</v>
      </c>
      <c r="O32" s="2">
        <v>1</v>
      </c>
      <c r="AG32" t="s">
        <v>416</v>
      </c>
      <c r="AH32" s="7" t="s">
        <v>380</v>
      </c>
      <c r="AI32" s="2">
        <v>2</v>
      </c>
      <c r="AK32" t="s">
        <v>469</v>
      </c>
      <c r="AM32" s="2">
        <v>1</v>
      </c>
      <c r="AS32" t="s">
        <v>520</v>
      </c>
      <c r="AT32" s="7" t="s">
        <v>463</v>
      </c>
      <c r="AU32" s="2">
        <v>1</v>
      </c>
      <c r="BM32" t="s">
        <v>590</v>
      </c>
      <c r="BN32" s="7" t="s">
        <v>572</v>
      </c>
      <c r="BO32" s="2">
        <v>1</v>
      </c>
      <c r="BQ32" t="s">
        <v>616</v>
      </c>
      <c r="BR32" s="7" t="s">
        <v>358</v>
      </c>
      <c r="BS32" s="2">
        <v>2</v>
      </c>
      <c r="BU32" t="s">
        <v>679</v>
      </c>
      <c r="BV32" s="7" t="s">
        <v>648</v>
      </c>
      <c r="BW32" s="2">
        <v>1</v>
      </c>
      <c r="CO32" t="s">
        <v>766</v>
      </c>
      <c r="CP32" s="7" t="s">
        <v>754</v>
      </c>
      <c r="CQ32" s="2">
        <v>2</v>
      </c>
      <c r="DM32" t="s">
        <v>872</v>
      </c>
      <c r="DO32" s="2">
        <v>1</v>
      </c>
      <c r="DU32" t="s">
        <v>916</v>
      </c>
      <c r="DV32" s="7" t="s">
        <v>276</v>
      </c>
      <c r="DW32" s="2">
        <v>1</v>
      </c>
    </row>
    <row r="33" spans="5:127" x14ac:dyDescent="0.2">
      <c r="E33" s="4" t="s">
        <v>268</v>
      </c>
      <c r="F33" s="7" t="s">
        <v>252</v>
      </c>
      <c r="G33" s="2">
        <v>4</v>
      </c>
      <c r="M33" t="s">
        <v>316</v>
      </c>
      <c r="N33" s="7" t="s">
        <v>315</v>
      </c>
      <c r="O33" s="2">
        <v>1</v>
      </c>
      <c r="AG33" t="s">
        <v>390</v>
      </c>
      <c r="AH33" s="7" t="s">
        <v>389</v>
      </c>
      <c r="AI33" s="2">
        <v>2</v>
      </c>
      <c r="AK33" t="s">
        <v>467</v>
      </c>
      <c r="AL33" s="7" t="s">
        <v>443</v>
      </c>
      <c r="AM33" s="2">
        <v>2</v>
      </c>
      <c r="AS33" t="s">
        <v>521</v>
      </c>
      <c r="AT33" s="7" t="s">
        <v>305</v>
      </c>
      <c r="AU33" s="2">
        <v>1</v>
      </c>
      <c r="BM33" t="s">
        <v>596</v>
      </c>
      <c r="BN33" s="7" t="s">
        <v>439</v>
      </c>
      <c r="BO33" s="2">
        <v>2</v>
      </c>
      <c r="BQ33" t="s">
        <v>607</v>
      </c>
      <c r="BR33" s="7" t="s">
        <v>451</v>
      </c>
      <c r="BS33" s="2">
        <v>4</v>
      </c>
      <c r="BU33" t="s">
        <v>669</v>
      </c>
      <c r="BV33" s="7" t="s">
        <v>648</v>
      </c>
      <c r="BW33" s="2">
        <v>1</v>
      </c>
      <c r="CO33" t="s">
        <v>760</v>
      </c>
      <c r="CP33" s="7" t="s">
        <v>313</v>
      </c>
      <c r="CQ33" s="2">
        <v>2</v>
      </c>
      <c r="DM33" t="s">
        <v>855</v>
      </c>
      <c r="DO33" s="2">
        <v>2</v>
      </c>
      <c r="DU33" t="s">
        <v>904</v>
      </c>
      <c r="DW33" s="2">
        <v>1</v>
      </c>
    </row>
    <row r="34" spans="5:127" x14ac:dyDescent="0.2">
      <c r="E34" s="4" t="s">
        <v>1</v>
      </c>
      <c r="F34" s="7" t="s">
        <v>254</v>
      </c>
      <c r="G34" s="2">
        <v>2</v>
      </c>
      <c r="M34" t="s">
        <v>319</v>
      </c>
      <c r="N34" s="7" t="s">
        <v>318</v>
      </c>
      <c r="O34" s="2">
        <v>1</v>
      </c>
      <c r="AG34" t="s">
        <v>417</v>
      </c>
      <c r="AH34" s="7" t="s">
        <v>380</v>
      </c>
      <c r="AI34" s="2">
        <v>2</v>
      </c>
      <c r="AK34" t="s">
        <v>474</v>
      </c>
      <c r="AM34" s="2">
        <v>1</v>
      </c>
      <c r="AS34" t="s">
        <v>522</v>
      </c>
      <c r="AT34" s="7" t="s">
        <v>523</v>
      </c>
      <c r="AU34" s="2">
        <v>1</v>
      </c>
      <c r="BM34" t="s">
        <v>597</v>
      </c>
      <c r="BN34" s="7" t="s">
        <v>439</v>
      </c>
      <c r="BO34" s="2">
        <v>2</v>
      </c>
      <c r="BQ34" t="s">
        <v>636</v>
      </c>
      <c r="BR34" s="7" t="s">
        <v>632</v>
      </c>
      <c r="BS34" s="2">
        <v>2</v>
      </c>
      <c r="BU34" t="s">
        <v>667</v>
      </c>
      <c r="BV34" s="7" t="s">
        <v>668</v>
      </c>
      <c r="BW34" s="2">
        <v>1</v>
      </c>
      <c r="CO34" t="s">
        <v>771</v>
      </c>
      <c r="CQ34" s="2">
        <v>2</v>
      </c>
      <c r="DM34" t="s">
        <v>885</v>
      </c>
      <c r="DO34" s="2">
        <v>1</v>
      </c>
      <c r="DU34" t="s">
        <v>905</v>
      </c>
      <c r="DW34" s="2">
        <v>1</v>
      </c>
    </row>
    <row r="35" spans="5:127" x14ac:dyDescent="0.2">
      <c r="E35" s="4" t="s">
        <v>270</v>
      </c>
      <c r="F35" s="7" t="s">
        <v>247</v>
      </c>
      <c r="G35" s="2">
        <v>4</v>
      </c>
      <c r="M35" t="s">
        <v>320</v>
      </c>
      <c r="N35" s="7" t="s">
        <v>225</v>
      </c>
      <c r="O35" s="2">
        <v>1</v>
      </c>
      <c r="AG35" t="s">
        <v>418</v>
      </c>
      <c r="AH35" s="7" t="s">
        <v>380</v>
      </c>
      <c r="AI35" s="2">
        <v>1</v>
      </c>
      <c r="AK35" t="s">
        <v>478</v>
      </c>
      <c r="AL35" s="7" t="s">
        <v>455</v>
      </c>
      <c r="AM35" s="2">
        <v>1</v>
      </c>
      <c r="AS35" t="s">
        <v>524</v>
      </c>
      <c r="AT35" s="7" t="s">
        <v>523</v>
      </c>
      <c r="AU35" s="2">
        <v>1</v>
      </c>
      <c r="BM35" t="s">
        <v>591</v>
      </c>
      <c r="BN35" s="7" t="s">
        <v>380</v>
      </c>
      <c r="BO35" s="2">
        <v>1</v>
      </c>
      <c r="BQ35" t="s">
        <v>3</v>
      </c>
      <c r="BR35" s="7" t="s">
        <v>532</v>
      </c>
      <c r="BS35" s="2">
        <v>1</v>
      </c>
      <c r="BU35" t="s">
        <v>688</v>
      </c>
      <c r="BV35" s="7" t="s">
        <v>272</v>
      </c>
      <c r="BW35" s="2">
        <v>1</v>
      </c>
      <c r="CO35" t="s">
        <v>755</v>
      </c>
      <c r="CP35" s="7" t="s">
        <v>313</v>
      </c>
      <c r="CQ35" s="2">
        <v>3</v>
      </c>
      <c r="DM35" t="s">
        <v>853</v>
      </c>
      <c r="DO35" s="2">
        <v>2</v>
      </c>
      <c r="DU35" t="s">
        <v>971</v>
      </c>
      <c r="DW35" s="2">
        <v>3</v>
      </c>
    </row>
    <row r="36" spans="5:127" x14ac:dyDescent="0.2">
      <c r="E36" s="4" t="s">
        <v>271</v>
      </c>
      <c r="F36" s="7" t="s">
        <v>247</v>
      </c>
      <c r="G36" s="2">
        <v>3</v>
      </c>
      <c r="M36" t="s">
        <v>321</v>
      </c>
      <c r="N36" s="7" t="s">
        <v>315</v>
      </c>
      <c r="O36" s="2">
        <v>1</v>
      </c>
      <c r="AG36" t="s">
        <v>419</v>
      </c>
      <c r="AH36" s="7" t="s">
        <v>380</v>
      </c>
      <c r="AI36" s="2">
        <v>1</v>
      </c>
      <c r="AK36" t="s">
        <v>470</v>
      </c>
      <c r="AL36" s="7" t="s">
        <v>439</v>
      </c>
      <c r="AM36" s="2">
        <v>2</v>
      </c>
      <c r="AS36" t="s">
        <v>525</v>
      </c>
      <c r="AT36" s="7" t="s">
        <v>305</v>
      </c>
      <c r="AU36" s="2">
        <v>2</v>
      </c>
      <c r="BM36" t="s">
        <v>3</v>
      </c>
      <c r="BO36" s="2">
        <v>1</v>
      </c>
      <c r="BQ36" t="s">
        <v>3</v>
      </c>
      <c r="BS36" s="2">
        <v>3</v>
      </c>
      <c r="BU36" t="s">
        <v>652</v>
      </c>
      <c r="BV36" s="7" t="s">
        <v>648</v>
      </c>
      <c r="BW36" s="2">
        <v>2</v>
      </c>
      <c r="CO36" t="s">
        <v>770</v>
      </c>
      <c r="CP36" s="7" t="s">
        <v>750</v>
      </c>
      <c r="CQ36" s="2">
        <v>2</v>
      </c>
      <c r="DM36" t="s">
        <v>856</v>
      </c>
      <c r="DO36" s="2">
        <v>2</v>
      </c>
      <c r="DV36" s="8" t="s">
        <v>227</v>
      </c>
      <c r="DW36" s="2">
        <f>SUM(DW3:DW35)</f>
        <v>55</v>
      </c>
    </row>
    <row r="37" spans="5:127" x14ac:dyDescent="0.2">
      <c r="E37" s="4" t="s">
        <v>273</v>
      </c>
      <c r="F37" s="7" t="s">
        <v>265</v>
      </c>
      <c r="G37" s="2">
        <v>1</v>
      </c>
      <c r="M37" t="s">
        <v>322</v>
      </c>
      <c r="N37" s="7" t="s">
        <v>318</v>
      </c>
      <c r="O37" s="2">
        <v>3</v>
      </c>
      <c r="AG37" t="s">
        <v>420</v>
      </c>
      <c r="AH37" s="7" t="s">
        <v>381</v>
      </c>
      <c r="AI37" s="2">
        <v>2</v>
      </c>
      <c r="AK37" t="s">
        <v>481</v>
      </c>
      <c r="AL37" s="7" t="s">
        <v>463</v>
      </c>
      <c r="AM37" s="2">
        <v>1</v>
      </c>
      <c r="AS37" t="s">
        <v>526</v>
      </c>
      <c r="AT37" s="7" t="s">
        <v>305</v>
      </c>
      <c r="AU37" s="2">
        <v>1</v>
      </c>
      <c r="BN37" s="8" t="s">
        <v>354</v>
      </c>
      <c r="BO37" s="2">
        <f>SUM(BO3:BO36)</f>
        <v>77</v>
      </c>
      <c r="BR37" s="8" t="s">
        <v>227</v>
      </c>
      <c r="BS37" s="2">
        <f>SUM(BS3:BS36)</f>
        <v>74</v>
      </c>
      <c r="BU37" t="s">
        <v>660</v>
      </c>
      <c r="BV37" s="7" t="s">
        <v>648</v>
      </c>
      <c r="BW37" s="2">
        <v>1</v>
      </c>
      <c r="CO37" t="s">
        <v>785</v>
      </c>
      <c r="CP37" s="7" t="s">
        <v>786</v>
      </c>
      <c r="CQ37" s="2">
        <v>2</v>
      </c>
      <c r="DM37" t="s">
        <v>851</v>
      </c>
      <c r="DO37" s="2">
        <v>2</v>
      </c>
    </row>
    <row r="38" spans="5:127" x14ac:dyDescent="0.2">
      <c r="E38" s="4" t="s">
        <v>274</v>
      </c>
      <c r="F38" s="7" t="s">
        <v>265</v>
      </c>
      <c r="G38" s="2">
        <v>1</v>
      </c>
      <c r="N38" s="8" t="s">
        <v>227</v>
      </c>
      <c r="O38" s="2">
        <f>SUM(O3:O37)</f>
        <v>45</v>
      </c>
      <c r="AG38" t="s">
        <v>421</v>
      </c>
      <c r="AH38" s="7" t="s">
        <v>380</v>
      </c>
      <c r="AI38" s="2">
        <v>2</v>
      </c>
      <c r="AK38" t="s">
        <v>471</v>
      </c>
      <c r="AL38" s="7" t="s">
        <v>439</v>
      </c>
      <c r="AM38" s="2">
        <v>1</v>
      </c>
      <c r="AS38" t="s">
        <v>528</v>
      </c>
      <c r="AT38" s="7" t="s">
        <v>373</v>
      </c>
      <c r="AU38" s="2">
        <v>2</v>
      </c>
      <c r="BU38" t="s">
        <v>647</v>
      </c>
      <c r="BV38" s="7" t="s">
        <v>648</v>
      </c>
      <c r="BW38" s="2">
        <v>3</v>
      </c>
      <c r="CO38" t="s">
        <v>791</v>
      </c>
      <c r="CP38" s="7" t="s">
        <v>333</v>
      </c>
      <c r="CQ38" s="2">
        <v>1</v>
      </c>
      <c r="DM38" t="s">
        <v>879</v>
      </c>
      <c r="DO38" s="2">
        <v>2</v>
      </c>
    </row>
    <row r="39" spans="5:127" x14ac:dyDescent="0.2">
      <c r="E39" s="4" t="s">
        <v>275</v>
      </c>
      <c r="F39" s="7" t="s">
        <v>252</v>
      </c>
      <c r="G39" s="2">
        <v>1</v>
      </c>
      <c r="AG39" t="s">
        <v>391</v>
      </c>
      <c r="AH39" s="7" t="s">
        <v>389</v>
      </c>
      <c r="AI39" s="2">
        <v>1</v>
      </c>
      <c r="AK39" t="s">
        <v>472</v>
      </c>
      <c r="AL39" s="7" t="s">
        <v>473</v>
      </c>
      <c r="AM39" s="2">
        <v>17</v>
      </c>
      <c r="AS39" t="s">
        <v>527</v>
      </c>
      <c r="AT39" s="7" t="s">
        <v>373</v>
      </c>
      <c r="AU39" s="2">
        <v>1</v>
      </c>
      <c r="BU39" t="s">
        <v>666</v>
      </c>
      <c r="BW39" s="2">
        <v>1</v>
      </c>
      <c r="CO39" t="s">
        <v>758</v>
      </c>
      <c r="CQ39" s="2">
        <v>1</v>
      </c>
      <c r="DM39" t="s">
        <v>876</v>
      </c>
      <c r="DO39" s="2">
        <v>1</v>
      </c>
    </row>
    <row r="40" spans="5:127" x14ac:dyDescent="0.2">
      <c r="E40" s="4" t="s">
        <v>277</v>
      </c>
      <c r="F40" s="7" t="s">
        <v>276</v>
      </c>
      <c r="G40" s="2">
        <v>1</v>
      </c>
      <c r="AG40" t="s">
        <v>422</v>
      </c>
      <c r="AH40" s="7" t="s">
        <v>381</v>
      </c>
      <c r="AI40" s="2">
        <v>2</v>
      </c>
      <c r="AK40" t="s">
        <v>475</v>
      </c>
      <c r="AL40" s="7" t="s">
        <v>439</v>
      </c>
      <c r="AM40" s="2">
        <v>1</v>
      </c>
      <c r="AS40" t="s">
        <v>529</v>
      </c>
      <c r="AT40" s="7" t="s">
        <v>501</v>
      </c>
      <c r="AU40" s="2">
        <v>1</v>
      </c>
      <c r="BU40" t="s">
        <v>659</v>
      </c>
      <c r="BV40" s="7" t="s">
        <v>648</v>
      </c>
      <c r="BW40" s="2">
        <v>1</v>
      </c>
      <c r="CO40" t="s">
        <v>772</v>
      </c>
      <c r="CP40" s="7" t="s">
        <v>341</v>
      </c>
      <c r="CQ40" s="2">
        <v>2</v>
      </c>
      <c r="DM40" t="s">
        <v>884</v>
      </c>
      <c r="DO40" s="2">
        <v>1</v>
      </c>
    </row>
    <row r="41" spans="5:127" x14ac:dyDescent="0.2">
      <c r="E41" s="4" t="s">
        <v>279</v>
      </c>
      <c r="F41" s="7" t="s">
        <v>278</v>
      </c>
      <c r="G41" s="2">
        <v>1</v>
      </c>
      <c r="AG41" t="s">
        <v>427</v>
      </c>
      <c r="AI41" s="2">
        <v>1</v>
      </c>
      <c r="AK41" t="s">
        <v>476</v>
      </c>
      <c r="AL41" s="7" t="s">
        <v>477</v>
      </c>
      <c r="AM41" s="2">
        <v>1</v>
      </c>
      <c r="AS41" t="s">
        <v>514</v>
      </c>
      <c r="AT41" s="7" t="s">
        <v>501</v>
      </c>
      <c r="AU41" s="2">
        <v>1</v>
      </c>
      <c r="BU41" t="s">
        <v>649</v>
      </c>
      <c r="BV41" s="7" t="s">
        <v>648</v>
      </c>
      <c r="BW41" s="2">
        <v>2</v>
      </c>
      <c r="CO41" t="s">
        <v>772</v>
      </c>
      <c r="CP41" s="7" t="s">
        <v>774</v>
      </c>
      <c r="CQ41" s="2">
        <v>2</v>
      </c>
      <c r="DM41" t="s">
        <v>845</v>
      </c>
      <c r="DO41" s="2">
        <v>2</v>
      </c>
    </row>
    <row r="42" spans="5:127" x14ac:dyDescent="0.2">
      <c r="E42" s="4" t="s">
        <v>280</v>
      </c>
      <c r="G42" s="2">
        <v>1</v>
      </c>
      <c r="AG42" t="s">
        <v>423</v>
      </c>
      <c r="AH42" s="7" t="s">
        <v>380</v>
      </c>
      <c r="AI42" s="2">
        <v>2</v>
      </c>
      <c r="AK42" t="s">
        <v>479</v>
      </c>
      <c r="AM42" s="2">
        <v>1</v>
      </c>
      <c r="AS42" t="s">
        <v>36</v>
      </c>
      <c r="AU42" s="2">
        <v>1</v>
      </c>
      <c r="BU42" t="s">
        <v>665</v>
      </c>
      <c r="BV42" s="7" t="s">
        <v>648</v>
      </c>
      <c r="BW42" s="2">
        <v>1</v>
      </c>
      <c r="CO42" t="s">
        <v>764</v>
      </c>
      <c r="CP42" s="7" t="s">
        <v>341</v>
      </c>
      <c r="CQ42" s="2">
        <v>1</v>
      </c>
      <c r="DM42" t="s">
        <v>860</v>
      </c>
      <c r="DO42" s="2">
        <v>1</v>
      </c>
    </row>
    <row r="43" spans="5:127" x14ac:dyDescent="0.2">
      <c r="E43" s="4" t="s">
        <v>281</v>
      </c>
      <c r="F43" s="7" t="s">
        <v>247</v>
      </c>
      <c r="G43" s="2">
        <v>1</v>
      </c>
      <c r="AG43" t="s">
        <v>424</v>
      </c>
      <c r="AH43" s="7" t="s">
        <v>380</v>
      </c>
      <c r="AI43" s="2">
        <v>2</v>
      </c>
      <c r="AK43" t="s">
        <v>482</v>
      </c>
      <c r="AL43" s="7" t="s">
        <v>477</v>
      </c>
      <c r="AM43" s="2">
        <v>1</v>
      </c>
      <c r="AT43" s="8" t="s">
        <v>227</v>
      </c>
      <c r="AU43" s="2">
        <f>SUM(AU3:AU42)</f>
        <v>58</v>
      </c>
      <c r="BU43" t="s">
        <v>658</v>
      </c>
      <c r="BV43" s="7" t="s">
        <v>648</v>
      </c>
      <c r="BW43" s="2">
        <v>1</v>
      </c>
      <c r="CO43" t="s">
        <v>780</v>
      </c>
      <c r="CP43" s="7" t="s">
        <v>779</v>
      </c>
      <c r="CQ43" s="2">
        <v>4</v>
      </c>
      <c r="DM43" t="s">
        <v>882</v>
      </c>
      <c r="DO43" s="2">
        <v>2</v>
      </c>
    </row>
    <row r="44" spans="5:127" x14ac:dyDescent="0.2">
      <c r="E44" s="4" t="s">
        <v>282</v>
      </c>
      <c r="F44" s="7" t="s">
        <v>252</v>
      </c>
      <c r="G44" s="2">
        <v>1</v>
      </c>
      <c r="AG44" t="s">
        <v>425</v>
      </c>
      <c r="AH44" s="7" t="s">
        <v>380</v>
      </c>
      <c r="AI44" s="2">
        <v>2</v>
      </c>
      <c r="AK44" t="s">
        <v>483</v>
      </c>
      <c r="AL44" s="7" t="s">
        <v>453</v>
      </c>
      <c r="AM44" s="2">
        <v>3</v>
      </c>
      <c r="BU44" t="s">
        <v>653</v>
      </c>
      <c r="BW44" s="2">
        <v>2</v>
      </c>
      <c r="CO44" t="s">
        <v>782</v>
      </c>
      <c r="CP44" s="7" t="s">
        <v>774</v>
      </c>
      <c r="CQ44" s="2">
        <v>3</v>
      </c>
      <c r="DM44" t="s">
        <v>850</v>
      </c>
      <c r="DO44" s="2">
        <v>2</v>
      </c>
    </row>
    <row r="45" spans="5:127" x14ac:dyDescent="0.2">
      <c r="E45" s="4" t="s">
        <v>283</v>
      </c>
      <c r="F45" s="7" t="s">
        <v>276</v>
      </c>
      <c r="G45" s="2">
        <v>1</v>
      </c>
      <c r="AG45" t="s">
        <v>426</v>
      </c>
      <c r="AH45" s="7" t="s">
        <v>381</v>
      </c>
      <c r="AI45" s="2">
        <v>2</v>
      </c>
      <c r="AK45" t="s">
        <v>464</v>
      </c>
      <c r="AM45" s="2">
        <v>3</v>
      </c>
      <c r="BU45" t="s">
        <v>687</v>
      </c>
      <c r="BV45" s="7" t="s">
        <v>676</v>
      </c>
      <c r="BW45" s="2">
        <v>1</v>
      </c>
      <c r="CO45" t="s">
        <v>752</v>
      </c>
      <c r="CP45" s="7" t="s">
        <v>263</v>
      </c>
      <c r="CQ45" s="2">
        <v>2</v>
      </c>
      <c r="DM45" t="s">
        <v>849</v>
      </c>
      <c r="DO45" s="2">
        <v>2</v>
      </c>
    </row>
    <row r="46" spans="5:127" x14ac:dyDescent="0.2">
      <c r="F46" s="8" t="s">
        <v>227</v>
      </c>
      <c r="G46" s="2">
        <f>SUM(G3:G45)</f>
        <v>85</v>
      </c>
      <c r="AG46" t="s">
        <v>428</v>
      </c>
      <c r="AH46" s="7" t="s">
        <v>381</v>
      </c>
      <c r="AI46" s="2">
        <v>2</v>
      </c>
      <c r="AL46" s="8" t="s">
        <v>227</v>
      </c>
      <c r="AM46" s="2">
        <f>SUM(AM3:AM45)</f>
        <v>80</v>
      </c>
      <c r="BU46" t="s">
        <v>678</v>
      </c>
      <c r="BV46" s="7" t="s">
        <v>676</v>
      </c>
      <c r="BW46" s="2">
        <v>1</v>
      </c>
      <c r="CO46" t="s">
        <v>3</v>
      </c>
      <c r="CQ46" s="2">
        <v>1</v>
      </c>
      <c r="DM46" t="s">
        <v>847</v>
      </c>
      <c r="DO46" s="2">
        <v>2</v>
      </c>
    </row>
    <row r="47" spans="5:127" x14ac:dyDescent="0.2">
      <c r="E47" s="4"/>
      <c r="AG47" t="s">
        <v>429</v>
      </c>
      <c r="AH47" s="7" t="s">
        <v>380</v>
      </c>
      <c r="AI47" s="2">
        <v>2</v>
      </c>
      <c r="BU47" t="s">
        <v>674</v>
      </c>
      <c r="BV47" s="7" t="s">
        <v>648</v>
      </c>
      <c r="BW47" s="2">
        <v>1</v>
      </c>
      <c r="CP47" s="8" t="s">
        <v>227</v>
      </c>
      <c r="CQ47" s="2">
        <f>SUM(CQ3:CQ46)</f>
        <v>84</v>
      </c>
      <c r="DM47" t="s">
        <v>848</v>
      </c>
      <c r="DO47" s="2">
        <v>2</v>
      </c>
    </row>
    <row r="48" spans="5:127" x14ac:dyDescent="0.2">
      <c r="E48" s="4"/>
      <c r="AG48" t="s">
        <v>413</v>
      </c>
      <c r="AH48" s="7" t="s">
        <v>389</v>
      </c>
      <c r="AI48" s="2">
        <v>3</v>
      </c>
      <c r="BU48" t="s">
        <v>685</v>
      </c>
      <c r="BV48" s="7" t="s">
        <v>676</v>
      </c>
      <c r="BW48" s="2">
        <v>1</v>
      </c>
      <c r="DN48" s="8" t="s">
        <v>227</v>
      </c>
      <c r="DO48" s="2">
        <f>SUM(DO3:DO47)</f>
        <v>74</v>
      </c>
    </row>
    <row r="49" spans="33:75" x14ac:dyDescent="0.2">
      <c r="AG49" t="s">
        <v>430</v>
      </c>
      <c r="AH49" s="7" t="s">
        <v>381</v>
      </c>
      <c r="AI49" s="2">
        <v>2</v>
      </c>
      <c r="BU49" t="s">
        <v>675</v>
      </c>
      <c r="BV49" s="7" t="s">
        <v>676</v>
      </c>
      <c r="BW49" s="2">
        <v>1</v>
      </c>
    </row>
    <row r="50" spans="33:75" x14ac:dyDescent="0.2">
      <c r="AG50" t="s">
        <v>431</v>
      </c>
      <c r="AH50" s="7" t="s">
        <v>381</v>
      </c>
      <c r="AI50" s="2">
        <v>1</v>
      </c>
      <c r="BU50" t="s">
        <v>684</v>
      </c>
      <c r="BV50" s="7" t="s">
        <v>648</v>
      </c>
      <c r="BW50" s="2">
        <v>1</v>
      </c>
    </row>
    <row r="51" spans="33:75" x14ac:dyDescent="0.2">
      <c r="AG51" t="s">
        <v>432</v>
      </c>
      <c r="AH51" s="7" t="s">
        <v>380</v>
      </c>
      <c r="AI51" s="2">
        <v>2</v>
      </c>
      <c r="BU51" t="s">
        <v>686</v>
      </c>
      <c r="BV51" s="7" t="s">
        <v>297</v>
      </c>
      <c r="BW51" s="2">
        <v>1</v>
      </c>
    </row>
    <row r="52" spans="33:75" x14ac:dyDescent="0.2">
      <c r="AG52" t="s">
        <v>433</v>
      </c>
      <c r="AH52" s="7" t="s">
        <v>380</v>
      </c>
      <c r="AI52" s="2">
        <v>3</v>
      </c>
      <c r="BU52" t="s">
        <v>677</v>
      </c>
      <c r="BV52" s="7" t="s">
        <v>297</v>
      </c>
      <c r="BW52" s="2">
        <v>1</v>
      </c>
    </row>
    <row r="53" spans="33:75" x14ac:dyDescent="0.2">
      <c r="AG53" t="s">
        <v>434</v>
      </c>
      <c r="AH53" s="7" t="s">
        <v>380</v>
      </c>
      <c r="AI53" s="2">
        <v>2</v>
      </c>
      <c r="BU53" t="s">
        <v>3</v>
      </c>
      <c r="BW53" s="2">
        <v>1</v>
      </c>
    </row>
    <row r="54" spans="33:75" x14ac:dyDescent="0.2">
      <c r="AH54" s="8" t="s">
        <v>227</v>
      </c>
      <c r="AI54" s="2">
        <f>SUM(AI3:AI53)</f>
        <v>95</v>
      </c>
      <c r="BV54" s="8" t="s">
        <v>227</v>
      </c>
      <c r="BW54" s="2">
        <f>SUM(BW3:BW53)</f>
        <v>60</v>
      </c>
    </row>
  </sheetData>
  <sortState xmlns:xlrd2="http://schemas.microsoft.com/office/spreadsheetml/2017/richdata2" ref="EK3:EM13">
    <sortCondition ref="EK3:EK13"/>
  </sortState>
  <pageMargins left="0.7" right="0.7" top="0.75" bottom="0.75" header="0.3" footer="0.3"/>
  <ignoredErrors>
    <ignoredError sqref="B3:B4 B5:B10 B11:B27 F3:F45 N3:N37 R8:R30 Z4 AD3:AD30 AH3:AH53 AL3:AL44 AP3:AP16 AT3:AT41 AX3:AX13 BB6 BF6:BF23 BN5:BN35 BR3:BR35 BV3:BV52 BZ3:BZ15 CD3:CD4 CH3:CH27 CL3:CL25 CP3:CP45 CT3:CT24 DB4:DB25 DV19:DV32 DZ3 ED5:ED15 EH6:EH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DA7B-65B9-0C43-8D9C-D019A4E00C83}">
  <dimension ref="A1:W8"/>
  <sheetViews>
    <sheetView topLeftCell="I1" zoomScale="64" workbookViewId="0">
      <selection activeCell="Y1" sqref="Y1"/>
    </sheetView>
  </sheetViews>
  <sheetFormatPr baseColWidth="10" defaultRowHeight="16" x14ac:dyDescent="0.2"/>
  <cols>
    <col min="1" max="1" width="41.5" customWidth="1"/>
    <col min="3" max="3" width="28.6640625" customWidth="1"/>
    <col min="5" max="5" width="32.6640625" customWidth="1"/>
    <col min="8" max="8" width="30.6640625" customWidth="1"/>
    <col min="10" max="10" width="28" customWidth="1"/>
    <col min="12" max="12" width="27.1640625" customWidth="1"/>
    <col min="14" max="14" width="37.83203125" customWidth="1"/>
    <col min="16" max="16" width="23.83203125" customWidth="1"/>
    <col min="18" max="18" width="38.33203125" customWidth="1"/>
    <col min="20" max="20" width="34" customWidth="1"/>
    <col min="22" max="22" width="31.6640625" customWidth="1"/>
  </cols>
  <sheetData>
    <row r="1" spans="1:23" x14ac:dyDescent="0.2">
      <c r="A1" s="3" t="s">
        <v>65</v>
      </c>
      <c r="C1" s="1" t="s">
        <v>66</v>
      </c>
      <c r="E1" s="3" t="s">
        <v>69</v>
      </c>
      <c r="H1" s="3" t="s">
        <v>72</v>
      </c>
      <c r="J1" s="3" t="s">
        <v>73</v>
      </c>
      <c r="L1" s="3" t="s">
        <v>75</v>
      </c>
      <c r="N1" s="3" t="s">
        <v>85</v>
      </c>
      <c r="P1" s="3" t="s">
        <v>86</v>
      </c>
      <c r="R1" s="1" t="s">
        <v>112</v>
      </c>
      <c r="S1" s="1"/>
      <c r="T1" s="3" t="s">
        <v>113</v>
      </c>
      <c r="V1" s="3" t="s">
        <v>114</v>
      </c>
    </row>
    <row r="2" spans="1:23" x14ac:dyDescent="0.2">
      <c r="L2" s="2"/>
    </row>
    <row r="3" spans="1:23" x14ac:dyDescent="0.2">
      <c r="A3" t="s">
        <v>62</v>
      </c>
      <c r="B3">
        <v>23</v>
      </c>
      <c r="C3" t="s">
        <v>67</v>
      </c>
      <c r="D3">
        <v>1</v>
      </c>
      <c r="E3" t="s">
        <v>70</v>
      </c>
      <c r="F3">
        <v>2</v>
      </c>
      <c r="H3" t="s">
        <v>62</v>
      </c>
      <c r="I3">
        <v>24</v>
      </c>
      <c r="J3" t="s">
        <v>74</v>
      </c>
      <c r="K3">
        <v>13</v>
      </c>
      <c r="L3" t="s">
        <v>62</v>
      </c>
      <c r="M3">
        <v>5</v>
      </c>
      <c r="N3" t="s">
        <v>62</v>
      </c>
      <c r="O3">
        <v>90</v>
      </c>
      <c r="P3" t="s">
        <v>62</v>
      </c>
      <c r="Q3">
        <v>40</v>
      </c>
      <c r="R3" t="s">
        <v>62</v>
      </c>
      <c r="S3">
        <v>3</v>
      </c>
      <c r="T3" t="s">
        <v>62</v>
      </c>
      <c r="U3">
        <v>12</v>
      </c>
      <c r="V3" t="s">
        <v>62</v>
      </c>
      <c r="W3">
        <v>17</v>
      </c>
    </row>
    <row r="4" spans="1:23" x14ac:dyDescent="0.2">
      <c r="C4" t="s">
        <v>68</v>
      </c>
      <c r="D4">
        <v>4</v>
      </c>
      <c r="E4" t="s">
        <v>71</v>
      </c>
      <c r="F4">
        <v>1</v>
      </c>
    </row>
    <row r="8" spans="1:23" x14ac:dyDescent="0.2">
      <c r="C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Geoff Horsman</cp:lastModifiedBy>
  <dcterms:created xsi:type="dcterms:W3CDTF">2022-05-11T18:13:15Z</dcterms:created>
  <dcterms:modified xsi:type="dcterms:W3CDTF">2023-12-08T20:58:44Z</dcterms:modified>
</cp:coreProperties>
</file>