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otjozsefzoltan\Desktop\Jedlik\PROG\_ProjectMunkák\20240429_Minta_alapvizsga\"/>
    </mc:Choice>
  </mc:AlternateContent>
  <xr:revisionPtr revIDLastSave="0" documentId="13_ncr:1_{BD611374-0F66-49A6-8069-6982C1BDD251}" xr6:coauthVersionLast="36" xr6:coauthVersionMax="36" xr10:uidLastSave="{00000000-0000-0000-0000-000000000000}"/>
  <bookViews>
    <workbookView xWindow="0" yWindow="0" windowWidth="21570" windowHeight="7890" xr2:uid="{F50E4489-9A4E-4893-A77B-48103C53CD55}"/>
  </bookViews>
  <sheets>
    <sheet name="Ponto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I3" i="1"/>
  <c r="AH2" i="1"/>
  <c r="AH3" i="1"/>
  <c r="AG2" i="1"/>
  <c r="N2" i="1"/>
  <c r="AF2" i="1"/>
  <c r="G2" i="1"/>
</calcChain>
</file>

<file path=xl/sharedStrings.xml><?xml version="1.0" encoding="utf-8"?>
<sst xmlns="http://schemas.openxmlformats.org/spreadsheetml/2006/main" count="36" uniqueCount="29">
  <si>
    <t>Megfelelő forrásfájl elnevezés</t>
  </si>
  <si>
    <t>Minta alapján elkészített</t>
  </si>
  <si>
    <t>Helyes mértéke. bekérés</t>
  </si>
  <si>
    <t>Helyes oldal bekérés</t>
  </si>
  <si>
    <t>Sikeres függvény kiegészítés</t>
  </si>
  <si>
    <t>Helyes függvény meghívás</t>
  </si>
  <si>
    <t>Ciklus kitörés és meghívás</t>
  </si>
  <si>
    <t>Újrahasználhatóság</t>
  </si>
  <si>
    <t>Sikeres beolvasás</t>
  </si>
  <si>
    <t>Osztály létrehozás</t>
  </si>
  <si>
    <t>Album összegzés</t>
  </si>
  <si>
    <t>Eladási szám</t>
  </si>
  <si>
    <t>Műfaj bekérés</t>
  </si>
  <si>
    <t>Sikeres műfaj keresés és rendezés</t>
  </si>
  <si>
    <t>Toplistás statisztika</t>
  </si>
  <si>
    <t>Szöveg állomány létrehozása</t>
  </si>
  <si>
    <t>Szöveges állomány felépítése</t>
  </si>
  <si>
    <t>Lehetőség kiegészítés</t>
  </si>
  <si>
    <t>Első három kikeresése</t>
  </si>
  <si>
    <t>Adatok kiírása szöveges állományba</t>
  </si>
  <si>
    <t>Eredmény helyes kerekítése</t>
  </si>
  <si>
    <t>Helyes átváltás</t>
  </si>
  <si>
    <t>Feladat pontszám</t>
  </si>
  <si>
    <t>Tanuló és Osztály</t>
  </si>
  <si>
    <t>Lipót József Zoltán 10A</t>
  </si>
  <si>
    <t>Össz elért pontszám</t>
  </si>
  <si>
    <t>Százalékos kiértékelés</t>
  </si>
  <si>
    <t>Érdemjegy</t>
  </si>
  <si>
    <t>Album bevétel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</si>
</sst>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&quot; pont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ck">
        <color theme="1"/>
      </left>
      <right style="thin">
        <color theme="2"/>
      </right>
      <top style="thick">
        <color theme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ck">
        <color theme="1"/>
      </top>
      <bottom style="thin">
        <color theme="2"/>
      </bottom>
      <diagonal/>
    </border>
    <border>
      <left style="thin">
        <color theme="2"/>
      </left>
      <right style="thick">
        <color theme="1"/>
      </right>
      <top style="thick">
        <color theme="1"/>
      </top>
      <bottom style="thin">
        <color theme="2"/>
      </bottom>
      <diagonal/>
    </border>
    <border>
      <left style="thick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ck">
        <color theme="1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ck">
        <color theme="1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2"/>
      </bottom>
      <diagonal/>
    </border>
    <border>
      <left style="thick">
        <color theme="1"/>
      </left>
      <right style="thick">
        <color theme="1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ck">
        <color theme="1"/>
      </top>
      <bottom style="thin">
        <color theme="2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2" fillId="0" borderId="1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center" vertical="center" textRotation="90" wrapText="1"/>
    </xf>
    <xf numFmtId="165" fontId="1" fillId="2" borderId="4" xfId="0" applyNumberFormat="1" applyFont="1" applyFill="1" applyBorder="1"/>
    <xf numFmtId="165" fontId="0" fillId="2" borderId="4" xfId="0" applyNumberFormat="1" applyFill="1" applyBorder="1"/>
    <xf numFmtId="165" fontId="1" fillId="2" borderId="5" xfId="0" applyNumberFormat="1" applyFont="1" applyFill="1" applyBorder="1"/>
    <xf numFmtId="165" fontId="0" fillId="2" borderId="5" xfId="0" applyNumberFormat="1" applyFill="1" applyBorder="1"/>
    <xf numFmtId="49" fontId="2" fillId="3" borderId="6" xfId="0" applyNumberFormat="1" applyFont="1" applyFill="1" applyBorder="1" applyAlignment="1">
      <alignment horizontal="center" vertical="center" textRotation="90" wrapText="1"/>
    </xf>
    <xf numFmtId="49" fontId="2" fillId="3" borderId="7" xfId="0" applyNumberFormat="1" applyFont="1" applyFill="1" applyBorder="1" applyAlignment="1">
      <alignment horizontal="center" vertical="center" textRotation="90" wrapText="1"/>
    </xf>
    <xf numFmtId="49" fontId="2" fillId="3" borderId="8" xfId="0" applyNumberFormat="1" applyFont="1" applyFill="1" applyBorder="1" applyAlignment="1">
      <alignment horizontal="center" vertical="center" textRotation="90" wrapText="1"/>
    </xf>
    <xf numFmtId="165" fontId="1" fillId="2" borderId="9" xfId="0" applyNumberFormat="1" applyFont="1" applyFill="1" applyBorder="1"/>
    <xf numFmtId="165" fontId="0" fillId="2" borderId="9" xfId="0" applyNumberFormat="1" applyFill="1" applyBorder="1"/>
    <xf numFmtId="10" fontId="0" fillId="0" borderId="0" xfId="0" applyNumberFormat="1" applyBorder="1"/>
    <xf numFmtId="49" fontId="2" fillId="3" borderId="11" xfId="0" applyNumberFormat="1" applyFont="1" applyFill="1" applyBorder="1" applyAlignment="1">
      <alignment horizontal="center" vertical="center" textRotation="90" wrapText="1"/>
    </xf>
    <xf numFmtId="49" fontId="2" fillId="3" borderId="13" xfId="0" applyNumberFormat="1" applyFont="1" applyFill="1" applyBorder="1" applyAlignment="1">
      <alignment horizontal="center" vertical="center" textRotation="90" wrapText="1"/>
    </xf>
    <xf numFmtId="165" fontId="1" fillId="2" borderId="14" xfId="0" applyNumberFormat="1" applyFont="1" applyFill="1" applyBorder="1"/>
    <xf numFmtId="165" fontId="0" fillId="2" borderId="14" xfId="0" applyNumberFormat="1" applyFill="1" applyBorder="1"/>
    <xf numFmtId="10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center" vertical="center"/>
    </xf>
    <xf numFmtId="165" fontId="1" fillId="3" borderId="10" xfId="0" applyNumberFormat="1" applyFont="1" applyFill="1" applyBorder="1"/>
    <xf numFmtId="165" fontId="0" fillId="3" borderId="10" xfId="0" applyNumberFormat="1" applyFill="1" applyBorder="1"/>
    <xf numFmtId="165" fontId="1" fillId="3" borderId="12" xfId="0" applyNumberFormat="1" applyFont="1" applyFill="1" applyBorder="1"/>
    <xf numFmtId="165" fontId="0" fillId="3" borderId="12" xfId="0" applyNumberFormat="1" applyFill="1" applyBorder="1"/>
    <xf numFmtId="49" fontId="2" fillId="3" borderId="15" xfId="0" applyNumberFormat="1" applyFont="1" applyFill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 textRotation="90" wrapText="1"/>
    </xf>
    <xf numFmtId="0" fontId="0" fillId="0" borderId="17" xfId="0" applyBorder="1"/>
    <xf numFmtId="0" fontId="1" fillId="0" borderId="17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F0530-7C53-4455-BB84-418070A00A2B}">
  <dimension ref="A1:AO6"/>
  <sheetViews>
    <sheetView tabSelected="1" zoomScale="70" zoomScaleNormal="70" workbookViewId="0">
      <selection activeCell="AG3" sqref="AG3"/>
    </sheetView>
  </sheetViews>
  <sheetFormatPr defaultRowHeight="15" x14ac:dyDescent="0.25"/>
  <cols>
    <col min="1" max="1" width="21.42578125" style="27" bestFit="1" customWidth="1"/>
    <col min="2" max="2" width="9.140625" style="7"/>
    <col min="3" max="6" width="9.140625" style="5"/>
    <col min="7" max="7" width="9.140625" style="22"/>
    <col min="8" max="8" width="9.140625" style="12"/>
    <col min="9" max="13" width="9.140625" style="5"/>
    <col min="14" max="14" width="9.140625" style="22"/>
    <col min="15" max="15" width="9.140625" style="12"/>
    <col min="16" max="31" width="9.140625" style="5"/>
    <col min="32" max="32" width="9.140625" style="24"/>
    <col min="33" max="33" width="9.140625" style="17"/>
    <col min="34" max="34" width="9.140625" style="1"/>
    <col min="35" max="35" width="9.140625" style="20"/>
    <col min="41" max="41" width="10.5703125" bestFit="1" customWidth="1"/>
  </cols>
  <sheetData>
    <row r="1" spans="1:41" ht="166.5" customHeight="1" thickTop="1" x14ac:dyDescent="0.25">
      <c r="A1" s="26" t="s">
        <v>23</v>
      </c>
      <c r="B1" s="25" t="s">
        <v>0</v>
      </c>
      <c r="C1" s="9" t="s">
        <v>1</v>
      </c>
      <c r="D1" s="9" t="s">
        <v>2</v>
      </c>
      <c r="E1" s="9" t="s">
        <v>3</v>
      </c>
      <c r="F1" s="9" t="s">
        <v>20</v>
      </c>
      <c r="G1" s="10" t="s">
        <v>22</v>
      </c>
      <c r="H1" s="8" t="s">
        <v>0</v>
      </c>
      <c r="I1" s="9" t="s">
        <v>1</v>
      </c>
      <c r="J1" s="9" t="s">
        <v>4</v>
      </c>
      <c r="K1" s="9" t="s">
        <v>17</v>
      </c>
      <c r="L1" s="9" t="s">
        <v>5</v>
      </c>
      <c r="M1" s="9" t="s">
        <v>6</v>
      </c>
      <c r="N1" s="10" t="s">
        <v>22</v>
      </c>
      <c r="O1" s="8" t="s">
        <v>0</v>
      </c>
      <c r="P1" s="9" t="s">
        <v>1</v>
      </c>
      <c r="Q1" s="9" t="s">
        <v>7</v>
      </c>
      <c r="R1" s="9" t="s">
        <v>8</v>
      </c>
      <c r="S1" s="9" t="s">
        <v>9</v>
      </c>
      <c r="T1" s="9" t="s">
        <v>10</v>
      </c>
      <c r="U1" s="9" t="s">
        <v>11</v>
      </c>
      <c r="V1" s="9" t="s">
        <v>12</v>
      </c>
      <c r="W1" s="9" t="s">
        <v>13</v>
      </c>
      <c r="X1" s="9" t="s">
        <v>14</v>
      </c>
      <c r="Y1" s="9" t="s">
        <v>28</v>
      </c>
      <c r="Z1" s="9" t="s">
        <v>21</v>
      </c>
      <c r="AA1" s="9" t="s">
        <v>20</v>
      </c>
      <c r="AB1" s="9" t="s">
        <v>15</v>
      </c>
      <c r="AC1" s="9" t="s">
        <v>18</v>
      </c>
      <c r="AD1" s="9" t="s">
        <v>19</v>
      </c>
      <c r="AE1" s="9" t="s">
        <v>16</v>
      </c>
      <c r="AF1" s="14" t="s">
        <v>22</v>
      </c>
      <c r="AG1" s="15" t="s">
        <v>25</v>
      </c>
      <c r="AH1" s="2" t="s">
        <v>26</v>
      </c>
      <c r="AI1" s="3" t="s">
        <v>27</v>
      </c>
    </row>
    <row r="2" spans="1:41" x14ac:dyDescent="0.25">
      <c r="B2" s="6">
        <v>1</v>
      </c>
      <c r="C2" s="4">
        <v>1</v>
      </c>
      <c r="D2" s="4">
        <v>1</v>
      </c>
      <c r="E2" s="4">
        <v>1</v>
      </c>
      <c r="F2" s="4">
        <v>2</v>
      </c>
      <c r="G2" s="21">
        <f>SUM(B2:F2)</f>
        <v>6</v>
      </c>
      <c r="H2" s="11">
        <v>1</v>
      </c>
      <c r="I2" s="4">
        <v>1</v>
      </c>
      <c r="J2" s="4">
        <v>3</v>
      </c>
      <c r="K2" s="4">
        <v>2</v>
      </c>
      <c r="L2" s="4">
        <v>2</v>
      </c>
      <c r="M2" s="4">
        <v>1</v>
      </c>
      <c r="N2" s="21">
        <f>SUM(H2:M2)</f>
        <v>10</v>
      </c>
      <c r="O2" s="11">
        <v>1</v>
      </c>
      <c r="P2" s="4">
        <v>1</v>
      </c>
      <c r="Q2" s="4">
        <v>2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2</v>
      </c>
      <c r="X2" s="4">
        <v>3</v>
      </c>
      <c r="Y2" s="4">
        <v>1</v>
      </c>
      <c r="Z2" s="4">
        <v>1</v>
      </c>
      <c r="AA2" s="4">
        <v>2</v>
      </c>
      <c r="AB2" s="4">
        <v>2</v>
      </c>
      <c r="AC2" s="4">
        <v>2</v>
      </c>
      <c r="AD2" s="4">
        <v>1</v>
      </c>
      <c r="AE2" s="4">
        <v>1</v>
      </c>
      <c r="AF2" s="23">
        <f>SUM(O2:AE2)</f>
        <v>24</v>
      </c>
      <c r="AG2" s="16">
        <f>SUM(G2,N2,AF2)</f>
        <v>40</v>
      </c>
      <c r="AH2" s="13">
        <f>SUM(B2:F2,H2:M2,O2:AE2) /$AG$2</f>
        <v>1</v>
      </c>
      <c r="AN2" s="19">
        <v>5</v>
      </c>
      <c r="AO2" s="18">
        <v>1</v>
      </c>
    </row>
    <row r="3" spans="1:41" x14ac:dyDescent="0.25">
      <c r="A3" s="28" t="s">
        <v>24</v>
      </c>
      <c r="B3" s="7">
        <v>1</v>
      </c>
      <c r="C3" s="5">
        <v>1</v>
      </c>
      <c r="D3" s="5">
        <v>1</v>
      </c>
      <c r="E3" s="5">
        <v>1</v>
      </c>
      <c r="F3" s="5">
        <v>2</v>
      </c>
      <c r="H3" s="12">
        <v>1</v>
      </c>
      <c r="I3" s="5">
        <v>1</v>
      </c>
      <c r="J3" s="5">
        <v>2</v>
      </c>
      <c r="K3" s="5">
        <v>2</v>
      </c>
      <c r="L3" s="5">
        <v>2</v>
      </c>
      <c r="M3" s="5">
        <v>1</v>
      </c>
      <c r="O3" s="12">
        <v>0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3</v>
      </c>
      <c r="Y3" s="5">
        <v>1</v>
      </c>
      <c r="Z3" s="5">
        <v>0</v>
      </c>
      <c r="AA3" s="5">
        <v>2</v>
      </c>
      <c r="AB3" s="5">
        <v>2</v>
      </c>
      <c r="AC3" s="5">
        <v>0</v>
      </c>
      <c r="AD3" s="5">
        <v>1</v>
      </c>
      <c r="AE3" s="5">
        <v>1</v>
      </c>
      <c r="AG3" s="17">
        <f>SUM(B3:AF3)</f>
        <v>33</v>
      </c>
      <c r="AH3" s="13">
        <f>SUM(B3:F3,H3:M3,O3:AE3) /$AG$2</f>
        <v>0.82499999999999996</v>
      </c>
      <c r="AI3" s="20">
        <f>IF(AH3&gt;$AO$3,$AN$2,IF(AH3&gt;$AO$4,4,IF(AH3&gt;$AO$5,3,IF(AH3&gt;$AO$6,2,1))))</f>
        <v>4</v>
      </c>
      <c r="AN3" s="19">
        <v>4</v>
      </c>
      <c r="AO3" s="18">
        <v>0.85</v>
      </c>
    </row>
    <row r="4" spans="1:41" x14ac:dyDescent="0.25">
      <c r="AN4" s="19">
        <v>3</v>
      </c>
      <c r="AO4" s="18">
        <v>0.6</v>
      </c>
    </row>
    <row r="5" spans="1:41" x14ac:dyDescent="0.25">
      <c r="AN5" s="19">
        <v>2</v>
      </c>
      <c r="AO5" s="18">
        <v>0.5</v>
      </c>
    </row>
    <row r="6" spans="1:41" x14ac:dyDescent="0.25">
      <c r="AN6" s="19">
        <v>1</v>
      </c>
      <c r="AO6" s="18">
        <v>0.4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Pontok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lipotjozsefzoltan</dc:creator>
  <cp:lastModifiedBy>lipotjozsefzoltan</cp:lastModifiedBy>
  <dcterms:created xsi:type="dcterms:W3CDTF">2024-05-20T17:19:10Z</dcterms:created>
  <dcterms:modified xsi:type="dcterms:W3CDTF">2024-05-20T18:05:10Z</dcterms:modified>
</cp:coreProperties>
</file>