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mc:AlternateContent xmlns:mc="http://schemas.openxmlformats.org/markup-compatibility/2006">
    <mc:Choice Requires="x15">
      <x15ac:absPath xmlns:x15ac="http://schemas.microsoft.com/office/spreadsheetml/2010/11/ac" url="C:\Users\TiTO.tech\Desktop\hosam\portfolio\"/>
    </mc:Choice>
  </mc:AlternateContent>
  <xr:revisionPtr revIDLastSave="0" documentId="8_{6CF4D58E-B712-47C8-A2C8-12C0D318245C}" xr6:coauthVersionLast="47" xr6:coauthVersionMax="47" xr10:uidLastSave="{00000000-0000-0000-0000-000000000000}"/>
  <bookViews>
    <workbookView xWindow="-120" yWindow="-120" windowWidth="20730" windowHeight="11160" xr2:uid="{6F716FE0-A4DF-418B-900B-3408E44BFC15}"/>
  </bookViews>
  <sheets>
    <sheet name="Skill_Job_Analysis" sheetId="16" r:id="rId1"/>
    <sheet name="Salary_VS_Skills" sheetId="17" r:id="rId2"/>
    <sheet name="Salary_Analysis" sheetId="18" r:id="rId3"/>
    <sheet name="Skill_Salary_Analysis" sheetId="22" r:id="rId4"/>
  </sheets>
  <definedNames>
    <definedName name="Slicer_job_country1">#N/A</definedName>
    <definedName name="Slicer_job_title_short">#N/A</definedName>
  </definedNames>
  <calcPr calcId="191029"/>
  <pivotCaches>
    <pivotCache cacheId="972" r:id="rId5"/>
    <pivotCache cacheId="973" r:id="rId6"/>
    <pivotCache cacheId="983" r:id="rId7"/>
    <pivotCache cacheId="992" r:id="rId8"/>
  </pivotCaches>
  <extLst>
    <ext xmlns:x14="http://schemas.microsoft.com/office/spreadsheetml/2009/9/main" uri="{876F7934-8845-4945-9796-88D515C7AA90}">
      <x14:pivotCaches>
        <pivotCache cacheId="693"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<sst xmlns="http://schemas.openxmlformats.org/spreadsheetml/2006/main" count="56" uniqueCount="28">
  <si>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</si>
  <si>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</si>
  <si>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</si>
  <si>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</si>
  <si>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</si>
  <si>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</si>
  <si>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</si>
  <si>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</si>
  <si>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</si>
  <si>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</si>
  <si>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</si>
  <si>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</si>
  <si>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</si>
  <si>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</si>
  <si>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</si>
  <si>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</si>
  <si>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</si>
  <si>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</si>
  <si>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</si>
  <si>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</si>
  <si>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</si>
  <si>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</si>
  <si>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</si>
  <si>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</si>
  <si>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</si>
  <si>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</si>
  <si>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Median Salary-Skills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</si>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</sst>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2">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1" applyFont="1"/>
  </cellXfs>
  <cellStyles count="2">
    <cellStyle name="Normal" xfId="0" builtinId="0"/>
    <cellStyle name="Percent" xfId="1" builtinId="5"/>
  </cellStyles>
  <dxfs count="41">
    <dxf>
      <numFmt numFmtId="164" formatCode="_(* #,##0_);_(* \(#,##0\);_(* &quot;-&quot;??_);_(@_)"/>
    </dxf>
    <dxf>
      <numFmt numFmtId="164" formatCode="_(* #,##0_);_(* \(#,##0\);_(* &quot;-&quot;??_);_(@_)"/>
    </dxf>
    <dxf>
      <numFmt numFmtId="164" formatCode="_(* #,##0_);_(* \(#,##0\);_(* &quot;-&quot;??_);_(@_)"/>
    </dxf>
    <dxf>
      <numFmt numFmtId="13" formatCode="0%"/>
    </dxf>
    <dxf>
      <numFmt numFmtId="13" formatCode="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[excil sec project.xlsx]Skill_Job_Analysis!PivotTable2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1-C130-4551-9EAF-BA830433043B}"/>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mean more money for Data Nerds?</a:t>
            </a:r>
            <a:endParaRPr lang="en-US"/>
          </a:p>
        </c:rich>
      </c:tx>
      <c:layout>
        <c:manualLayout>
          <c:xMode val="edge"/>
          <c:yMode val="edge"/>
          <c:x val="0.22174179214918102"/>
          <c:y val="2.6607538802660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9324975301423791E-2"/>
                  <c:y val="-4.3758111167367934E-2"/>
                </c:manualLayout>
              </c:layout>
              <c:tx>
                <c:rich>
                  <a:bodyPr/>
                  <a:lstStyle/>
                  <a:p>
                    <a:fld id="{EA05B517-F24E-4604-9173-DC07EEC205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CE5-4F75-9960-829B22C39A80}"/>
                </c:ext>
              </c:extLst>
            </c:dLbl>
            <c:dLbl>
              <c:idx val="1"/>
              <c:layout>
                <c:manualLayout>
                  <c:x val="-0.13740901214601775"/>
                  <c:y val="-5.8479532163742708E-2"/>
                </c:manualLayout>
              </c:layout>
              <c:tx>
                <c:rich>
                  <a:bodyPr/>
                  <a:lstStyle/>
                  <a:p>
                    <a:fld id="{C4AA467C-DA4A-4CF0-950C-DD6448C73F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CE5-4F75-9960-829B22C39A80}"/>
                </c:ext>
              </c:extLst>
            </c:dLbl>
            <c:dLbl>
              <c:idx val="2"/>
              <c:layout>
                <c:manualLayout>
                  <c:x val="-3.1250004271927659E-2"/>
                  <c:y val="0.12056380978985165"/>
                </c:manualLayout>
              </c:layout>
              <c:tx>
                <c:rich>
                  <a:bodyPr/>
                  <a:lstStyle/>
                  <a:p>
                    <a:fld id="{DA1496E6-A33D-4A4E-8DCC-459CE788CC1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CE5-4F75-9960-829B22C39A80}"/>
                </c:ext>
              </c:extLst>
            </c:dLbl>
            <c:dLbl>
              <c:idx val="3"/>
              <c:layout>
                <c:manualLayout>
                  <c:x val="-0.11179038276286191"/>
                  <c:y val="-0.15204678362573099"/>
                </c:manualLayout>
              </c:layout>
              <c:tx>
                <c:rich>
                  <a:bodyPr/>
                  <a:lstStyle/>
                  <a:p>
                    <a:fld id="{9D4F966E-A71D-4234-B38D-2C367AD8B6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CE5-4F75-9960-829B22C39A80}"/>
                </c:ext>
              </c:extLst>
            </c:dLbl>
            <c:dLbl>
              <c:idx val="4"/>
              <c:layout>
                <c:manualLayout>
                  <c:x val="1.7467251577630547E-2"/>
                  <c:y val="7.0175438596491224E-2"/>
                </c:manualLayout>
              </c:layout>
              <c:tx>
                <c:rich>
                  <a:bodyPr/>
                  <a:lstStyle/>
                  <a:p>
                    <a:fld id="{A0B8783A-9AF0-48F6-8CA1-317CC32D68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CE5-4F75-9960-829B22C39A80}"/>
                </c:ext>
              </c:extLst>
            </c:dLbl>
            <c:dLbl>
              <c:idx val="5"/>
              <c:layout>
                <c:manualLayout>
                  <c:x val="-2.3289668770174063E-2"/>
                  <c:y val="-0.18713450292397668"/>
                </c:manualLayout>
              </c:layout>
              <c:tx>
                <c:rich>
                  <a:bodyPr/>
                  <a:lstStyle/>
                  <a:p>
                    <a:fld id="{3847AA16-396B-4C07-972B-4DDDD89853C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6CE5-4F75-9960-829B22C39A80}"/>
                </c:ext>
              </c:extLst>
            </c:dLbl>
            <c:dLbl>
              <c:idx val="6"/>
              <c:layout>
                <c:manualLayout>
                  <c:x val="-0.10674431519663116"/>
                  <c:y val="-0.17153996101364521"/>
                </c:manualLayout>
              </c:layout>
              <c:tx>
                <c:rich>
                  <a:bodyPr/>
                  <a:lstStyle/>
                  <a:p>
                    <a:fld id="{5B71B4EF-F28C-42CC-9353-E2AC482B400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CE5-4F75-9960-829B22C39A80}"/>
                </c:ext>
              </c:extLst>
            </c:dLbl>
            <c:dLbl>
              <c:idx val="7"/>
              <c:layout>
                <c:manualLayout>
                  <c:x val="2.328972868680668E-2"/>
                  <c:y val="3.5865705256909297E-2"/>
                </c:manualLayout>
              </c:layout>
              <c:tx>
                <c:rich>
                  <a:bodyPr/>
                  <a:lstStyle/>
                  <a:p>
                    <a:fld id="{F00E822A-AB0C-475A-B7DC-CDDE398CB41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6CE5-4F75-9960-829B22C39A80}"/>
                </c:ext>
              </c:extLst>
            </c:dLbl>
            <c:dLbl>
              <c:idx val="8"/>
              <c:layout>
                <c:manualLayout>
                  <c:x val="-8.5395452157304916E-2"/>
                  <c:y val="-0.10136452241715407"/>
                </c:manualLayout>
              </c:layout>
              <c:tx>
                <c:rich>
                  <a:bodyPr/>
                  <a:lstStyle/>
                  <a:p>
                    <a:fld id="{C317DB66-1D7D-4194-BD17-6AF66DEB73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CE5-4F75-9960-829B22C39A80}"/>
                </c:ext>
              </c:extLst>
            </c:dLbl>
            <c:dLbl>
              <c:idx val="9"/>
              <c:layout>
                <c:manualLayout>
                  <c:x val="1.3585640115934853E-2"/>
                  <c:y val="0"/>
                </c:manualLayout>
              </c:layout>
              <c:tx>
                <c:rich>
                  <a:bodyPr/>
                  <a:lstStyle/>
                  <a:p>
                    <a:fld id="{F35D3009-D031-4B5F-8844-8015BB83EC4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CE5-4F75-9960-829B22C39A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6CE5-4F75-9960-829B22C39A80}"/>
            </c:ext>
          </c:extLst>
        </c:ser>
        <c:dLbls>
          <c:showLegendKey val="0"/>
          <c:showVal val="0"/>
          <c:showCatName val="0"/>
          <c:showSerName val="0"/>
          <c:showPercent val="0"/>
          <c:showBubbleSize val="0"/>
        </c:dLbls>
        <c:axId val="483110672"/>
        <c:axId val="483107392"/>
      </c:scatterChart>
      <c:valAx>
        <c:axId val="48311067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quot;K&quot;_);_(&quot;$&quot;*(#,##0,&quot;K&quot;\);_(&quot;$&quot;*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07392"/>
        <c:crosses val="autoZero"/>
        <c:crossBetween val="midCat"/>
      </c:valAx>
      <c:valAx>
        <c:axId val="48310739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106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[excil sec project.xlsx]Skill_Salary_Analysis!PivotTable5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pivotFmt>
    </c:pivotFmts>
    <c:plotArea>
      <c:layout/>
      <c:barChart>
        <c:barDir val="col"/>
        <c:grouping val="clustered"/>
        <c:varyColors val="0"/>
        <c:ser>
          <c:idx val="0"/>
          <c:order val="0"/>
          <c:tx>
            <c:strRef>
              <c:f>Skill_Salary_Analysis!$B$1</c:f>
              <c:strCache>
                <c:ptCount val="1"/>
                <c:pt idx="0">
                  <c:v>Median Salary-Skills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526-4EEA-8EDF-D6E35B80F51E}"/>
            </c:ext>
          </c:extLst>
        </c:ser>
        <c:dLbls>
          <c:showLegendKey val="0"/>
          <c:showVal val="0"/>
          <c:showCatName val="0"/>
          <c:showSerName val="0"/>
          <c:showPercent val="0"/>
          <c:showBubbleSize val="0"/>
        </c:dLbls>
        <c:gapWidth val="219"/>
        <c:axId val="330835768"/>
        <c:axId val="33083642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526-4EEA-8EDF-D6E35B80F51E}"/>
            </c:ext>
          </c:extLst>
        </c:ser>
        <c:dLbls>
          <c:showLegendKey val="0"/>
          <c:showVal val="0"/>
          <c:showCatName val="0"/>
          <c:showSerName val="0"/>
          <c:showPercent val="0"/>
          <c:showBubbleSize val="0"/>
        </c:dLbls>
        <c:marker val="1"/>
        <c:smooth val="0"/>
        <c:axId val="898484888"/>
        <c:axId val="898480624"/>
      </c:lineChart>
      <c:catAx>
        <c:axId val="330835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836424"/>
        <c:crosses val="autoZero"/>
        <c:auto val="1"/>
        <c:lblAlgn val="ctr"/>
        <c:lblOffset val="100"/>
        <c:noMultiLvlLbl val="0"/>
      </c:catAx>
      <c:valAx>
        <c:axId val="330836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835768"/>
        <c:crosses val="autoZero"/>
        <c:crossBetween val="between"/>
      </c:valAx>
      <c:valAx>
        <c:axId val="8984806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484888"/>
        <c:crosses val="max"/>
        <c:crossBetween val="between"/>
      </c:valAx>
      <c:catAx>
        <c:axId val="898484888"/>
        <c:scaling>
          <c:orientation val="minMax"/>
        </c:scaling>
        <c:delete val="1"/>
        <c:axPos val="b"/>
        <c:numFmt formatCode="General" sourceLinked="1"/>
        <c:majorTickMark val="out"/>
        <c:minorTickMark val="none"/>
        <c:tickLblPos val="nextTo"/>
        <c:crossAx val="898480624"/>
        <c:auto val="1"/>
        <c:lblAlgn val="ctr"/>
        <c:lblOffset val="100"/>
        <c:noMultiLvlLbl val="0"/>
      </c:catAx>
      <c:spPr>
        <a:noFill/>
        <a:ln>
          <a:noFill/>
        </a:ln>
        <a:effectLst/>
      </c:spPr>
    </c:plotArea>
    <c:legend>
      <c:legendPos val="r"/>
      <c:layout>
        <c:manualLayout>
          <c:xMode val="edge"/>
          <c:yMode val="edge"/>
          <c:x val="0.71519396541493607"/>
          <c:y val="1.3449568803899513E-2"/>
          <c:w val="0.21811062362592129"/>
          <c:h val="0.1557104323897229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F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655320</xdr:colOff>
      <xdr:row>1</xdr:row>
      <xdr:rowOff>102870</xdr:rowOff>
    </xdr:from>
    <xdr:to>
      <xdr:col>11</xdr:col>
      <xdr:colOff>381000</xdr:colOff>
      <xdr:row>15</xdr:row>
      <xdr:rowOff>122555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294245" y="283845"/>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434340</xdr:colOff>
      <xdr:row>1</xdr:row>
      <xdr:rowOff>102870</xdr:rowOff>
    </xdr:from>
    <xdr:to>
      <xdr:col>14</xdr:col>
      <xdr:colOff>160020</xdr:colOff>
      <xdr:row>15</xdr:row>
      <xdr:rowOff>122555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130665" y="283845"/>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723900</xdr:colOff>
      <xdr:row>2</xdr:row>
      <xdr:rowOff>47625</xdr:rowOff>
    </xdr:from>
    <xdr:to>
      <xdr:col>9</xdr:col>
      <xdr:colOff>38099</xdr:colOff>
      <xdr:row>26</xdr:row>
      <xdr:rowOff>0</xdr:rowOff>
    </xdr:to>
    <xdr:graphicFrame macro="">
      <xdr:nvGraphicFramePr>
        <xdr:cNvPr id="2" name="Chart 1">
          <a:extLst>
            <a:ext uri="{FF2B5EF4-FFF2-40B4-BE49-F238E27FC236}">
              <a16:creationId xmlns:a16="http://schemas.microsoft.com/office/drawing/2014/main" id="{8CD408E7-57AB-4B12-8FAB-A2F85CACA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104775</xdr:colOff>
      <xdr:row>4</xdr:row>
      <xdr:rowOff>31545</xdr:rowOff>
    </xdr:from>
    <xdr:to>
      <xdr:col>11</xdr:col>
      <xdr:colOff>561975</xdr:colOff>
      <xdr:row>17</xdr:row>
      <xdr:rowOff>178004</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C93F765C-411C-491D-9F54-588D1F6377BC}"/>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877425" y="755445"/>
              <a:ext cx="1828800" cy="2499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6</xdr:col>
      <xdr:colOff>542925</xdr:colOff>
      <xdr:row>13</xdr:row>
      <xdr:rowOff>171450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EF973379-3A6E-4195-BE41-CD61AED62F2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72452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9525</xdr:colOff>
      <xdr:row>0</xdr:row>
      <xdr:rowOff>171450</xdr:rowOff>
    </xdr:from>
    <xdr:to>
      <xdr:col>13</xdr:col>
      <xdr:colOff>421005</xdr:colOff>
      <xdr:row>15</xdr:row>
      <xdr:rowOff>10160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3BC4A5F0-1FEF-4ECD-90D3-92CC9207B8D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877425" y="171450"/>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531495</xdr:colOff>
      <xdr:row>0</xdr:row>
      <xdr:rowOff>133350</xdr:rowOff>
    </xdr:from>
    <xdr:to>
      <xdr:col>16</xdr:col>
      <xdr:colOff>257175</xdr:colOff>
      <xdr:row>14</xdr:row>
      <xdr:rowOff>153035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B45D43E1-4D3A-4761-9935-6266244E8804}"/>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770995" y="133350"/>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200025</xdr:colOff>
      <xdr:row>3</xdr:row>
      <xdr:rowOff>66675</xdr:rowOff>
    </xdr:from>
    <xdr:to>
      <xdr:col>9</xdr:col>
      <xdr:colOff>409575</xdr:colOff>
      <xdr:row>18</xdr:row>
      <xdr:rowOff>104775</xdr:rowOff>
    </xdr:to>
    <xdr:graphicFrame macro="">
      <xdr:nvGraphicFramePr>
        <xdr:cNvPr id="4" name="Chart 3">
          <a:extLst>
            <a:ext uri="{FF2B5EF4-FFF2-40B4-BE49-F238E27FC236}">
              <a16:creationId xmlns:a16="http://schemas.microsoft.com/office/drawing/2014/main" id="{31EDF5C3-758D-4A33-9925-1793378E9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O.tech" refreshedDate="45905.986675925924" backgroundQuery="1" createdVersion="7" refreshedVersion="7" minRefreshableVersion="3" recordCount="0" supportSubquery="1" supportAdvancedDrill="1" xr:uid="{E8B9BC71-8961-4FBC-BA07-6AB07E2545C0}">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data_jobs_salary].[job_country].[job_country]" caption="job_country" numFmtId="0" hierarchy="13" level="1">
      <sharedItems containsSemiMixedTypes="0" containsNonDate="0" containsString="0"/>
    </cacheField>
    <cacheField name="[Measures].[Median Salary]" caption="Median Salary"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oneField="1">
      <fieldsUsage count="1">
        <fieldUsage x="3"/>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O.tech" refreshedDate="45905.986675462962" backgroundQuery="1" createdVersion="7" refreshedVersion="7" minRefreshableVersion="3" recordCount="0" supportSubquery="1" supportAdvancedDrill="1" xr:uid="{F96840D3-1936-4E1C-B52C-4EDF5D4B557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data_jobs_salary].[job_country].[job_country]" caption="job_country" numFmtId="0" hierarchy="13" level="1">
      <sharedItems containsSemiMixedTypes="0" containsNonDate="0" containsString="0"/>
    </cacheField>
    <cacheField name="[Measures].[Median Salary US]" caption="Median Salary US" numFmtId="0" hierarchy="26" level="32767"/>
    <cacheField name="[Measures].[Median Salary Non-US]" caption="Median Salary Non-US" numFmtId="0" hierarchy="27" level="32767"/>
    <cacheField name="[Measures].[Median Salary]" caption="Median Salary"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caption="Median Salary" measure="1" displayFolder="" measureGroup="data_jobs_salary" count="0" oneField="1">
      <fieldsUsage count="1">
        <fieldUsage x="4"/>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O.tech" refreshedDate="45905.990148611112" backgroundQuery="1" createdVersion="7" refreshedVersion="7" minRefreshableVersion="3" recordCount="0" supportSubquery="1" supportAdvancedDrill="1" xr:uid="{6169CA3E-8650-43D8-A94F-D6A64C42ECB2}">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Skills]" caption="Median Salary-Skills" numFmtId="0" hierarchy="29" level="32767"/>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O.tech" refreshedDate="45905.992022106482" backgroundQuery="1" createdVersion="8" refreshedVersion="7"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O.tech" refreshedDate="45905.983393287039" backgroundQuery="1" createdVersion="3" refreshedVersion="7" minRefreshableVersion="3" recordCount="0" supportSubquery="1" supportAdvancedDrill="1" xr:uid="{056B43C9-A4E1-490E-9FA2-7A81344BA69D}">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Median Salary-Skills]" caption="Median Salary-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021895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992" applyNumberFormats="0" applyBorderFormats="0" applyFontFormats="0" applyPatternFormats="0" applyAlignmentFormats="0" applyWidthHeightFormats="1" dataCaption="Values" tag="08ec167a-641f-45e8-b843-d0785a857989" updatedVersion="7" minRefreshableVersion="3" useAutoFormatting="1" subtotalHiddenItems="1" itemPrintTitles="1" createdVersion="8" indent="0" outline="1" outlineData="1" multipleFieldFilters="0" chartFormat="1">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formats count="1">
    <format dxfId="4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7C854-1294-4C23-BC1B-58393D0C1C37}" name="PivotTable1" cacheId="972" applyNumberFormats="0" applyBorderFormats="0" applyFontFormats="0" applyPatternFormats="0" applyAlignmentFormats="0" applyWidthHeightFormats="1" dataCaption="Values" tag="8f386cf5-6b5c-4a8a-9e81-5db5530cdc64" updatedVersion="7" minRefreshableVersion="3" useAutoFormatting="1" subtotalHiddenItems="1" itemPrintTitles="1" createdVersion="7"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3"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C6CD67-47E9-4A50-A7AC-FADC9CEB14B2}" name="PivotTable2" cacheId="973" applyNumberFormats="0" applyBorderFormats="0" applyFontFormats="0" applyPatternFormats="0" applyAlignmentFormats="0" applyWidthHeightFormats="1" dataCaption="Values" tag="7038e757-01a1-4c09-8fcd-022d3f1f665a" updatedVersion="7" minRefreshableVersion="3" useAutoFormatting="1" subtotalHiddenItems="1" itemPrintTitles="1" createdVersion="7"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4"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13542F-7E67-4374-A1F6-3EC387ED1927}" name="PivotTable5" cacheId="983" applyNumberFormats="0" applyBorderFormats="0" applyFontFormats="0" applyPatternFormats="0" applyAlignmentFormats="0" applyWidthHeightFormats="1" dataCaption="Values" tag="b3b21ad9-5814-4cc7-ae58-b938a2a60479" updatedVersion="7" minRefreshableVersion="3" useAutoFormatting="1" subtotalHiddenItems="1" itemPrintTitles="1" createdVersion="7" indent="0" outline="1" outlineData="1" multipleFieldFilters="0" chartFormat="3">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formats count="1">
    <format dxfId="5">
      <pivotArea collapsedLevelsAreSubtotals="1" fieldPosition="0">
        <references count="2">
          <reference field="4294967294" count="1" selected="0">
            <x v="1"/>
          </reference>
          <reference field="0" count="1">
            <x v="7"/>
          </reference>
        </references>
      </pivotArea>
    </format>
  </formats>
  <chartFormats count="3">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1"/>
          </reference>
          <reference field="0" count="1" selected="0">
            <x v="8"/>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2" name="PivotTable5"/>
    <pivotTable tabId="18" name="PivotTable2"/>
    <pivotTable tabId="17" name="PivotTable1"/>
  </pivotTables>
  <data>
    <olap pivotCacheId="170218954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44D7DEB4-77A0-497F-9D5B-B529FB526998}" sourceName="[data_jobs_salary].[job_country]">
  <pivotTables>
    <pivotTable tabId="18" name="PivotTable2"/>
    <pivotTable tabId="17" name="PivotTable1"/>
    <pivotTable tabId="22" name="PivotTable5"/>
    <pivotTable tabId="16" name="PivotTable2"/>
  </pivotTables>
  <data>
    <olap pivotCacheId="170218954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2"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9356E35-0080-4EFB-ACCC-CC3158ED1508}" cache="Slicer_job_country1" caption="Country" startItem="1"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32D6CEA-616C-4B60-AC42-AEE9DD92CEA2}" cache="Slicer_job_country1" caption="Country" startItem="100"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63AF1B98-D664-4137-A484-2F01A81F4EF1}" cache="Slicer_job_title_short" caption="Job Title" level="1" rowHeight="234950"/>
  <slicer name="job_country 2" xr10:uid="{5CBD40DA-F2A5-4A7C-8BF5-25059FB671E3}" cache="Slicer_job_country1" caption="Country" startItem="77"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1" sqref="B1:B1048576"/>
    </sheetView>
  </sheetViews>
  <sheetFormatPr defaultRowHeight="14.25"/>
  <cols>
    <col min="1" max="1" width="13.125" bestFit="1" customWidth="1"/>
    <col min="2" max="2" width="14.5" style="5" bestFit="1" customWidth="1"/>
    <col min="3" max="3" width="14.5" bestFit="1" customWidth="1"/>
  </cols>
  <sheetData>
    <row r="3" spans="1:2">
      <c r="A3" s="1" t="s">
        <v>10</v>
      </c>
      <c r="B3" s="5" t="s">
        <v>27</v>
      </c>
    </row>
    <row r="4" spans="1:2">
      <c r="A4" s="2" t="s">
        <v>18</v>
      </c>
      <c r="B4" s="5">
        <v>0.11713393731635652</v>
      </c>
    </row>
    <row r="5" spans="1:2">
      <c r="A5" s="2" t="s">
        <v>19</v>
      </c>
      <c r="B5" s="5">
        <v>0.14569049951028404</v>
      </c>
    </row>
    <row r="6" spans="1:2">
      <c r="A6" s="2" t="s">
        <v>17</v>
      </c>
      <c r="B6" s="5">
        <v>0.14709843290891284</v>
      </c>
    </row>
    <row r="7" spans="1:2">
      <c r="A7" s="2" t="s">
        <v>20</v>
      </c>
      <c r="B7" s="5">
        <v>0.16191234084231146</v>
      </c>
    </row>
    <row r="8" spans="1:2">
      <c r="A8" s="2" t="s">
        <v>16</v>
      </c>
      <c r="B8" s="5">
        <v>0.19160137120470128</v>
      </c>
    </row>
    <row r="9" spans="1:2">
      <c r="A9" s="2" t="s">
        <v>21</v>
      </c>
      <c r="B9" s="5">
        <v>0.20947600391772772</v>
      </c>
    </row>
    <row r="10" spans="1:2">
      <c r="A10" s="2" t="s">
        <v>15</v>
      </c>
      <c r="B10" s="5">
        <v>0.21207761998041136</v>
      </c>
    </row>
    <row r="11" spans="1:2">
      <c r="A11" s="2" t="s">
        <v>14</v>
      </c>
      <c r="B11" s="5">
        <v>0.21556684622918706</v>
      </c>
    </row>
    <row r="12" spans="1:2">
      <c r="A12" s="2" t="s">
        <v>13</v>
      </c>
      <c r="B12" s="5">
        <v>0.54141160626836438</v>
      </c>
    </row>
    <row r="13" spans="1:2">
      <c r="A13" s="2" t="s">
        <v>12</v>
      </c>
      <c r="B13" s="5">
        <v>0.56623408423114596</v>
      </c>
    </row>
    <row r="14" spans="1:2">
      <c r="A14" s="2" t="s">
        <v>11</v>
      </c>
      <c r="B14"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17B5E-94AF-4BE9-8A2A-3EA6D76BB12C}">
  <dimension ref="A1:G12"/>
  <sheetViews>
    <sheetView topLeftCell="A4" workbookViewId="0">
      <selection sqref="A1:C12"/>
    </sheetView>
  </sheetViews>
  <sheetFormatPr defaultRowHeight="14.25"/>
  <cols>
    <col min="1" max="1" width="23.25" bestFit="1" customWidth="1"/>
    <col min="2" max="2" width="13.375" bestFit="1" customWidth="1"/>
    <col min="3" max="4" width="13.125" bestFit="1" customWidth="1"/>
    <col min="5" max="5" width="23.25" bestFit="1" customWidth="1"/>
    <col min="6" max="6" width="12.25" bestFit="1" customWidth="1"/>
    <col min="7" max="7" width="11.875" bestFit="1" customWidth="1"/>
  </cols>
  <sheetData>
    <row r="1" spans="1:7">
      <c r="A1" s="1" t="s">
        <v>10</v>
      </c>
      <c r="B1" t="s">
        <v>23</v>
      </c>
      <c r="C1" t="s">
        <v>22</v>
      </c>
      <c r="E1" t="str" cm="1">
        <f t="array" ref="E1:G11">A1:C11</f>
        <v>Row Labels</v>
      </c>
      <c r="F1" t="str">
        <v>Median Salary</v>
      </c>
      <c r="G1" t="str">
        <v>Skills Per Job</v>
      </c>
    </row>
    <row r="2" spans="1:7">
      <c r="A2" s="2" t="s">
        <v>0</v>
      </c>
      <c r="B2" s="4">
        <v>155000</v>
      </c>
      <c r="C2" s="3">
        <v>5.2608262817322053</v>
      </c>
      <c r="E2" t="str">
        <v>Senior Data Scientist</v>
      </c>
      <c r="F2">
        <v>155000</v>
      </c>
      <c r="G2">
        <v>5.2608262817322053</v>
      </c>
    </row>
    <row r="3" spans="1:7">
      <c r="A3" s="2" t="s">
        <v>5</v>
      </c>
      <c r="B3" s="4">
        <v>147500</v>
      </c>
      <c r="C3" s="3">
        <v>8.1405163853028792</v>
      </c>
      <c r="E3" t="str">
        <v>Senior Data Engineer</v>
      </c>
      <c r="F3">
        <v>147500</v>
      </c>
      <c r="G3">
        <v>8.1405163853028792</v>
      </c>
    </row>
    <row r="4" spans="1:7">
      <c r="A4" s="2" t="s">
        <v>4</v>
      </c>
      <c r="B4" s="4">
        <v>127500</v>
      </c>
      <c r="C4" s="3">
        <v>4.9271336080047083</v>
      </c>
      <c r="E4" t="str">
        <v>Data Scientist</v>
      </c>
      <c r="F4">
        <v>127500</v>
      </c>
      <c r="G4">
        <v>4.9271336080047083</v>
      </c>
    </row>
    <row r="5" spans="1:7">
      <c r="A5" s="2" t="s">
        <v>1</v>
      </c>
      <c r="B5" s="4">
        <v>125000</v>
      </c>
      <c r="C5" s="3">
        <v>6.961963732861566</v>
      </c>
      <c r="E5" t="str">
        <v>Data Engineer</v>
      </c>
      <c r="F5">
        <v>125000</v>
      </c>
      <c r="G5">
        <v>6.961963732861566</v>
      </c>
    </row>
    <row r="6" spans="1:7">
      <c r="A6" s="2" t="s">
        <v>2</v>
      </c>
      <c r="B6" s="4">
        <v>111175</v>
      </c>
      <c r="C6" s="3">
        <v>4.3544474393531001</v>
      </c>
      <c r="E6" t="str">
        <v>Senior Data Analyst</v>
      </c>
      <c r="F6">
        <v>111175</v>
      </c>
      <c r="G6">
        <v>4.3544474393531001</v>
      </c>
    </row>
    <row r="7" spans="1:7">
      <c r="A7" s="2" t="s">
        <v>3</v>
      </c>
      <c r="B7" s="4">
        <v>107550</v>
      </c>
      <c r="C7" s="3">
        <v>5.2834138486312403</v>
      </c>
      <c r="E7" t="str">
        <v>Machine Learning Engineer</v>
      </c>
      <c r="F7">
        <v>107550</v>
      </c>
      <c r="G7">
        <v>5.2834138486312403</v>
      </c>
    </row>
    <row r="8" spans="1:7">
      <c r="A8" s="2" t="s">
        <v>7</v>
      </c>
      <c r="B8" s="4">
        <v>99150</v>
      </c>
      <c r="C8" s="3">
        <v>5.5445026178010473</v>
      </c>
      <c r="E8" t="str">
        <v>Software Engineer</v>
      </c>
      <c r="F8">
        <v>99150</v>
      </c>
      <c r="G8">
        <v>5.5445026178010473</v>
      </c>
    </row>
    <row r="9" spans="1:7">
      <c r="A9" s="2" t="s">
        <v>6</v>
      </c>
      <c r="B9" s="4">
        <v>90000</v>
      </c>
      <c r="C9" s="3">
        <v>3.600978555069748</v>
      </c>
      <c r="E9" t="str">
        <v>Data Analyst</v>
      </c>
      <c r="F9">
        <v>90000</v>
      </c>
      <c r="G9">
        <v>3.600978555069748</v>
      </c>
    </row>
    <row r="10" spans="1:7">
      <c r="A10" s="2" t="s">
        <v>9</v>
      </c>
      <c r="B10" s="4">
        <v>90000</v>
      </c>
      <c r="C10" s="3">
        <v>4.8023255813953485</v>
      </c>
      <c r="E10" t="str">
        <v>Cloud Engineer</v>
      </c>
      <c r="F10">
        <v>90000</v>
      </c>
      <c r="G10">
        <v>4.8023255813953485</v>
      </c>
    </row>
    <row r="11" spans="1:7">
      <c r="A11" s="2" t="s">
        <v>8</v>
      </c>
      <c r="B11" s="4">
        <v>85000</v>
      </c>
      <c r="C11" s="3">
        <v>3.2997002997002998</v>
      </c>
      <c r="E11" t="str">
        <v>Business Analyst</v>
      </c>
      <c r="F11">
        <v>85000</v>
      </c>
      <c r="G11">
        <v>3.2997002997002998</v>
      </c>
    </row>
    <row r="12" spans="1:7">
      <c r="A12" s="2" t="s">
        <v>11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72734-F3F6-4406-ACBF-22FFD54810C9}">
  <dimension ref="A1:D12"/>
  <sheetViews>
    <sheetView zoomScaleNormal="100" workbookViewId="0"/>
  </sheetViews>
  <sheetFormatPr defaultRowHeight="14.25"/>
  <cols>
    <col min="1" max="1" width="23.25" bestFit="1" customWidth="1"/>
    <col min="2" max="2" width="13.375" bestFit="1" customWidth="1"/>
    <col min="3" max="3" width="16.5" bestFit="1" customWidth="1"/>
    <col min="4" max="4" width="20.875" bestFit="1" customWidth="1"/>
  </cols>
  <sheetData>
    <row r="1" spans="1:4">
      <c r="A1" s="1" t="s">
        <v>10</v>
      </c>
      <c r="B1" t="s">
        <v>23</v>
      </c>
      <c r="C1" t="s">
        <v>24</v>
      </c>
      <c r="D1" t="s">
        <v>25</v>
      </c>
    </row>
    <row r="2" spans="1:4">
      <c r="A2" s="2" t="s">
        <v>8</v>
      </c>
      <c r="B2" s="4">
        <v>85000</v>
      </c>
      <c r="C2" s="4">
        <v>90000</v>
      </c>
      <c r="D2" s="4">
        <v>75000</v>
      </c>
    </row>
    <row r="3" spans="1:4">
      <c r="A3" s="2" t="s">
        <v>9</v>
      </c>
      <c r="B3" s="4">
        <v>90000</v>
      </c>
      <c r="C3" s="4">
        <v>115000</v>
      </c>
      <c r="D3" s="4">
        <v>89100</v>
      </c>
    </row>
    <row r="4" spans="1:4">
      <c r="A4" s="2" t="s">
        <v>6</v>
      </c>
      <c r="B4" s="4">
        <v>90000</v>
      </c>
      <c r="C4" s="4">
        <v>90000</v>
      </c>
      <c r="D4" s="4">
        <v>90000</v>
      </c>
    </row>
    <row r="5" spans="1:4">
      <c r="A5" s="2" t="s">
        <v>1</v>
      </c>
      <c r="B5" s="4">
        <v>125000</v>
      </c>
      <c r="C5" s="4">
        <v>125000</v>
      </c>
      <c r="D5" s="4">
        <v>123500</v>
      </c>
    </row>
    <row r="6" spans="1:4">
      <c r="A6" s="2" t="s">
        <v>4</v>
      </c>
      <c r="B6" s="4">
        <v>127500</v>
      </c>
      <c r="C6" s="4">
        <v>130000</v>
      </c>
      <c r="D6" s="4">
        <v>119550</v>
      </c>
    </row>
    <row r="7" spans="1:4">
      <c r="A7" s="2" t="s">
        <v>3</v>
      </c>
      <c r="B7" s="4">
        <v>107550</v>
      </c>
      <c r="C7" s="4">
        <v>150000</v>
      </c>
      <c r="D7" s="4">
        <v>101029</v>
      </c>
    </row>
    <row r="8" spans="1:4">
      <c r="A8" s="2" t="s">
        <v>2</v>
      </c>
      <c r="B8" s="4">
        <v>111175</v>
      </c>
      <c r="C8" s="4">
        <v>110000</v>
      </c>
      <c r="D8" s="4">
        <v>111175</v>
      </c>
    </row>
    <row r="9" spans="1:4">
      <c r="A9" s="2" t="s">
        <v>5</v>
      </c>
      <c r="B9" s="4">
        <v>147500</v>
      </c>
      <c r="C9" s="4">
        <v>150000</v>
      </c>
      <c r="D9" s="4">
        <v>147500</v>
      </c>
    </row>
    <row r="10" spans="1:4">
      <c r="A10" s="2" t="s">
        <v>0</v>
      </c>
      <c r="B10" s="4">
        <v>155000</v>
      </c>
      <c r="C10" s="4">
        <v>155000</v>
      </c>
      <c r="D10" s="4">
        <v>155000</v>
      </c>
    </row>
    <row r="11" spans="1:4">
      <c r="A11" s="2" t="s">
        <v>7</v>
      </c>
      <c r="B11" s="4">
        <v>99150</v>
      </c>
      <c r="C11" s="4">
        <v>125000</v>
      </c>
      <c r="D11" s="4">
        <v>89100</v>
      </c>
    </row>
    <row r="12" spans="1:4">
      <c r="A12" s="2" t="s">
        <v>11</v>
      </c>
      <c r="B12" s="4">
        <v>115000</v>
      </c>
      <c r="C12" s="4">
        <v>118940</v>
      </c>
      <c r="D12" s="4">
        <v>111175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76BD7-E909-46A4-A0D8-884711E7A0E5}">
  <dimension ref="A1:E12"/>
  <sheetViews>
    <sheetView workbookViewId="0">
      <selection activeCell="J21" sqref="J21"/>
    </sheetView>
  </sheetViews>
  <sheetFormatPr defaultRowHeight="14.25"/>
  <cols>
    <col min="1" max="1" width="13.125" bestFit="1" customWidth="1"/>
    <col min="2" max="2" width="18.875" bestFit="1" customWidth="1"/>
    <col min="3" max="3" width="14.5" style="5" bestFit="1" customWidth="1"/>
    <col min="4" max="4" width="14.5" bestFit="1" customWidth="1"/>
    <col min="5" max="5" width="14.5" style="5" bestFit="1" customWidth="1"/>
  </cols>
  <sheetData>
    <row r="1" spans="1:5">
      <c r="A1" s="1" t="s">
        <v>10</v>
      </c>
      <c r="B1" t="s">
        <v>26</v>
      </c>
      <c r="C1" s="5" t="s">
        <v>27</v>
      </c>
      <c r="E1"/>
    </row>
    <row r="2" spans="1:5">
      <c r="A2" s="2" t="s">
        <v>20</v>
      </c>
      <c r="B2" s="4">
        <v>140000</v>
      </c>
      <c r="C2" s="5">
        <v>0.16191234084231146</v>
      </c>
      <c r="E2"/>
    </row>
    <row r="3" spans="1:5">
      <c r="A3" s="2" t="s">
        <v>21</v>
      </c>
      <c r="B3" s="4">
        <v>135000</v>
      </c>
      <c r="C3" s="5">
        <v>0.20947600391772772</v>
      </c>
      <c r="E3"/>
    </row>
    <row r="4" spans="1:5">
      <c r="A4" s="2" t="s">
        <v>18</v>
      </c>
      <c r="B4" s="4">
        <v>134241</v>
      </c>
      <c r="C4" s="5">
        <v>0.11713393731635652</v>
      </c>
      <c r="E4"/>
    </row>
    <row r="5" spans="1:5">
      <c r="A5" s="2" t="s">
        <v>19</v>
      </c>
      <c r="B5" s="4">
        <v>125000</v>
      </c>
      <c r="C5" s="5">
        <v>0.14569049951028404</v>
      </c>
      <c r="E5"/>
    </row>
    <row r="6" spans="1:5">
      <c r="A6" s="2" t="s">
        <v>13</v>
      </c>
      <c r="B6" s="4">
        <v>125000</v>
      </c>
      <c r="C6" s="5">
        <v>0.54141160626836438</v>
      </c>
      <c r="E6"/>
    </row>
    <row r="7" spans="1:5">
      <c r="A7" s="2" t="s">
        <v>12</v>
      </c>
      <c r="B7" s="4">
        <v>120000</v>
      </c>
      <c r="C7" s="5">
        <v>0.56623408423114596</v>
      </c>
      <c r="E7"/>
    </row>
    <row r="8" spans="1:5">
      <c r="A8" s="2" t="s">
        <v>15</v>
      </c>
      <c r="B8" s="4">
        <v>119550</v>
      </c>
      <c r="C8" s="5">
        <v>0.21207761998041136</v>
      </c>
      <c r="E8"/>
    </row>
    <row r="9" spans="1:5">
      <c r="A9" s="2" t="s">
        <v>14</v>
      </c>
      <c r="B9" s="4">
        <v>111175</v>
      </c>
      <c r="C9" s="5">
        <v>0.21556684622918706</v>
      </c>
      <c r="E9"/>
    </row>
    <row r="10" spans="1:5">
      <c r="A10" s="2" t="s">
        <v>17</v>
      </c>
      <c r="B10" s="4">
        <v>110000</v>
      </c>
      <c r="C10" s="5">
        <v>0.14709843290891284</v>
      </c>
      <c r="E10"/>
    </row>
    <row r="11" spans="1:5">
      <c r="A11" s="2" t="s">
        <v>16</v>
      </c>
      <c r="B11" s="4">
        <v>92500</v>
      </c>
      <c r="C11" s="5">
        <v>0.19160137120470128</v>
      </c>
      <c r="E11"/>
    </row>
    <row r="12" spans="1:5">
      <c r="A12" s="2" t="s">
        <v>11</v>
      </c>
      <c r="B12" s="4">
        <v>117500</v>
      </c>
      <c r="C12" s="5">
        <v>2.5082027424094027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59DA792-0D60-4311-9BFB-9BE005B2BE54}">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ADA2C7E1-6806-454B-AADC-A8DF130EA498}">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251882AE-68BB-44B4-8C75-BF5C13B276E7}">
  <ds:schemaRefs/>
</ds:datastoreItem>
</file>

<file path=customXml/itemProps8.xml><?xml version="1.0" encoding="utf-8"?>
<ds:datastoreItem xmlns:ds="http://schemas.openxmlformats.org/officeDocument/2006/customXml" ds:itemID="{7642B243-8DDC-4581-9FEA-8E0432D9F660}">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B4224699-315B-4574-9A8A-FD8D7423F83B}">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09E5548B-C9E7-4F3A-8E5C-DC9BE8243CF9}">
  <ds:schemaRefs/>
</ds:datastoreItem>
</file>

<file path=customXml/itemProps13.xml><?xml version="1.0" encoding="utf-8"?>
<ds:datastoreItem xmlns:ds="http://schemas.openxmlformats.org/officeDocument/2006/customXml" ds:itemID="{CF9565CC-92CC-42AF-8166-55CD5DA92D7C}">
  <ds:schemaRefs/>
</ds:datastoreItem>
</file>

<file path=customXml/itemProps14.xml><?xml version="1.0" encoding="utf-8"?>
<ds:datastoreItem xmlns:ds="http://schemas.openxmlformats.org/officeDocument/2006/customXml" ds:itemID="{94DE3D05-99B7-47FE-BD0C-7AF0B338D14B}">
  <ds:schemaRefs/>
</ds:datastoreItem>
</file>

<file path=customXml/itemProps15.xml><?xml version="1.0" encoding="utf-8"?>
<ds:datastoreItem xmlns:ds="http://schemas.openxmlformats.org/officeDocument/2006/customXml" ds:itemID="{54560703-C0C2-4109-A86B-023FB2714812}">
  <ds:schemaRefs/>
</ds:datastoreItem>
</file>

<file path=customXml/itemProps16.xml><?xml version="1.0" encoding="utf-8"?>
<ds:datastoreItem xmlns:ds="http://schemas.openxmlformats.org/officeDocument/2006/customXml" ds:itemID="{DE9AC761-BCA3-44FD-94DF-F2ACB15EE972}">
  <ds:schemaRefs/>
</ds:datastoreItem>
</file>

<file path=customXml/itemProps17.xml><?xml version="1.0" encoding="utf-8"?>
<ds:datastoreItem xmlns:ds="http://schemas.openxmlformats.org/officeDocument/2006/customXml" ds:itemID="{9DA5F588-D435-4E48-98CC-485D3C45F906}">
  <ds:schemaRefs/>
</ds:datastoreItem>
</file>

<file path=customXml/itemProps18.xml><?xml version="1.0" encoding="utf-8"?>
<ds:datastoreItem xmlns:ds="http://schemas.openxmlformats.org/officeDocument/2006/customXml" ds:itemID="{1E245795-8E9E-49DA-A1C5-C753E2FA86B3}">
  <ds:schemaRefs/>
</ds:datastoreItem>
</file>

<file path=customXml/itemProps19.xml><?xml version="1.0" encoding="utf-8"?>
<ds:datastoreItem xmlns:ds="http://schemas.openxmlformats.org/officeDocument/2006/customXml" ds:itemID="{346A7CE9-6505-4B45-BCE3-002D17118235}">
  <ds:schemaRefs/>
</ds:datastoreItem>
</file>

<file path=customXml/itemProps20.xml><?xml version="1.0" encoding="utf-8"?>
<ds:datastoreItem xmlns:ds="http://schemas.openxmlformats.org/officeDocument/2006/customXml" ds:itemID="{F378E0D6-30D6-49C4-AAFB-BD70ADE18D4D}">
  <ds:schemaRefs/>
</ds:datastoreItem>
</file>

<file path=customXml/itemProps21.xml><?xml version="1.0" encoding="utf-8"?>
<ds:datastoreItem xmlns:ds="http://schemas.openxmlformats.org/officeDocument/2006/customXml" ds:itemID="{31CAA7E6-592A-4FA3-80C6-46A6AF2FA291}">
  <ds:schemaRefs/>
</ds:datastoreItem>
</file>

<file path=customXml/itemProps22.xml><?xml version="1.0" encoding="utf-8"?>
<ds:datastoreItem xmlns:ds="http://schemas.openxmlformats.org/officeDocument/2006/customXml" ds:itemID="{9B979397-CBEF-4AB1-B371-D51D812849EC}">
  <ds:schemaRefs/>
</ds:datastoreItem>
</file>

<file path=customXml/itemProps23.xml><?xml version="1.0" encoding="utf-8"?>
<ds:datastoreItem xmlns:ds="http://schemas.openxmlformats.org/officeDocument/2006/customXml" ds:itemID="{4EC782E7-19F1-4BB9-96D6-37E23BA868FB}">
  <ds:schemaRefs/>
</ds:datastoreItem>
</file>

<file path=customXml/itemProps24.xml><?xml version="1.0" encoding="utf-8"?>
<ds:datastoreItem xmlns:ds="http://schemas.openxmlformats.org/officeDocument/2006/customXml" ds:itemID="{A393E84D-B54D-4D2C-997D-7CFBC302474D}">
  <ds:schemaRefs/>
</ds:datastoreItem>
</file>

<file path=customXml/itemProps25.xml><?xml version="1.0" encoding="utf-8"?>
<ds:datastoreItem xmlns:ds="http://schemas.openxmlformats.org/officeDocument/2006/customXml" ds:itemID="{6A0F83A7-C13D-4B4D-A03F-47BA8AA2F98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hosam amin</cp:lastModifiedBy>
  <dcterms:created xsi:type="dcterms:W3CDTF">2024-08-10T22:21:34Z</dcterms:created>
  <dcterms:modified xsi:type="dcterms:W3CDTF">2025-09-05T20:55:24Z</dcterms:modified>
</cp:coreProperties>
</file>