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idn5335\Documents\Schule\Jahr 3\Interdisziplinäres Schulsoftwareprojekt\"/>
    </mc:Choice>
  </mc:AlternateContent>
  <xr:revisionPtr revIDLastSave="0" documentId="13_ncr:40001_{BBB34669-5D00-459E-9241-95300F395BB4}" xr6:coauthVersionLast="41" xr6:coauthVersionMax="41" xr10:uidLastSave="{00000000-0000-0000-0000-000000000000}"/>
  <bookViews>
    <workbookView xWindow="-108" yWindow="-108" windowWidth="23256" windowHeight="12576"/>
  </bookViews>
  <sheets>
    <sheet name="Kosten Einzeln" sheetId="1" r:id="rId1"/>
    <sheet name="Kostensumme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5" i="2" l="1"/>
  <c r="C6" i="2"/>
  <c r="C7" i="2"/>
  <c r="C5" i="2"/>
  <c r="H5" i="1"/>
  <c r="H6" i="1"/>
  <c r="H7" i="1"/>
  <c r="H8" i="1"/>
  <c r="H9" i="1"/>
  <c r="H10" i="1"/>
</calcChain>
</file>

<file path=xl/sharedStrings.xml><?xml version="1.0" encoding="utf-8"?>
<sst xmlns="http://schemas.openxmlformats.org/spreadsheetml/2006/main" count="33" uniqueCount="23">
  <si>
    <t>Gegenstand</t>
  </si>
  <si>
    <t>Art</t>
  </si>
  <si>
    <t>Intervall</t>
  </si>
  <si>
    <t>Nr.</t>
  </si>
  <si>
    <t>Anzahl</t>
  </si>
  <si>
    <t>Projektkostenbetrachtung</t>
  </si>
  <si>
    <t>Entwicklung Mobile App - "GoOnline"</t>
  </si>
  <si>
    <t>Lohnkosten pro Mitarbeiter</t>
  </si>
  <si>
    <t>laufend</t>
  </si>
  <si>
    <t>Personalkosten</t>
  </si>
  <si>
    <t>Räumlichkeiten</t>
  </si>
  <si>
    <t>Betriebskosten</t>
  </si>
  <si>
    <t>Notebooks</t>
  </si>
  <si>
    <t>fix</t>
  </si>
  <si>
    <t>Server</t>
  </si>
  <si>
    <t>Lizenzkosten</t>
  </si>
  <si>
    <t>Visual Studio Professional</t>
  </si>
  <si>
    <t>PHP-Schulung</t>
  </si>
  <si>
    <t>Kostenart</t>
  </si>
  <si>
    <t>Summe</t>
  </si>
  <si>
    <t>Gesamtkosten</t>
  </si>
  <si>
    <t>Gesamtbetrag</t>
  </si>
  <si>
    <t>Einzelbetrag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</si>
</sst>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* #,##0.00\ &quot;€&quot;_-;\-* #,##0.00\ &quot;€&quot;_-;_-* &quot;-&quot;??\ &quot;€&quot;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44" fontId="0" fillId="0" borderId="0" xfId="1" applyFont="1"/>
    <xf numFmtId="0" fontId="3" fillId="0" borderId="0" xfId="0" applyFont="1"/>
    <xf numFmtId="0" fontId="4" fillId="0" borderId="0" xfId="0" applyFont="1" applyAlignment="1">
      <alignment horizontal="left"/>
    </xf>
    <xf numFmtId="0" fontId="4" fillId="0" borderId="0" xfId="0" applyFont="1"/>
    <xf numFmtId="44" fontId="4" fillId="0" borderId="0" xfId="1" applyFont="1"/>
    <xf numFmtId="0" fontId="5" fillId="0" borderId="0" xfId="0" applyFont="1"/>
    <xf numFmtId="44" fontId="5" fillId="0" borderId="0" xfId="1" applyFont="1"/>
    <xf numFmtId="44" fontId="5" fillId="0" borderId="0" xfId="0" applyNumberFormat="1" applyFont="1"/>
  </cellXfs>
  <cellStyles count="2">
    <cellStyle name="Standard" xfId="0" builtinId="0"/>
    <cellStyle name="Währung" xfId="1" builtinId="4"/>
  </cellStyles>
  <dxfs count="13"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4" formatCode="_-* #,##0.00\ &quot;€&quot;_-;\-* #,##0.00\ &quot;€&quot;_-;_-* &quot;-&quot;??\ &quot;€&quot;_-;_-@_-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elle1" displayName="Tabelle1" ref="B4:H10" totalsRowShown="0" headerRowDxfId="6" dataDxfId="5">
  <autoFilter ref="B4:H10"/>
  <tableColumns count="7">
    <tableColumn id="1" name="Nr." dataDxfId="12"/>
    <tableColumn id="2" name="Anzahl" dataDxfId="11"/>
    <tableColumn id="3" name="Gegenstand" dataDxfId="10"/>
    <tableColumn id="4" name="Art" dataDxfId="9"/>
    <tableColumn id="5" name="Intervall" dataDxfId="8"/>
    <tableColumn id="6" name="Einzelbetrag" dataDxfId="7" dataCellStyle="Währung"/>
    <tableColumn id="7" name="Gesamtbetrag" dataDxfId="4">
      <calculatedColumnFormula>Tabelle1[[#This Row],[Einzelbetrag]]*Tabelle1[[#This Row],[Anzahl]]</calculatedColumnFormula>
    </tableColumn>
  </tableColumns>
  <tableStyleInfo name="TableStyleLight6" showFirstColumn="0" showLastColumn="0" showRowStripes="1" showColumnStripes="0"/>
</table>
</file>

<file path=xl/tables/table2.xml><?xml version="1.0" encoding="utf-8"?>
<table xmlns="http://schemas.openxmlformats.org/spreadsheetml/2006/main" id="2" name="Tabelle2" displayName="Tabelle2" ref="B4:C7" totalsRowShown="0" headerRowDxfId="1" dataDxfId="0">
  <autoFilter ref="B4:C7"/>
  <tableColumns count="2">
    <tableColumn id="1" name="Kostenart" dataDxfId="3"/>
    <tableColumn id="2" name="Summe" dataDxfId="2" dataCellStyle="Währung">
      <calculatedColumnFormula>SUMIFS((Tabelle1[Gesamtbetrag]),Tabelle1[Art],B5)</calculatedColumnFormula>
    </tableColumn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0"/>
  <sheetViews>
    <sheetView tabSelected="1" workbookViewId="0">
      <selection activeCell="G13" sqref="G13"/>
    </sheetView>
  </sheetViews>
  <sheetFormatPr baseColWidth="10" defaultRowHeight="14.4" x14ac:dyDescent="0.3"/>
  <cols>
    <col min="4" max="4" width="23.5546875" bestFit="1" customWidth="1"/>
    <col min="5" max="5" width="13.44140625" bestFit="1" customWidth="1"/>
    <col min="6" max="6" width="15" bestFit="1" customWidth="1"/>
    <col min="7" max="7" width="14.77734375" style="2" bestFit="1" customWidth="1"/>
    <col min="8" max="8" width="15" bestFit="1" customWidth="1"/>
  </cols>
  <sheetData>
    <row r="1" spans="2:8" ht="18" x14ac:dyDescent="0.35">
      <c r="B1" s="3" t="s">
        <v>5</v>
      </c>
      <c r="C1" s="3"/>
      <c r="D1" s="3"/>
      <c r="E1" s="3"/>
    </row>
    <row r="2" spans="2:8" ht="18" x14ac:dyDescent="0.35">
      <c r="B2" s="3" t="s">
        <v>6</v>
      </c>
      <c r="C2" s="3"/>
      <c r="D2" s="3"/>
      <c r="E2" s="3"/>
    </row>
    <row r="4" spans="2:8" s="1" customFormat="1" x14ac:dyDescent="0.3">
      <c r="B4" s="4" t="s">
        <v>3</v>
      </c>
      <c r="C4" s="5" t="s">
        <v>4</v>
      </c>
      <c r="D4" s="5" t="s">
        <v>0</v>
      </c>
      <c r="E4" s="5" t="s">
        <v>1</v>
      </c>
      <c r="F4" s="5" t="s">
        <v>2</v>
      </c>
      <c r="G4" s="6" t="s">
        <v>22</v>
      </c>
      <c r="H4" s="5" t="s">
        <v>21</v>
      </c>
    </row>
    <row r="5" spans="2:8" x14ac:dyDescent="0.3">
      <c r="B5" s="7">
        <v>1</v>
      </c>
      <c r="C5" s="7">
        <v>4</v>
      </c>
      <c r="D5" s="7" t="s">
        <v>7</v>
      </c>
      <c r="E5" s="7" t="s">
        <v>9</v>
      </c>
      <c r="F5" s="7" t="s">
        <v>8</v>
      </c>
      <c r="G5" s="8">
        <v>35</v>
      </c>
      <c r="H5" s="9">
        <f>Tabelle1[[#This Row],[Einzelbetrag]]*Tabelle1[[#This Row],[Anzahl]]</f>
        <v>140</v>
      </c>
    </row>
    <row r="6" spans="2:8" x14ac:dyDescent="0.3">
      <c r="B6" s="7">
        <v>6</v>
      </c>
      <c r="C6" s="7">
        <v>4</v>
      </c>
      <c r="D6" s="7" t="s">
        <v>17</v>
      </c>
      <c r="E6" s="7" t="s">
        <v>9</v>
      </c>
      <c r="F6" s="7" t="s">
        <v>8</v>
      </c>
      <c r="G6" s="8">
        <v>300</v>
      </c>
      <c r="H6" s="9">
        <f>Tabelle1[[#This Row],[Einzelbetrag]]*Tabelle1[[#This Row],[Anzahl]]</f>
        <v>1200</v>
      </c>
    </row>
    <row r="7" spans="2:8" x14ac:dyDescent="0.3">
      <c r="B7" s="7">
        <v>2</v>
      </c>
      <c r="C7" s="7">
        <v>1</v>
      </c>
      <c r="D7" s="7" t="s">
        <v>10</v>
      </c>
      <c r="E7" s="7" t="s">
        <v>11</v>
      </c>
      <c r="F7" s="7" t="s">
        <v>8</v>
      </c>
      <c r="G7" s="8">
        <v>1000</v>
      </c>
      <c r="H7" s="9">
        <f>Tabelle1[[#This Row],[Einzelbetrag]]*Tabelle1[[#This Row],[Anzahl]]</f>
        <v>1000</v>
      </c>
    </row>
    <row r="8" spans="2:8" x14ac:dyDescent="0.3">
      <c r="B8" s="7">
        <v>3</v>
      </c>
      <c r="C8" s="7">
        <v>4</v>
      </c>
      <c r="D8" s="7" t="s">
        <v>12</v>
      </c>
      <c r="E8" s="7" t="s">
        <v>11</v>
      </c>
      <c r="F8" s="7" t="s">
        <v>13</v>
      </c>
      <c r="G8" s="8">
        <v>50</v>
      </c>
      <c r="H8" s="9">
        <f>Tabelle1[[#This Row],[Einzelbetrag]]*Tabelle1[[#This Row],[Anzahl]]</f>
        <v>200</v>
      </c>
    </row>
    <row r="9" spans="2:8" x14ac:dyDescent="0.3">
      <c r="B9" s="7">
        <v>4</v>
      </c>
      <c r="C9" s="7">
        <v>1</v>
      </c>
      <c r="D9" s="7" t="s">
        <v>14</v>
      </c>
      <c r="E9" s="7" t="s">
        <v>11</v>
      </c>
      <c r="F9" s="7" t="s">
        <v>8</v>
      </c>
      <c r="G9" s="8"/>
      <c r="H9" s="9">
        <f>Tabelle1[[#This Row],[Einzelbetrag]]*Tabelle1[[#This Row],[Anzahl]]</f>
        <v>0</v>
      </c>
    </row>
    <row r="10" spans="2:8" x14ac:dyDescent="0.3">
      <c r="B10" s="7">
        <v>5</v>
      </c>
      <c r="C10" s="7">
        <v>4</v>
      </c>
      <c r="D10" s="7" t="s">
        <v>16</v>
      </c>
      <c r="E10" s="7" t="s">
        <v>15</v>
      </c>
      <c r="F10" s="7" t="s">
        <v>8</v>
      </c>
      <c r="G10" s="8">
        <v>50</v>
      </c>
      <c r="H10" s="9">
        <f>Tabelle1[[#This Row],[Einzelbetrag]]*Tabelle1[[#This Row],[Anzahl]]</f>
        <v>200</v>
      </c>
    </row>
  </sheetData>
  <mergeCells count="2">
    <mergeCell ref="B1:E1"/>
    <mergeCell ref="B2:E2"/>
  </mergeCells>
  <pageMargins left="0.7" right="0.7" top="0.78740157499999996" bottom="0.78740157499999996" header="0.3" footer="0.3"/>
  <pageSetup paperSize="9" orientation="portrait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F7"/>
  <sheetViews>
    <sheetView workbookViewId="0">
      <selection activeCell="D7" sqref="D7"/>
    </sheetView>
  </sheetViews>
  <sheetFormatPr baseColWidth="10" defaultRowHeight="14.4" x14ac:dyDescent="0.3"/>
  <cols>
    <col min="2" max="2" width="13.44140625" bestFit="1" customWidth="1"/>
    <col min="3" max="3" width="11.5546875" style="2"/>
    <col min="5" max="5" width="13" bestFit="1" customWidth="1"/>
  </cols>
  <sheetData>
    <row r="4" spans="2:6" x14ac:dyDescent="0.3">
      <c r="B4" s="5" t="s">
        <v>18</v>
      </c>
      <c r="C4" s="6" t="s">
        <v>19</v>
      </c>
    </row>
    <row r="5" spans="2:6" x14ac:dyDescent="0.3">
      <c r="B5" s="7" t="s">
        <v>9</v>
      </c>
      <c r="C5" s="8">
        <f>SUMIFS((Tabelle1[Gesamtbetrag]),Tabelle1[Art],B5)</f>
        <v>1340</v>
      </c>
      <c r="E5" s="1" t="s">
        <v>20</v>
      </c>
      <c r="F5" s="2">
        <f>SUM(C:C)</f>
        <v>2740</v>
      </c>
    </row>
    <row r="6" spans="2:6" x14ac:dyDescent="0.3">
      <c r="B6" s="7" t="s">
        <v>11</v>
      </c>
      <c r="C6" s="8">
        <f>SUMIFS((Tabelle1[Gesamtbetrag]),Tabelle1[Art],B6)</f>
        <v>1200</v>
      </c>
    </row>
    <row r="7" spans="2:6" x14ac:dyDescent="0.3">
      <c r="B7" s="7" t="s">
        <v>15</v>
      </c>
      <c r="C7" s="8">
        <f>SUMIFS((Tabelle1[Gesamtbetrag]),Tabelle1[Art],B7)</f>
        <v>200</v>
      </c>
    </row>
  </sheetData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Kosten Einzeln</vt:lpstr>
      <vt:lpstr>Kostensummen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Khodak, Dimitri</dc:creator>
  <cp:lastModifiedBy>Khodak, Dimitri</cp:lastModifiedBy>
  <dcterms:created xsi:type="dcterms:W3CDTF">2020-03-04T07:25:30Z</dcterms:created>
  <dcterms:modified xsi:type="dcterms:W3CDTF">2020-03-04T10:22:56Z</dcterms:modified>
</cp:coreProperties>
</file>