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"/>
    </mc:Choice>
  </mc:AlternateContent>
  <bookViews>
    <workbookView xWindow="0" yWindow="0" windowWidth="12960" windowHeight="7980"/>
  </bookViews>
  <sheets>
    <sheet name="Monthly Payme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4" i="1" l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76" i="1" l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C10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0" i="1"/>
  <c r="B21" i="1"/>
  <c r="B22" i="1"/>
  <c r="B14" i="1"/>
  <c r="B13" i="1"/>
  <c r="B12" i="1"/>
  <c r="B11" i="1"/>
  <c r="B19" i="1" l="1"/>
  <c r="B18" i="1"/>
  <c r="B17" i="1"/>
  <c r="B16" i="1"/>
  <c r="B15" i="1"/>
  <c r="C7" i="1"/>
  <c r="C11" i="1" s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</calcChain>
</file>

<file path=xl/sharedStrings.xml><?xml version="1.0" encoding="utf-8"?>
<sst xmlns="http://schemas.openxmlformats.org/spreadsheetml/2006/main" count="16" uniqueCount="15">
  <si>
    <t>Cash to close</t>
  </si>
  <si>
    <t>Cash in Bank</t>
  </si>
  <si>
    <t>Escrow</t>
  </si>
  <si>
    <t>Annual Rate</t>
  </si>
  <si>
    <t>Daily rate</t>
  </si>
  <si>
    <t>outstanding</t>
  </si>
  <si>
    <t>Days since</t>
  </si>
  <si>
    <t>Date</t>
  </si>
  <si>
    <t>Cash needed from DadBank</t>
  </si>
  <si>
    <t>&lt;- daily version of that interest rate</t>
  </si>
  <si>
    <t>&lt;- Adjustable</t>
  </si>
  <si>
    <t>Grey Cells are Locked</t>
  </si>
  <si>
    <t>&lt;- Adjustable.  Possibly what we agreed upon.</t>
  </si>
  <si>
    <t xml:space="preserve"> </t>
  </si>
  <si>
    <t>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</si>
</sst>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%"/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Protection="1"/>
    <xf numFmtId="0" fontId="0" fillId="0" borderId="3" xfId="0" applyBorder="1" applyProtection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0" fontId="0" fillId="0" borderId="0" xfId="0" applyNumberFormat="1" applyProtection="1">
      <protection locked="0"/>
    </xf>
    <xf numFmtId="0" fontId="1" fillId="2" borderId="0" xfId="2" applyProtection="1"/>
    <xf numFmtId="0" fontId="2" fillId="0" borderId="0" xfId="1" applyProtection="1">
      <protection locked="0"/>
    </xf>
    <xf numFmtId="164" fontId="1" fillId="2" borderId="0" xfId="2" applyNumberFormat="1" applyProtection="1"/>
    <xf numFmtId="0" fontId="1" fillId="2" borderId="0" xfId="2" applyProtection="1">
      <protection locked="0"/>
    </xf>
    <xf numFmtId="14" fontId="1" fillId="2" borderId="0" xfId="2" applyNumberFormat="1" applyProtection="1"/>
    <xf numFmtId="165" fontId="1" fillId="2" borderId="0" xfId="2" applyNumberFormat="1" applyProtection="1"/>
    <xf numFmtId="14" fontId="1" fillId="2" borderId="0" xfId="2" applyNumberFormat="1" applyProtection="1">
      <protection locked="0"/>
    </xf>
    <xf numFmtId="0" fontId="1" fillId="2" borderId="0" xfId="2" applyAlignment="1" applyProtection="1">
      <alignment horizontal="center"/>
    </xf>
  </cellXfs>
  <cellStyles count="3">
    <cellStyle name="40% - Accent3" xfId="2" builtinId="39"/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tabSelected="1" workbookViewId="0">
      <selection activeCell="I6" sqref="I6"/>
    </sheetView>
  </sheetViews>
  <sheetFormatPr defaultRowHeight="14.4" x14ac:dyDescent="0.3"/>
  <cols>
    <col min="1" max="1" width="9.5546875" style="3" bestFit="1" customWidth="1"/>
    <col min="2" max="2" width="15" style="3" customWidth="1"/>
    <col min="3" max="3" width="21.77734375" style="3" customWidth="1"/>
    <col min="4" max="4" width="16.21875" style="3" bestFit="1" customWidth="1"/>
    <col min="5" max="6" width="8.88671875" style="3"/>
    <col min="8" max="16384" width="8.88671875" style="3"/>
  </cols>
  <sheetData>
    <row r="1" spans="1:5" x14ac:dyDescent="0.3">
      <c r="A1" s="7" t="s">
        <v>0</v>
      </c>
      <c r="B1" s="7"/>
      <c r="C1" s="7">
        <v>81000</v>
      </c>
      <c r="D1" s="3" t="s">
        <v>13</v>
      </c>
    </row>
    <row r="2" spans="1:5" x14ac:dyDescent="0.3">
      <c r="A2" s="7" t="s">
        <v>2</v>
      </c>
      <c r="B2" s="7"/>
      <c r="C2" s="7">
        <v>4000</v>
      </c>
      <c r="E2" s="8" t="s">
        <v>11</v>
      </c>
    </row>
    <row r="3" spans="1:5" ht="15" thickBot="1" x14ac:dyDescent="0.35">
      <c r="A3" s="7" t="s">
        <v>1</v>
      </c>
      <c r="B3" s="7"/>
      <c r="C3" s="7">
        <v>55000</v>
      </c>
    </row>
    <row r="4" spans="1:5" ht="15" thickBot="1" x14ac:dyDescent="0.35">
      <c r="A4" s="4" t="s">
        <v>8</v>
      </c>
      <c r="B4" s="2"/>
      <c r="C4" s="5">
        <v>25000</v>
      </c>
      <c r="E4" s="3" t="s">
        <v>10</v>
      </c>
    </row>
    <row r="6" spans="1:5" x14ac:dyDescent="0.3">
      <c r="A6" s="1" t="s">
        <v>3</v>
      </c>
      <c r="B6" s="1"/>
      <c r="C6" s="6">
        <v>0.02</v>
      </c>
      <c r="E6" s="3" t="s">
        <v>12</v>
      </c>
    </row>
    <row r="7" spans="1:5" x14ac:dyDescent="0.3">
      <c r="A7" s="7" t="s">
        <v>4</v>
      </c>
      <c r="B7" s="7"/>
      <c r="C7" s="9">
        <f>C6/365</f>
        <v>5.4794520547945207E-5</v>
      </c>
      <c r="E7" s="3" t="s">
        <v>9</v>
      </c>
    </row>
    <row r="8" spans="1:5" x14ac:dyDescent="0.3">
      <c r="A8" s="10"/>
      <c r="B8" s="10"/>
      <c r="C8" s="10"/>
    </row>
    <row r="9" spans="1:5" x14ac:dyDescent="0.3">
      <c r="A9" s="14" t="s">
        <v>7</v>
      </c>
      <c r="B9" s="14" t="s">
        <v>6</v>
      </c>
      <c r="C9" s="14" t="s">
        <v>5</v>
      </c>
      <c r="D9" s="3" t="s">
        <v>14</v>
      </c>
      <c r="E9" s="3" t="s">
        <v>10</v>
      </c>
    </row>
    <row r="10" spans="1:5" x14ac:dyDescent="0.3">
      <c r="A10" s="11">
        <v>41699</v>
      </c>
      <c r="B10" s="14">
        <v>0</v>
      </c>
      <c r="C10" s="12">
        <f>C4</f>
        <v>25000</v>
      </c>
    </row>
    <row r="11" spans="1:5" x14ac:dyDescent="0.3">
      <c r="A11" s="11">
        <v>41730</v>
      </c>
      <c r="B11" s="14">
        <f>A11-A10</f>
        <v>31</v>
      </c>
      <c r="C11" s="12">
        <f t="shared" ref="C11:C42" si="0">(C10-D11)*(1+$C$7)^B11</f>
        <v>25042.500675278385</v>
      </c>
    </row>
    <row r="12" spans="1:5" x14ac:dyDescent="0.3">
      <c r="A12" s="11">
        <v>41760</v>
      </c>
      <c r="B12" s="14">
        <f>A12-A11</f>
        <v>30</v>
      </c>
      <c r="C12" s="12">
        <f t="shared" si="0"/>
        <v>24833.287867997587</v>
      </c>
      <c r="D12" s="3">
        <v>250</v>
      </c>
    </row>
    <row r="13" spans="1:5" x14ac:dyDescent="0.3">
      <c r="A13" s="11">
        <v>41791</v>
      </c>
      <c r="B13" s="14">
        <f>A13-A12</f>
        <v>31</v>
      </c>
      <c r="C13" s="12">
        <f t="shared" si="0"/>
        <v>24625.080121395698</v>
      </c>
      <c r="D13" s="3">
        <v>250</v>
      </c>
    </row>
    <row r="14" spans="1:5" x14ac:dyDescent="0.3">
      <c r="A14" s="11">
        <v>41821</v>
      </c>
      <c r="B14" s="14">
        <f>A14-A13</f>
        <v>30</v>
      </c>
      <c r="C14" s="12">
        <f t="shared" si="0"/>
        <v>24415.180597885701</v>
      </c>
      <c r="D14" s="3">
        <v>250</v>
      </c>
    </row>
    <row r="15" spans="1:5" x14ac:dyDescent="0.3">
      <c r="A15" s="11">
        <v>41852</v>
      </c>
      <c r="B15" s="14">
        <f t="shared" ref="B15:B77" si="1">A15-A14</f>
        <v>31</v>
      </c>
      <c r="C15" s="12">
        <f t="shared" si="0"/>
        <v>24206.262057631069</v>
      </c>
      <c r="D15" s="3">
        <v>250</v>
      </c>
    </row>
    <row r="16" spans="1:5" x14ac:dyDescent="0.3">
      <c r="A16" s="11">
        <v>41883</v>
      </c>
      <c r="B16" s="14">
        <f t="shared" si="1"/>
        <v>31</v>
      </c>
      <c r="C16" s="12">
        <f t="shared" si="0"/>
        <v>23996.98835021488</v>
      </c>
      <c r="D16" s="3">
        <v>250</v>
      </c>
    </row>
    <row r="17" spans="1:4" x14ac:dyDescent="0.3">
      <c r="A17" s="11">
        <v>41913</v>
      </c>
      <c r="B17" s="14">
        <f t="shared" si="1"/>
        <v>30</v>
      </c>
      <c r="C17" s="12">
        <f t="shared" si="0"/>
        <v>23786.055526335062</v>
      </c>
      <c r="D17" s="3">
        <v>250</v>
      </c>
    </row>
    <row r="18" spans="1:4" x14ac:dyDescent="0.3">
      <c r="A18" s="11">
        <v>41944</v>
      </c>
      <c r="B18" s="14">
        <f t="shared" si="1"/>
        <v>31</v>
      </c>
      <c r="C18" s="12">
        <f t="shared" si="0"/>
        <v>23576.067456465415</v>
      </c>
      <c r="D18" s="3">
        <v>250</v>
      </c>
    </row>
    <row r="19" spans="1:4" x14ac:dyDescent="0.3">
      <c r="A19" s="11">
        <v>41974</v>
      </c>
      <c r="B19" s="14">
        <f t="shared" si="1"/>
        <v>30</v>
      </c>
      <c r="C19" s="12">
        <f t="shared" si="0"/>
        <v>23364.442157799058</v>
      </c>
      <c r="D19" s="3">
        <v>250</v>
      </c>
    </row>
    <row r="20" spans="1:4" x14ac:dyDescent="0.3">
      <c r="A20" s="11">
        <v>42005</v>
      </c>
      <c r="B20" s="14">
        <f t="shared" si="1"/>
        <v>31</v>
      </c>
      <c r="C20" s="12">
        <f t="shared" si="0"/>
        <v>23153.737333814643</v>
      </c>
      <c r="D20" s="3">
        <v>250</v>
      </c>
    </row>
    <row r="21" spans="1:4" x14ac:dyDescent="0.3">
      <c r="A21" s="11">
        <v>42036</v>
      </c>
      <c r="B21" s="14">
        <f t="shared" si="1"/>
        <v>31</v>
      </c>
      <c r="C21" s="12">
        <f t="shared" si="0"/>
        <v>22942.674305938079</v>
      </c>
      <c r="D21" s="3">
        <v>250</v>
      </c>
    </row>
    <row r="22" spans="1:4" x14ac:dyDescent="0.3">
      <c r="A22" s="11">
        <v>42064</v>
      </c>
      <c r="B22" s="14">
        <f t="shared" si="1"/>
        <v>28</v>
      </c>
      <c r="C22" s="12">
        <f t="shared" si="0"/>
        <v>22727.516230430072</v>
      </c>
      <c r="D22" s="3">
        <v>250</v>
      </c>
    </row>
    <row r="23" spans="1:4" x14ac:dyDescent="0.3">
      <c r="A23" s="11">
        <v>42095</v>
      </c>
      <c r="B23" s="14">
        <f t="shared" si="1"/>
        <v>31</v>
      </c>
      <c r="C23" s="12">
        <f t="shared" si="0"/>
        <v>22515.728615165037</v>
      </c>
      <c r="D23" s="3">
        <v>250</v>
      </c>
    </row>
    <row r="24" spans="1:4" x14ac:dyDescent="0.3">
      <c r="A24" s="11">
        <v>42125</v>
      </c>
      <c r="B24" s="14">
        <f t="shared" si="1"/>
        <v>30</v>
      </c>
      <c r="C24" s="12">
        <f t="shared" si="0"/>
        <v>22302.358908169957</v>
      </c>
      <c r="D24" s="3">
        <v>250</v>
      </c>
    </row>
    <row r="25" spans="1:4" x14ac:dyDescent="0.3">
      <c r="A25" s="11">
        <v>42156</v>
      </c>
      <c r="B25" s="14">
        <f t="shared" si="1"/>
        <v>31</v>
      </c>
      <c r="C25" s="12">
        <f t="shared" si="0"/>
        <v>22089.848513973098</v>
      </c>
      <c r="D25" s="3">
        <v>250</v>
      </c>
    </row>
    <row r="26" spans="1:4" x14ac:dyDescent="0.3">
      <c r="A26" s="11">
        <v>42186</v>
      </c>
      <c r="B26" s="14">
        <f t="shared" si="1"/>
        <v>30</v>
      </c>
      <c r="C26" s="12">
        <f t="shared" si="0"/>
        <v>21875.778173589315</v>
      </c>
      <c r="D26" s="3">
        <v>250</v>
      </c>
    </row>
    <row r="27" spans="1:4" x14ac:dyDescent="0.3">
      <c r="A27" s="11">
        <v>42217</v>
      </c>
      <c r="B27" s="14">
        <f t="shared" si="1"/>
        <v>31</v>
      </c>
      <c r="C27" s="12">
        <f t="shared" si="0"/>
        <v>21662.542580621237</v>
      </c>
      <c r="D27" s="3">
        <v>250</v>
      </c>
    </row>
    <row r="28" spans="1:4" x14ac:dyDescent="0.3">
      <c r="A28" s="11">
        <v>42248</v>
      </c>
      <c r="B28" s="14">
        <f t="shared" si="1"/>
        <v>31</v>
      </c>
      <c r="C28" s="12">
        <f t="shared" si="0"/>
        <v>21448.944481385381</v>
      </c>
      <c r="D28" s="3">
        <v>250</v>
      </c>
    </row>
    <row r="29" spans="1:4" x14ac:dyDescent="0.3">
      <c r="A29" s="11">
        <v>42278</v>
      </c>
      <c r="B29" s="14">
        <f t="shared" si="1"/>
        <v>30</v>
      </c>
      <c r="C29" s="12">
        <f t="shared" si="0"/>
        <v>21233.819762637992</v>
      </c>
      <c r="D29" s="3">
        <v>250</v>
      </c>
    </row>
    <row r="30" spans="1:4" x14ac:dyDescent="0.3">
      <c r="A30" s="11">
        <v>42309</v>
      </c>
      <c r="B30" s="14">
        <f t="shared" si="1"/>
        <v>31</v>
      </c>
      <c r="C30" s="12">
        <f t="shared" si="0"/>
        <v>21019.492823031273</v>
      </c>
      <c r="D30" s="3">
        <v>250</v>
      </c>
    </row>
    <row r="31" spans="1:4" x14ac:dyDescent="0.3">
      <c r="A31" s="11">
        <v>42339</v>
      </c>
      <c r="B31" s="14">
        <f t="shared" si="1"/>
        <v>30</v>
      </c>
      <c r="C31" s="12">
        <f t="shared" si="0"/>
        <v>20803.661595175254</v>
      </c>
      <c r="D31" s="3">
        <v>250</v>
      </c>
    </row>
    <row r="32" spans="1:4" x14ac:dyDescent="0.3">
      <c r="A32" s="11">
        <v>42370</v>
      </c>
      <c r="B32" s="14">
        <f t="shared" si="1"/>
        <v>31</v>
      </c>
      <c r="C32" s="12">
        <f t="shared" si="0"/>
        <v>20588.603375064788</v>
      </c>
      <c r="D32" s="3">
        <v>250</v>
      </c>
    </row>
    <row r="33" spans="1:4" x14ac:dyDescent="0.3">
      <c r="A33" s="11">
        <v>42401</v>
      </c>
      <c r="B33" s="14">
        <f t="shared" si="1"/>
        <v>31</v>
      </c>
      <c r="C33" s="12">
        <f t="shared" si="0"/>
        <v>20373.179550171168</v>
      </c>
      <c r="D33" s="3">
        <v>250</v>
      </c>
    </row>
    <row r="34" spans="1:4" x14ac:dyDescent="0.3">
      <c r="A34" s="11">
        <v>42430</v>
      </c>
      <c r="B34" s="14">
        <f t="shared" si="1"/>
        <v>29</v>
      </c>
      <c r="C34" s="12">
        <f t="shared" si="0"/>
        <v>20155.180651520954</v>
      </c>
      <c r="D34" s="3">
        <v>250</v>
      </c>
    </row>
    <row r="35" spans="1:4" x14ac:dyDescent="0.3">
      <c r="A35" s="11">
        <v>42461</v>
      </c>
      <c r="B35" s="14">
        <f t="shared" si="1"/>
        <v>31</v>
      </c>
      <c r="C35" s="12">
        <f t="shared" si="0"/>
        <v>19939.01999629007</v>
      </c>
      <c r="D35" s="3">
        <v>250</v>
      </c>
    </row>
    <row r="36" spans="1:4" x14ac:dyDescent="0.3">
      <c r="A36" s="11">
        <v>42491</v>
      </c>
      <c r="B36" s="14">
        <f t="shared" si="1"/>
        <v>30</v>
      </c>
      <c r="C36" s="12">
        <f t="shared" si="0"/>
        <v>19721.41123683329</v>
      </c>
      <c r="D36" s="3">
        <v>250</v>
      </c>
    </row>
    <row r="37" spans="1:4" x14ac:dyDescent="0.3">
      <c r="A37" s="11">
        <v>42522</v>
      </c>
      <c r="B37" s="14">
        <f t="shared" si="1"/>
        <v>31</v>
      </c>
      <c r="C37" s="12">
        <f t="shared" si="0"/>
        <v>19504.51316188083</v>
      </c>
      <c r="D37" s="3">
        <v>250</v>
      </c>
    </row>
    <row r="38" spans="1:4" x14ac:dyDescent="0.3">
      <c r="A38" s="11">
        <v>42552</v>
      </c>
      <c r="B38" s="14">
        <f t="shared" si="1"/>
        <v>30</v>
      </c>
      <c r="C38" s="12">
        <f t="shared" si="0"/>
        <v>19286.189576831224</v>
      </c>
      <c r="D38" s="3">
        <v>250</v>
      </c>
    </row>
    <row r="39" spans="1:4" x14ac:dyDescent="0.3">
      <c r="A39" s="11">
        <v>42583</v>
      </c>
      <c r="B39" s="14">
        <f t="shared" si="1"/>
        <v>31</v>
      </c>
      <c r="C39" s="12">
        <f t="shared" si="0"/>
        <v>19068.55161330093</v>
      </c>
      <c r="D39" s="3">
        <v>250</v>
      </c>
    </row>
    <row r="40" spans="1:4" x14ac:dyDescent="0.3">
      <c r="A40" s="11">
        <v>42614</v>
      </c>
      <c r="B40" s="14">
        <f t="shared" si="1"/>
        <v>31</v>
      </c>
      <c r="C40" s="12">
        <f t="shared" si="0"/>
        <v>18850.543659353985</v>
      </c>
      <c r="D40" s="3">
        <v>250</v>
      </c>
    </row>
    <row r="41" spans="1:4" x14ac:dyDescent="0.3">
      <c r="A41" s="11">
        <v>42644</v>
      </c>
      <c r="B41" s="14">
        <f t="shared" si="1"/>
        <v>30</v>
      </c>
      <c r="C41" s="12">
        <f t="shared" si="0"/>
        <v>18631.144201382911</v>
      </c>
      <c r="D41" s="3">
        <v>250</v>
      </c>
    </row>
    <row r="42" spans="1:4" x14ac:dyDescent="0.3">
      <c r="A42" s="11">
        <v>42675</v>
      </c>
      <c r="B42" s="14">
        <f t="shared" si="1"/>
        <v>31</v>
      </c>
      <c r="C42" s="12">
        <f t="shared" si="0"/>
        <v>18412.392643020838</v>
      </c>
      <c r="D42" s="3">
        <v>250</v>
      </c>
    </row>
    <row r="43" spans="1:4" x14ac:dyDescent="0.3">
      <c r="A43" s="11">
        <v>42705</v>
      </c>
      <c r="B43" s="14">
        <f t="shared" si="1"/>
        <v>30</v>
      </c>
      <c r="C43" s="12">
        <f t="shared" ref="C43:C74" si="2">(C42-D43)*(1+$C$7)^B43</f>
        <v>18192.272364258937</v>
      </c>
      <c r="D43" s="3">
        <v>250</v>
      </c>
    </row>
    <row r="44" spans="1:4" x14ac:dyDescent="0.3">
      <c r="A44" s="11">
        <v>42736</v>
      </c>
      <c r="B44" s="14">
        <f t="shared" si="1"/>
        <v>31</v>
      </c>
      <c r="C44" s="12">
        <f t="shared" si="2"/>
        <v>17972.774711919326</v>
      </c>
      <c r="D44" s="3">
        <v>250</v>
      </c>
    </row>
    <row r="45" spans="1:4" x14ac:dyDescent="0.3">
      <c r="A45" s="11">
        <v>42767</v>
      </c>
      <c r="B45" s="14">
        <f t="shared" si="1"/>
        <v>31</v>
      </c>
      <c r="C45" s="12">
        <f t="shared" si="2"/>
        <v>17752.903907641856</v>
      </c>
      <c r="D45" s="3">
        <v>250</v>
      </c>
    </row>
    <row r="46" spans="1:4" x14ac:dyDescent="0.3">
      <c r="A46" s="11">
        <v>42795</v>
      </c>
      <c r="B46" s="14">
        <f t="shared" si="1"/>
        <v>28</v>
      </c>
      <c r="C46" s="12">
        <f t="shared" si="2"/>
        <v>17529.777551890173</v>
      </c>
      <c r="D46" s="3">
        <v>250</v>
      </c>
    </row>
    <row r="47" spans="1:4" x14ac:dyDescent="0.3">
      <c r="A47" s="11">
        <v>42826</v>
      </c>
      <c r="B47" s="14">
        <f t="shared" si="1"/>
        <v>31</v>
      </c>
      <c r="C47" s="12">
        <f t="shared" si="2"/>
        <v>17309.153640474797</v>
      </c>
      <c r="D47" s="3">
        <v>250</v>
      </c>
    </row>
    <row r="48" spans="1:4" x14ac:dyDescent="0.3">
      <c r="A48" s="11">
        <v>42856</v>
      </c>
      <c r="B48" s="14">
        <f t="shared" si="1"/>
        <v>30</v>
      </c>
      <c r="C48" s="12">
        <f t="shared" si="2"/>
        <v>17087.218376512268</v>
      </c>
      <c r="D48" s="3">
        <v>250</v>
      </c>
    </row>
    <row r="49" spans="1:4" x14ac:dyDescent="0.3">
      <c r="A49" s="11">
        <v>42887</v>
      </c>
      <c r="B49" s="14">
        <f t="shared" si="1"/>
        <v>31</v>
      </c>
      <c r="C49" s="12">
        <f t="shared" si="2"/>
        <v>16865.842102544724</v>
      </c>
      <c r="D49" s="3">
        <v>250</v>
      </c>
    </row>
    <row r="50" spans="1:4" x14ac:dyDescent="0.3">
      <c r="A50" s="11">
        <v>42917</v>
      </c>
      <c r="B50" s="14">
        <f t="shared" si="1"/>
        <v>30</v>
      </c>
      <c r="C50" s="12">
        <f t="shared" si="2"/>
        <v>16643.177527998763</v>
      </c>
      <c r="D50" s="3">
        <v>250</v>
      </c>
    </row>
    <row r="51" spans="1:4" x14ac:dyDescent="0.3">
      <c r="A51" s="11">
        <v>42948</v>
      </c>
      <c r="B51" s="14">
        <f t="shared" si="1"/>
        <v>31</v>
      </c>
      <c r="C51" s="12">
        <f t="shared" si="2"/>
        <v>16421.046372594697</v>
      </c>
      <c r="D51" s="3">
        <v>250</v>
      </c>
    </row>
    <row r="52" spans="1:4" x14ac:dyDescent="0.3">
      <c r="A52" s="11">
        <v>42979</v>
      </c>
      <c r="B52" s="14">
        <f t="shared" si="1"/>
        <v>31</v>
      </c>
      <c r="C52" s="12">
        <f t="shared" si="2"/>
        <v>16198.537588226431</v>
      </c>
      <c r="D52" s="3">
        <v>250</v>
      </c>
    </row>
    <row r="53" spans="1:4" x14ac:dyDescent="0.3">
      <c r="A53" s="11">
        <v>43009</v>
      </c>
      <c r="B53" s="14">
        <f t="shared" si="1"/>
        <v>30</v>
      </c>
      <c r="C53" s="12">
        <f t="shared" si="2"/>
        <v>15974.775202766421</v>
      </c>
      <c r="D53" s="3">
        <v>250</v>
      </c>
    </row>
    <row r="54" spans="1:4" x14ac:dyDescent="0.3">
      <c r="A54" s="11">
        <v>43040</v>
      </c>
      <c r="B54" s="14">
        <f t="shared" si="1"/>
        <v>31</v>
      </c>
      <c r="C54" s="12">
        <f t="shared" si="2"/>
        <v>15751.507745355155</v>
      </c>
      <c r="D54" s="3">
        <v>250</v>
      </c>
    </row>
    <row r="55" spans="1:4" x14ac:dyDescent="0.3">
      <c r="A55" s="11">
        <v>43070</v>
      </c>
      <c r="B55" s="14">
        <f t="shared" si="1"/>
        <v>30</v>
      </c>
      <c r="C55" s="12">
        <f t="shared" si="2"/>
        <v>15527.009932170802</v>
      </c>
      <c r="D55" s="3">
        <v>250</v>
      </c>
    </row>
    <row r="56" spans="1:4" x14ac:dyDescent="0.3">
      <c r="A56" s="11">
        <v>43101</v>
      </c>
      <c r="B56" s="14">
        <f t="shared" si="1"/>
        <v>31</v>
      </c>
      <c r="C56" s="12">
        <f t="shared" si="2"/>
        <v>15302.981261704876</v>
      </c>
      <c r="D56" s="3">
        <v>250</v>
      </c>
    </row>
    <row r="57" spans="1:4" x14ac:dyDescent="0.3">
      <c r="A57" s="11">
        <v>43132</v>
      </c>
      <c r="B57" s="14">
        <f t="shared" si="1"/>
        <v>31</v>
      </c>
      <c r="C57" s="12">
        <f t="shared" si="2"/>
        <v>15078.571736447888</v>
      </c>
      <c r="D57" s="3">
        <v>250</v>
      </c>
    </row>
    <row r="58" spans="1:4" x14ac:dyDescent="0.3">
      <c r="A58" s="11">
        <v>43160</v>
      </c>
      <c r="B58" s="14">
        <f t="shared" si="1"/>
        <v>28</v>
      </c>
      <c r="C58" s="12">
        <f t="shared" si="2"/>
        <v>14851.339259120621</v>
      </c>
      <c r="D58" s="3">
        <v>250</v>
      </c>
    </row>
    <row r="59" spans="1:4" x14ac:dyDescent="0.3">
      <c r="A59" s="11">
        <v>43191</v>
      </c>
      <c r="B59" s="14">
        <f t="shared" si="1"/>
        <v>31</v>
      </c>
      <c r="C59" s="12">
        <f t="shared" si="2"/>
        <v>14626.161930259877</v>
      </c>
      <c r="D59" s="3">
        <v>250</v>
      </c>
    </row>
    <row r="60" spans="1:4" x14ac:dyDescent="0.3">
      <c r="A60" s="11">
        <v>43221</v>
      </c>
      <c r="B60" s="14">
        <f t="shared" si="1"/>
        <v>30</v>
      </c>
      <c r="C60" s="12">
        <f t="shared" si="2"/>
        <v>14399.81276302144</v>
      </c>
      <c r="D60" s="3">
        <v>250</v>
      </c>
    </row>
    <row r="61" spans="1:4" x14ac:dyDescent="0.3">
      <c r="A61" s="11">
        <v>43252</v>
      </c>
      <c r="B61" s="14">
        <f t="shared" si="1"/>
        <v>31</v>
      </c>
      <c r="C61" s="12">
        <f t="shared" si="2"/>
        <v>14173.867826921085</v>
      </c>
      <c r="D61" s="3">
        <v>250</v>
      </c>
    </row>
    <row r="62" spans="1:4" x14ac:dyDescent="0.3">
      <c r="A62" s="11">
        <v>43282</v>
      </c>
      <c r="B62" s="14">
        <f t="shared" si="1"/>
        <v>30</v>
      </c>
      <c r="C62" s="12">
        <f t="shared" si="2"/>
        <v>13946.774571500489</v>
      </c>
      <c r="D62" s="3">
        <v>250</v>
      </c>
    </row>
    <row r="63" spans="1:4" x14ac:dyDescent="0.3">
      <c r="A63" s="11">
        <v>43313</v>
      </c>
      <c r="B63" s="14">
        <f t="shared" si="1"/>
        <v>31</v>
      </c>
      <c r="C63" s="12">
        <f t="shared" si="2"/>
        <v>13720.059458237472</v>
      </c>
      <c r="D63" s="3">
        <v>250</v>
      </c>
    </row>
    <row r="64" spans="1:4" x14ac:dyDescent="0.3">
      <c r="A64" s="11">
        <v>43344</v>
      </c>
      <c r="B64" s="14">
        <f t="shared" si="1"/>
        <v>31</v>
      </c>
      <c r="C64" s="12">
        <f t="shared" si="2"/>
        <v>13492.958923158076</v>
      </c>
      <c r="D64" s="3">
        <v>250</v>
      </c>
    </row>
    <row r="65" spans="1:4" x14ac:dyDescent="0.3">
      <c r="A65" s="11">
        <v>43374</v>
      </c>
      <c r="B65" s="14">
        <f t="shared" si="1"/>
        <v>30</v>
      </c>
      <c r="C65" s="12">
        <f t="shared" si="2"/>
        <v>13264.745475666266</v>
      </c>
      <c r="D65" s="3">
        <v>250</v>
      </c>
    </row>
    <row r="66" spans="1:4" x14ac:dyDescent="0.3">
      <c r="A66" s="11">
        <v>43405</v>
      </c>
      <c r="B66" s="14">
        <f t="shared" si="1"/>
        <v>31</v>
      </c>
      <c r="C66" s="12">
        <f t="shared" si="2"/>
        <v>13036.870894517951</v>
      </c>
      <c r="D66" s="3">
        <v>250</v>
      </c>
    </row>
    <row r="67" spans="1:4" x14ac:dyDescent="0.3">
      <c r="A67" s="11">
        <v>43435</v>
      </c>
      <c r="B67" s="14">
        <f t="shared" si="1"/>
        <v>30</v>
      </c>
      <c r="C67" s="12">
        <f t="shared" si="2"/>
        <v>12807.907117296814</v>
      </c>
      <c r="D67" s="3">
        <v>250</v>
      </c>
    </row>
    <row r="68" spans="1:4" x14ac:dyDescent="0.3">
      <c r="A68" s="11">
        <v>43466</v>
      </c>
      <c r="B68" s="14">
        <f t="shared" si="1"/>
        <v>31</v>
      </c>
      <c r="C68" s="12">
        <f t="shared" si="2"/>
        <v>12579.255898599547</v>
      </c>
      <c r="D68" s="3">
        <v>250</v>
      </c>
    </row>
    <row r="69" spans="1:4" x14ac:dyDescent="0.3">
      <c r="A69" s="11">
        <v>43497</v>
      </c>
      <c r="B69" s="14">
        <f t="shared" si="1"/>
        <v>31</v>
      </c>
      <c r="C69" s="12">
        <f t="shared" si="2"/>
        <v>12350.215966654367</v>
      </c>
      <c r="D69" s="3">
        <v>250</v>
      </c>
    </row>
    <row r="70" spans="1:4" x14ac:dyDescent="0.3">
      <c r="A70" s="11">
        <v>43525</v>
      </c>
      <c r="B70" s="14">
        <f t="shared" si="1"/>
        <v>28</v>
      </c>
      <c r="C70" s="12">
        <f t="shared" si="2"/>
        <v>12118.794420888677</v>
      </c>
      <c r="D70" s="3">
        <v>250</v>
      </c>
    </row>
    <row r="71" spans="1:4" x14ac:dyDescent="0.3">
      <c r="A71" s="11">
        <v>43556</v>
      </c>
      <c r="B71" s="14">
        <f t="shared" si="1"/>
        <v>31</v>
      </c>
      <c r="C71" s="12">
        <f t="shared" si="2"/>
        <v>11888.9716919938</v>
      </c>
      <c r="D71" s="3">
        <v>250</v>
      </c>
    </row>
    <row r="72" spans="1:4" x14ac:dyDescent="0.3">
      <c r="A72" s="11">
        <v>43586</v>
      </c>
      <c r="B72" s="14">
        <f t="shared" si="1"/>
        <v>30</v>
      </c>
      <c r="C72" s="12">
        <f t="shared" si="2"/>
        <v>11658.119457185878</v>
      </c>
      <c r="D72" s="3">
        <v>250</v>
      </c>
    </row>
    <row r="73" spans="1:4" x14ac:dyDescent="0.3">
      <c r="A73" s="11">
        <v>43617</v>
      </c>
      <c r="B73" s="14">
        <f t="shared" si="1"/>
        <v>31</v>
      </c>
      <c r="C73" s="12">
        <f t="shared" si="2"/>
        <v>11427.513568409353</v>
      </c>
      <c r="D73" s="3">
        <v>250</v>
      </c>
    </row>
    <row r="74" spans="1:4" x14ac:dyDescent="0.3">
      <c r="A74" s="11">
        <v>43647</v>
      </c>
      <c r="B74" s="14">
        <f t="shared" si="1"/>
        <v>30</v>
      </c>
      <c r="C74" s="12">
        <f t="shared" si="2"/>
        <v>11195.902169301509</v>
      </c>
      <c r="D74" s="3">
        <v>250</v>
      </c>
    </row>
    <row r="75" spans="1:4" x14ac:dyDescent="0.3">
      <c r="A75" s="11">
        <v>43678</v>
      </c>
      <c r="B75" s="14">
        <f t="shared" si="1"/>
        <v>31</v>
      </c>
      <c r="C75" s="12">
        <f t="shared" ref="C75:C106" si="3">(C74-D75)*(1+$C$7)^B75</f>
        <v>10964.510498650567</v>
      </c>
      <c r="D75" s="3">
        <v>250</v>
      </c>
    </row>
    <row r="76" spans="1:4" x14ac:dyDescent="0.3">
      <c r="A76" s="11">
        <v>43709</v>
      </c>
      <c r="B76" s="14">
        <f t="shared" si="1"/>
        <v>31</v>
      </c>
      <c r="C76" s="12">
        <f t="shared" si="3"/>
        <v>10732.725455909365</v>
      </c>
      <c r="D76" s="3">
        <v>250</v>
      </c>
    </row>
    <row r="77" spans="1:4" x14ac:dyDescent="0.3">
      <c r="A77" s="11">
        <v>43739</v>
      </c>
      <c r="B77" s="14">
        <f t="shared" si="1"/>
        <v>30</v>
      </c>
      <c r="C77" s="12">
        <f t="shared" si="3"/>
        <v>10499.971031456289</v>
      </c>
      <c r="D77" s="3">
        <v>250</v>
      </c>
    </row>
    <row r="78" spans="1:4" x14ac:dyDescent="0.3">
      <c r="A78" s="11">
        <v>43770</v>
      </c>
      <c r="B78" s="14">
        <f t="shared" ref="B78:B141" si="4">A78-A77</f>
        <v>31</v>
      </c>
      <c r="C78" s="12">
        <f t="shared" si="3"/>
        <v>10267.396259073119</v>
      </c>
      <c r="D78" s="3">
        <v>250</v>
      </c>
    </row>
    <row r="79" spans="1:4" x14ac:dyDescent="0.3">
      <c r="A79" s="11">
        <v>43800</v>
      </c>
      <c r="B79" s="14">
        <f t="shared" si="4"/>
        <v>30</v>
      </c>
      <c r="C79" s="12">
        <f t="shared" si="3"/>
        <v>10033.876301853588</v>
      </c>
      <c r="D79" s="3">
        <v>250</v>
      </c>
    </row>
    <row r="80" spans="1:4" x14ac:dyDescent="0.3">
      <c r="A80" s="11">
        <v>43831</v>
      </c>
      <c r="B80" s="14">
        <f t="shared" si="4"/>
        <v>31</v>
      </c>
      <c r="C80" s="12">
        <f t="shared" si="3"/>
        <v>9800.5091558403474</v>
      </c>
      <c r="D80" s="3">
        <v>250</v>
      </c>
    </row>
    <row r="81" spans="1:4" x14ac:dyDescent="0.3">
      <c r="A81" s="11">
        <v>43862</v>
      </c>
      <c r="B81" s="14">
        <f t="shared" si="4"/>
        <v>31</v>
      </c>
      <c r="C81" s="12">
        <f t="shared" si="3"/>
        <v>9566.745279375371</v>
      </c>
      <c r="D81" s="3">
        <v>250</v>
      </c>
    </row>
    <row r="82" spans="1:4" x14ac:dyDescent="0.3">
      <c r="A82" s="11">
        <v>43891</v>
      </c>
      <c r="B82" s="14">
        <f t="shared" si="4"/>
        <v>29</v>
      </c>
      <c r="C82" s="12">
        <f t="shared" si="3"/>
        <v>9331.5613331303011</v>
      </c>
      <c r="D82" s="3">
        <v>250</v>
      </c>
    </row>
    <row r="83" spans="1:4" x14ac:dyDescent="0.3">
      <c r="A83" s="11">
        <v>43922</v>
      </c>
      <c r="B83" s="14">
        <f t="shared" si="4"/>
        <v>31</v>
      </c>
      <c r="C83" s="12">
        <f t="shared" si="3"/>
        <v>9097.0002326999056</v>
      </c>
      <c r="D83" s="3">
        <v>250</v>
      </c>
    </row>
    <row r="84" spans="1:4" x14ac:dyDescent="0.3">
      <c r="A84" s="11">
        <v>43952</v>
      </c>
      <c r="B84" s="14">
        <f t="shared" si="4"/>
        <v>30</v>
      </c>
      <c r="C84" s="12">
        <f t="shared" si="3"/>
        <v>8861.5548074160324</v>
      </c>
      <c r="D84" s="3">
        <v>250</v>
      </c>
    </row>
    <row r="85" spans="1:4" x14ac:dyDescent="0.3">
      <c r="A85" s="11">
        <v>43983</v>
      </c>
      <c r="B85" s="14">
        <f t="shared" si="4"/>
        <v>31</v>
      </c>
      <c r="C85" s="12">
        <f t="shared" si="3"/>
        <v>8626.1946831965124</v>
      </c>
      <c r="D85" s="3">
        <v>250</v>
      </c>
    </row>
    <row r="86" spans="1:4" x14ac:dyDescent="0.3">
      <c r="A86" s="11">
        <v>44013</v>
      </c>
      <c r="B86" s="14">
        <f t="shared" si="4"/>
        <v>30</v>
      </c>
      <c r="C86" s="12">
        <f t="shared" si="3"/>
        <v>8389.9747157665133</v>
      </c>
      <c r="D86" s="3">
        <v>250</v>
      </c>
    </row>
    <row r="87" spans="1:4" x14ac:dyDescent="0.3">
      <c r="A87" s="11">
        <v>44044</v>
      </c>
      <c r="B87" s="14">
        <f t="shared" si="4"/>
        <v>31</v>
      </c>
      <c r="C87" s="12">
        <f t="shared" si="3"/>
        <v>8153.8128926532754</v>
      </c>
      <c r="D87" s="3">
        <v>250</v>
      </c>
    </row>
    <row r="88" spans="1:4" x14ac:dyDescent="0.3">
      <c r="A88" s="11">
        <v>44075</v>
      </c>
      <c r="B88" s="14">
        <f t="shared" si="4"/>
        <v>31</v>
      </c>
      <c r="C88" s="12">
        <f t="shared" si="3"/>
        <v>7917.2495880617462</v>
      </c>
      <c r="D88" s="3">
        <v>250</v>
      </c>
    </row>
    <row r="89" spans="1:4" x14ac:dyDescent="0.3">
      <c r="A89" s="11">
        <v>44105</v>
      </c>
      <c r="B89" s="14">
        <f t="shared" si="4"/>
        <v>30</v>
      </c>
      <c r="C89" s="12">
        <f t="shared" si="3"/>
        <v>7679.8633050348917</v>
      </c>
      <c r="D89" s="3">
        <v>250</v>
      </c>
    </row>
    <row r="90" spans="1:4" x14ac:dyDescent="0.3">
      <c r="A90" s="11">
        <v>44136</v>
      </c>
      <c r="B90" s="14">
        <f t="shared" si="4"/>
        <v>31</v>
      </c>
      <c r="C90" s="12">
        <f t="shared" si="3"/>
        <v>7442.4942733424941</v>
      </c>
      <c r="D90" s="3">
        <v>250</v>
      </c>
    </row>
    <row r="91" spans="1:4" x14ac:dyDescent="0.3">
      <c r="A91" s="11">
        <v>44166</v>
      </c>
      <c r="B91" s="14">
        <f t="shared" si="4"/>
        <v>30</v>
      </c>
      <c r="C91" s="12">
        <f t="shared" si="3"/>
        <v>7204.3269502435014</v>
      </c>
      <c r="D91" s="3">
        <v>250</v>
      </c>
    </row>
    <row r="92" spans="1:4" x14ac:dyDescent="0.3">
      <c r="A92" s="11">
        <v>44197</v>
      </c>
      <c r="B92" s="14">
        <f t="shared" si="4"/>
        <v>31</v>
      </c>
      <c r="C92" s="12">
        <f t="shared" si="3"/>
        <v>6966.1494939031818</v>
      </c>
      <c r="D92" s="3">
        <v>250</v>
      </c>
    </row>
    <row r="93" spans="1:4" x14ac:dyDescent="0.3">
      <c r="A93" s="11">
        <v>44228</v>
      </c>
      <c r="B93" s="14">
        <f t="shared" si="4"/>
        <v>31</v>
      </c>
      <c r="C93" s="12">
        <f t="shared" si="3"/>
        <v>6727.5671294536405</v>
      </c>
      <c r="D93" s="3">
        <v>250</v>
      </c>
    </row>
    <row r="94" spans="1:4" x14ac:dyDescent="0.3">
      <c r="A94" s="11">
        <v>44256</v>
      </c>
      <c r="B94" s="14">
        <f t="shared" si="4"/>
        <v>28</v>
      </c>
      <c r="C94" s="12">
        <f t="shared" si="3"/>
        <v>6487.5126696651432</v>
      </c>
      <c r="D94" s="3">
        <v>250</v>
      </c>
    </row>
    <row r="95" spans="1:4" x14ac:dyDescent="0.3">
      <c r="A95" s="11">
        <v>44287</v>
      </c>
      <c r="B95" s="14">
        <f t="shared" si="4"/>
        <v>31</v>
      </c>
      <c r="C95" s="12">
        <f t="shared" si="3"/>
        <v>6248.1166096858733</v>
      </c>
      <c r="D95" s="3">
        <v>250</v>
      </c>
    </row>
    <row r="96" spans="1:4" x14ac:dyDescent="0.3">
      <c r="A96" s="11">
        <v>44317</v>
      </c>
      <c r="B96" s="14">
        <f t="shared" si="4"/>
        <v>30</v>
      </c>
      <c r="C96" s="12">
        <f t="shared" si="3"/>
        <v>6007.9843653155203</v>
      </c>
      <c r="D96" s="3">
        <v>250</v>
      </c>
    </row>
    <row r="97" spans="1:4" x14ac:dyDescent="0.3">
      <c r="A97" s="11">
        <v>44348</v>
      </c>
      <c r="B97" s="14">
        <f t="shared" si="4"/>
        <v>31</v>
      </c>
      <c r="C97" s="12">
        <f t="shared" si="3"/>
        <v>5767.773094266252</v>
      </c>
      <c r="D97" s="3">
        <v>250</v>
      </c>
    </row>
    <row r="98" spans="1:4" x14ac:dyDescent="0.3">
      <c r="A98" s="11">
        <v>44378</v>
      </c>
      <c r="B98" s="14">
        <f t="shared" si="4"/>
        <v>30</v>
      </c>
      <c r="C98" s="12">
        <f t="shared" si="3"/>
        <v>5526.8506164381506</v>
      </c>
      <c r="D98" s="3">
        <v>250</v>
      </c>
    </row>
    <row r="99" spans="1:4" x14ac:dyDescent="0.3">
      <c r="A99" s="11">
        <v>44409</v>
      </c>
      <c r="B99" s="14">
        <f t="shared" si="4"/>
        <v>31</v>
      </c>
      <c r="C99" s="12">
        <f t="shared" si="3"/>
        <v>5285.8214050198221</v>
      </c>
      <c r="D99" s="3">
        <v>250</v>
      </c>
    </row>
    <row r="100" spans="1:4" x14ac:dyDescent="0.3">
      <c r="A100" s="11">
        <v>44440</v>
      </c>
      <c r="B100" s="14">
        <f t="shared" si="4"/>
        <v>31</v>
      </c>
      <c r="C100" s="12">
        <f t="shared" si="3"/>
        <v>5044.3824374316091</v>
      </c>
      <c r="D100" s="3">
        <v>250</v>
      </c>
    </row>
    <row r="101" spans="1:4" x14ac:dyDescent="0.3">
      <c r="A101" s="11">
        <v>44470</v>
      </c>
      <c r="B101" s="14">
        <f t="shared" si="4"/>
        <v>30</v>
      </c>
      <c r="C101" s="12">
        <f t="shared" si="3"/>
        <v>4802.2698790013928</v>
      </c>
      <c r="D101" s="3">
        <v>250</v>
      </c>
    </row>
    <row r="102" spans="1:4" x14ac:dyDescent="0.3">
      <c r="A102" s="11">
        <v>44501</v>
      </c>
      <c r="B102" s="14">
        <f t="shared" si="4"/>
        <v>31</v>
      </c>
      <c r="C102" s="12">
        <f t="shared" si="3"/>
        <v>4560.0088607576727</v>
      </c>
      <c r="D102" s="3">
        <v>250</v>
      </c>
    </row>
    <row r="103" spans="1:4" x14ac:dyDescent="0.3">
      <c r="A103" s="11">
        <v>44531</v>
      </c>
      <c r="B103" s="14">
        <f t="shared" si="4"/>
        <v>30</v>
      </c>
      <c r="C103" s="12">
        <f t="shared" si="3"/>
        <v>4317.0994388452827</v>
      </c>
      <c r="D103" s="3">
        <v>250</v>
      </c>
    </row>
    <row r="104" spans="1:4" x14ac:dyDescent="0.3">
      <c r="A104" s="11">
        <v>44562</v>
      </c>
      <c r="B104" s="14">
        <f t="shared" si="4"/>
        <v>31</v>
      </c>
      <c r="C104" s="12">
        <f t="shared" si="3"/>
        <v>4074.0136177482932</v>
      </c>
      <c r="D104" s="3">
        <v>250</v>
      </c>
    </row>
    <row r="105" spans="1:4" x14ac:dyDescent="0.3">
      <c r="A105" s="11">
        <v>44593</v>
      </c>
      <c r="B105" s="14">
        <f t="shared" si="4"/>
        <v>31</v>
      </c>
      <c r="C105" s="12">
        <f t="shared" si="3"/>
        <v>3830.5145441894147</v>
      </c>
      <c r="D105" s="3">
        <v>250</v>
      </c>
    </row>
    <row r="106" spans="1:4" x14ac:dyDescent="0.3">
      <c r="A106" s="11">
        <v>44621</v>
      </c>
      <c r="B106" s="14">
        <f t="shared" si="4"/>
        <v>28</v>
      </c>
      <c r="C106" s="12">
        <f t="shared" si="3"/>
        <v>3586.0120019023861</v>
      </c>
      <c r="D106" s="3">
        <v>250</v>
      </c>
    </row>
    <row r="107" spans="1:4" x14ac:dyDescent="0.3">
      <c r="A107" s="11">
        <v>44652</v>
      </c>
      <c r="B107" s="14">
        <f t="shared" si="4"/>
        <v>31</v>
      </c>
      <c r="C107" s="12">
        <f t="shared" ref="C107:C138" si="5">(C106-D107)*(1+$C$7)^B107</f>
        <v>3341.6833124150921</v>
      </c>
      <c r="D107" s="3">
        <v>250</v>
      </c>
    </row>
    <row r="108" spans="1:4" x14ac:dyDescent="0.3">
      <c r="A108" s="11">
        <v>44682</v>
      </c>
      <c r="B108" s="14">
        <f t="shared" si="4"/>
        <v>30</v>
      </c>
      <c r="C108" s="12">
        <f t="shared" si="5"/>
        <v>3096.7695715521527</v>
      </c>
      <c r="D108" s="3">
        <v>250</v>
      </c>
    </row>
    <row r="109" spans="1:4" x14ac:dyDescent="0.3">
      <c r="A109" s="11">
        <v>44713</v>
      </c>
      <c r="B109" s="14">
        <f t="shared" si="4"/>
        <v>31</v>
      </c>
      <c r="C109" s="12">
        <f t="shared" si="5"/>
        <v>2851.6091567182698</v>
      </c>
      <c r="D109" s="3">
        <v>250</v>
      </c>
    </row>
    <row r="110" spans="1:4" x14ac:dyDescent="0.3">
      <c r="A110" s="11">
        <v>44743</v>
      </c>
      <c r="B110" s="14">
        <f t="shared" si="4"/>
        <v>30</v>
      </c>
      <c r="C110" s="12">
        <f t="shared" si="5"/>
        <v>2605.8891741092107</v>
      </c>
      <c r="D110" s="3">
        <v>250</v>
      </c>
    </row>
    <row r="111" spans="1:4" x14ac:dyDescent="0.3">
      <c r="A111" s="11">
        <v>44774</v>
      </c>
      <c r="B111" s="14">
        <f t="shared" si="4"/>
        <v>31</v>
      </c>
      <c r="C111" s="12">
        <f t="shared" si="5"/>
        <v>2359.8942493404379</v>
      </c>
      <c r="D111" s="3">
        <v>250</v>
      </c>
    </row>
    <row r="112" spans="1:4" x14ac:dyDescent="0.3">
      <c r="A112" s="11">
        <v>44805</v>
      </c>
      <c r="B112" s="14">
        <f t="shared" si="4"/>
        <v>31</v>
      </c>
      <c r="C112" s="12">
        <f t="shared" si="5"/>
        <v>2113.4811265549556</v>
      </c>
      <c r="D112" s="3">
        <v>250</v>
      </c>
    </row>
    <row r="113" spans="1:4" x14ac:dyDescent="0.3">
      <c r="A113" s="11">
        <v>44835</v>
      </c>
      <c r="B113" s="14">
        <f t="shared" si="4"/>
        <v>30</v>
      </c>
      <c r="C113" s="12">
        <f t="shared" si="5"/>
        <v>1866.5468182668521</v>
      </c>
      <c r="D113" s="3">
        <v>250</v>
      </c>
    </row>
    <row r="114" spans="1:4" x14ac:dyDescent="0.3">
      <c r="A114" s="11">
        <v>44866</v>
      </c>
      <c r="B114" s="14">
        <f t="shared" si="4"/>
        <v>31</v>
      </c>
      <c r="C114" s="12">
        <f t="shared" si="5"/>
        <v>1619.2949915226707</v>
      </c>
      <c r="D114" s="3">
        <v>250</v>
      </c>
    </row>
    <row r="115" spans="1:4" x14ac:dyDescent="0.3">
      <c r="A115" s="11">
        <v>44896</v>
      </c>
      <c r="B115" s="14">
        <f t="shared" si="4"/>
        <v>30</v>
      </c>
      <c r="C115" s="12">
        <f t="shared" si="5"/>
        <v>1371.5476766971178</v>
      </c>
      <c r="D115" s="3">
        <v>250</v>
      </c>
    </row>
    <row r="116" spans="1:4" x14ac:dyDescent="0.3">
      <c r="A116" s="11">
        <v>44927</v>
      </c>
      <c r="B116" s="14">
        <f t="shared" si="4"/>
        <v>31</v>
      </c>
      <c r="C116" s="12">
        <f t="shared" si="5"/>
        <v>1123.454338041779</v>
      </c>
      <c r="D116" s="3">
        <v>250</v>
      </c>
    </row>
    <row r="117" spans="1:4" x14ac:dyDescent="0.3">
      <c r="A117" s="11">
        <v>44958</v>
      </c>
      <c r="B117" s="14">
        <f t="shared" si="4"/>
        <v>31</v>
      </c>
      <c r="C117" s="12">
        <f t="shared" si="5"/>
        <v>874.93923400944334</v>
      </c>
      <c r="D117" s="3">
        <v>250</v>
      </c>
    </row>
    <row r="118" spans="1:4" x14ac:dyDescent="0.3">
      <c r="A118" s="11">
        <v>44986</v>
      </c>
      <c r="B118" s="14">
        <f t="shared" si="4"/>
        <v>28</v>
      </c>
      <c r="C118" s="12">
        <f t="shared" si="5"/>
        <v>625.89875448331463</v>
      </c>
      <c r="D118" s="3">
        <v>250</v>
      </c>
    </row>
    <row r="119" spans="1:4" x14ac:dyDescent="0.3">
      <c r="A119" s="11">
        <v>45017</v>
      </c>
      <c r="B119" s="14">
        <f t="shared" si="4"/>
        <v>31</v>
      </c>
      <c r="C119" s="12">
        <f t="shared" si="5"/>
        <v>376.5377925193884</v>
      </c>
      <c r="D119" s="3">
        <v>250</v>
      </c>
    </row>
    <row r="120" spans="1:4" x14ac:dyDescent="0.3">
      <c r="A120" s="11">
        <v>45047</v>
      </c>
      <c r="B120" s="14">
        <f t="shared" si="4"/>
        <v>30</v>
      </c>
      <c r="C120" s="12">
        <f t="shared" si="5"/>
        <v>126.74596520020624</v>
      </c>
      <c r="D120" s="3">
        <v>250</v>
      </c>
    </row>
    <row r="121" spans="1:4" x14ac:dyDescent="0.3">
      <c r="A121" s="11">
        <v>45078</v>
      </c>
      <c r="B121" s="14">
        <f t="shared" si="4"/>
        <v>31</v>
      </c>
      <c r="C121" s="12">
        <f t="shared" si="5"/>
        <v>-123.46356998818483</v>
      </c>
      <c r="D121" s="3">
        <v>250</v>
      </c>
    </row>
    <row r="122" spans="1:4" x14ac:dyDescent="0.3">
      <c r="A122" s="11">
        <v>45108</v>
      </c>
      <c r="B122" s="14">
        <f t="shared" si="4"/>
        <v>30</v>
      </c>
      <c r="C122" s="12">
        <f t="shared" si="5"/>
        <v>-374.07797072178641</v>
      </c>
      <c r="D122" s="3">
        <v>250</v>
      </c>
    </row>
    <row r="123" spans="1:4" x14ac:dyDescent="0.3">
      <c r="A123" s="11">
        <v>45139</v>
      </c>
      <c r="B123" s="14">
        <f t="shared" si="4"/>
        <v>31</v>
      </c>
      <c r="C123" s="12">
        <f t="shared" si="5"/>
        <v>-625.13892012906797</v>
      </c>
      <c r="D123" s="3">
        <v>250</v>
      </c>
    </row>
    <row r="124" spans="1:4" x14ac:dyDescent="0.3">
      <c r="A124" s="11">
        <v>45170</v>
      </c>
      <c r="B124" s="14">
        <f t="shared" si="4"/>
        <v>31</v>
      </c>
      <c r="C124" s="12">
        <f t="shared" si="5"/>
        <v>-876.6266799317832</v>
      </c>
      <c r="D124" s="3">
        <v>250</v>
      </c>
    </row>
    <row r="125" spans="1:4" x14ac:dyDescent="0.3">
      <c r="A125" s="11">
        <v>45200</v>
      </c>
      <c r="B125" s="14">
        <f t="shared" si="4"/>
        <v>30</v>
      </c>
      <c r="C125" s="12">
        <f t="shared" si="5"/>
        <v>-1128.4801411908481</v>
      </c>
      <c r="D125" s="3">
        <v>250</v>
      </c>
    </row>
    <row r="126" spans="1:4" x14ac:dyDescent="0.3">
      <c r="A126" s="11">
        <v>45231</v>
      </c>
      <c r="B126" s="14">
        <f t="shared" si="4"/>
        <v>31</v>
      </c>
      <c r="C126" s="12">
        <f t="shared" si="5"/>
        <v>-1380.8235946651862</v>
      </c>
      <c r="D126" s="3">
        <v>250</v>
      </c>
    </row>
    <row r="127" spans="1:4" x14ac:dyDescent="0.3">
      <c r="A127" s="11">
        <v>45261</v>
      </c>
      <c r="B127" s="14">
        <f t="shared" si="4"/>
        <v>30</v>
      </c>
      <c r="C127" s="12">
        <f t="shared" si="5"/>
        <v>-1633.5065316193013</v>
      </c>
      <c r="D127" s="3">
        <v>250</v>
      </c>
    </row>
    <row r="128" spans="1:4" x14ac:dyDescent="0.3">
      <c r="A128" s="11">
        <v>45292</v>
      </c>
      <c r="B128" s="14">
        <f t="shared" si="4"/>
        <v>31</v>
      </c>
      <c r="C128" s="12">
        <f t="shared" si="5"/>
        <v>-1886.708543598704</v>
      </c>
      <c r="D128" s="3">
        <v>250</v>
      </c>
    </row>
    <row r="129" spans="1:4" x14ac:dyDescent="0.3">
      <c r="A129" s="11">
        <v>45323</v>
      </c>
      <c r="B129" s="14">
        <f t="shared" si="4"/>
        <v>31</v>
      </c>
      <c r="C129" s="12">
        <f t="shared" si="5"/>
        <v>-2140.3410058377453</v>
      </c>
      <c r="D129" s="3">
        <v>250</v>
      </c>
    </row>
    <row r="130" spans="1:4" x14ac:dyDescent="0.3">
      <c r="A130" s="11">
        <v>45352</v>
      </c>
      <c r="B130" s="14">
        <f t="shared" si="4"/>
        <v>29</v>
      </c>
      <c r="C130" s="12">
        <f t="shared" si="5"/>
        <v>-2394.1422711694813</v>
      </c>
      <c r="D130" s="3">
        <v>250</v>
      </c>
    </row>
    <row r="131" spans="1:4" x14ac:dyDescent="0.3">
      <c r="A131" s="11">
        <v>45383</v>
      </c>
      <c r="B131" s="14">
        <f t="shared" si="4"/>
        <v>31</v>
      </c>
      <c r="C131" s="12">
        <f t="shared" si="5"/>
        <v>-2648.6373844517543</v>
      </c>
      <c r="D131" s="3">
        <v>250</v>
      </c>
    </row>
    <row r="132" spans="1:4" x14ac:dyDescent="0.3">
      <c r="A132" s="11">
        <v>45413</v>
      </c>
      <c r="B132" s="14">
        <f t="shared" si="4"/>
        <v>30</v>
      </c>
      <c r="C132" s="12">
        <f t="shared" si="5"/>
        <v>-2903.4060555580377</v>
      </c>
      <c r="D132" s="3">
        <v>250</v>
      </c>
    </row>
    <row r="133" spans="1:4" x14ac:dyDescent="0.3">
      <c r="A133" s="11">
        <v>45444</v>
      </c>
      <c r="B133" s="14">
        <f t="shared" si="4"/>
        <v>31</v>
      </c>
      <c r="C133" s="12">
        <f t="shared" si="5"/>
        <v>-3158.7669310295641</v>
      </c>
      <c r="D133" s="3">
        <v>250</v>
      </c>
    </row>
    <row r="134" spans="1:4" x14ac:dyDescent="0.3">
      <c r="A134" s="11">
        <v>45474</v>
      </c>
      <c r="B134" s="14">
        <f t="shared" si="4"/>
        <v>30</v>
      </c>
      <c r="C134" s="12">
        <f t="shared" si="5"/>
        <v>-3414.3748378547671</v>
      </c>
      <c r="D134" s="3">
        <v>250</v>
      </c>
    </row>
    <row r="135" spans="1:4" x14ac:dyDescent="0.3">
      <c r="A135" s="11">
        <v>45505</v>
      </c>
      <c r="B135" s="14">
        <f t="shared" si="4"/>
        <v>31</v>
      </c>
      <c r="C135" s="12">
        <f t="shared" si="5"/>
        <v>-3670.6043740580449</v>
      </c>
      <c r="D135" s="3">
        <v>250</v>
      </c>
    </row>
    <row r="136" spans="1:4" x14ac:dyDescent="0.3">
      <c r="A136" s="11">
        <v>45536</v>
      </c>
      <c r="B136" s="14">
        <f t="shared" si="4"/>
        <v>31</v>
      </c>
      <c r="C136" s="12">
        <f t="shared" si="5"/>
        <v>-3927.269507393919</v>
      </c>
      <c r="D136" s="3">
        <v>250</v>
      </c>
    </row>
    <row r="137" spans="1:4" x14ac:dyDescent="0.3">
      <c r="A137" s="11">
        <v>45566</v>
      </c>
      <c r="B137" s="14">
        <f t="shared" si="4"/>
        <v>30</v>
      </c>
      <c r="C137" s="12">
        <f t="shared" si="5"/>
        <v>-4184.1417103503563</v>
      </c>
      <c r="D137" s="3">
        <v>250</v>
      </c>
    </row>
    <row r="138" spans="1:4" x14ac:dyDescent="0.3">
      <c r="A138" s="11">
        <v>45597</v>
      </c>
      <c r="B138" s="14">
        <f t="shared" si="4"/>
        <v>31</v>
      </c>
      <c r="C138" s="12">
        <f t="shared" si="5"/>
        <v>-4441.6798710291541</v>
      </c>
      <c r="D138" s="3">
        <v>250</v>
      </c>
    </row>
    <row r="139" spans="1:4" x14ac:dyDescent="0.3">
      <c r="A139" s="11">
        <v>45627</v>
      </c>
      <c r="B139" s="14">
        <f t="shared" si="4"/>
        <v>30</v>
      </c>
      <c r="C139" s="12">
        <f t="shared" ref="C139:C170" si="6">(C138-D139)*(1+$C$7)^B139</f>
        <v>-4699.3983522579265</v>
      </c>
      <c r="D139" s="3">
        <v>250</v>
      </c>
    </row>
    <row r="140" spans="1:4" x14ac:dyDescent="0.3">
      <c r="A140" s="11">
        <v>45658</v>
      </c>
      <c r="B140" s="14">
        <f t="shared" si="4"/>
        <v>31</v>
      </c>
      <c r="C140" s="12">
        <f t="shared" si="6"/>
        <v>-4957.812463145634</v>
      </c>
      <c r="D140" s="3">
        <v>250</v>
      </c>
    </row>
    <row r="141" spans="1:4" x14ac:dyDescent="0.3">
      <c r="A141" s="11">
        <v>45689</v>
      </c>
      <c r="B141" s="14">
        <f t="shared" si="4"/>
        <v>31</v>
      </c>
      <c r="C141" s="12">
        <f t="shared" si="6"/>
        <v>-5216.6658850019094</v>
      </c>
      <c r="D141" s="3">
        <v>250</v>
      </c>
    </row>
    <row r="142" spans="1:4" x14ac:dyDescent="0.3">
      <c r="A142" s="11">
        <v>45717</v>
      </c>
      <c r="B142" s="14">
        <f t="shared" ref="B142:B153" si="7">A142-A141</f>
        <v>28</v>
      </c>
      <c r="C142" s="12">
        <f t="shared" si="6"/>
        <v>-5475.0593056018934</v>
      </c>
      <c r="D142" s="3">
        <v>250</v>
      </c>
    </row>
    <row r="143" spans="1:4" x14ac:dyDescent="0.3">
      <c r="A143" s="11">
        <v>45748</v>
      </c>
      <c r="B143" s="14">
        <f t="shared" si="7"/>
        <v>31</v>
      </c>
      <c r="C143" s="12">
        <f t="shared" si="6"/>
        <v>-5734.7920610617684</v>
      </c>
      <c r="D143" s="3">
        <v>250</v>
      </c>
    </row>
    <row r="144" spans="1:4" x14ac:dyDescent="0.3">
      <c r="A144" s="11">
        <v>45778</v>
      </c>
      <c r="B144" s="14">
        <f t="shared" si="7"/>
        <v>30</v>
      </c>
      <c r="C144" s="12">
        <f t="shared" si="6"/>
        <v>-5994.6378959122349</v>
      </c>
      <c r="D144" s="3">
        <v>250</v>
      </c>
    </row>
    <row r="145" spans="1:4" x14ac:dyDescent="0.3">
      <c r="A145" s="11">
        <v>45809</v>
      </c>
      <c r="B145" s="14">
        <f t="shared" si="7"/>
        <v>31</v>
      </c>
      <c r="C145" s="12">
        <f t="shared" si="6"/>
        <v>-6255.2539490100453</v>
      </c>
      <c r="D145" s="3">
        <v>250</v>
      </c>
    </row>
    <row r="146" spans="1:4" x14ac:dyDescent="0.3">
      <c r="A146" s="11">
        <v>45839</v>
      </c>
      <c r="B146" s="14">
        <f t="shared" si="7"/>
        <v>30</v>
      </c>
      <c r="C146" s="12">
        <f t="shared" si="6"/>
        <v>-6515.9560177517515</v>
      </c>
      <c r="D146" s="3">
        <v>250</v>
      </c>
    </row>
    <row r="147" spans="1:4" x14ac:dyDescent="0.3">
      <c r="A147" s="11">
        <v>45870</v>
      </c>
      <c r="B147" s="14">
        <f t="shared" si="7"/>
        <v>31</v>
      </c>
      <c r="C147" s="12">
        <f t="shared" si="6"/>
        <v>-6777.4583257380837</v>
      </c>
      <c r="D147" s="3">
        <v>250</v>
      </c>
    </row>
    <row r="148" spans="1:4" x14ac:dyDescent="0.3">
      <c r="A148" s="11">
        <v>45901</v>
      </c>
      <c r="B148" s="14">
        <f t="shared" si="7"/>
        <v>31</v>
      </c>
      <c r="C148" s="12">
        <f t="shared" si="6"/>
        <v>-7039.4051947114667</v>
      </c>
      <c r="D148" s="3">
        <v>250</v>
      </c>
    </row>
    <row r="149" spans="1:4" x14ac:dyDescent="0.3">
      <c r="A149" s="11">
        <v>45931</v>
      </c>
      <c r="B149" s="14">
        <f t="shared" si="7"/>
        <v>30</v>
      </c>
      <c r="C149" s="12">
        <f t="shared" si="6"/>
        <v>-7301.3973038729882</v>
      </c>
      <c r="D149" s="3">
        <v>250</v>
      </c>
    </row>
    <row r="150" spans="1:4" x14ac:dyDescent="0.3">
      <c r="A150" s="11">
        <v>45962</v>
      </c>
      <c r="B150" s="14">
        <f t="shared" si="7"/>
        <v>31</v>
      </c>
      <c r="C150" s="12">
        <f t="shared" si="6"/>
        <v>-7564.234883261387</v>
      </c>
      <c r="D150" s="3">
        <v>250</v>
      </c>
    </row>
    <row r="151" spans="1:4" x14ac:dyDescent="0.3">
      <c r="A151" s="11">
        <v>45992</v>
      </c>
      <c r="B151" s="14">
        <f t="shared" si="7"/>
        <v>30</v>
      </c>
      <c r="C151" s="12">
        <f t="shared" si="6"/>
        <v>-7827.0904119678762</v>
      </c>
      <c r="D151" s="3">
        <v>250</v>
      </c>
    </row>
    <row r="152" spans="1:4" x14ac:dyDescent="0.3">
      <c r="A152" s="11">
        <v>46023</v>
      </c>
      <c r="B152" s="14">
        <f t="shared" si="7"/>
        <v>31</v>
      </c>
      <c r="C152" s="12">
        <f t="shared" si="6"/>
        <v>-8090.8216838396038</v>
      </c>
      <c r="D152" s="3">
        <v>250</v>
      </c>
    </row>
    <row r="153" spans="1:4" x14ac:dyDescent="0.3">
      <c r="A153" s="11">
        <v>46054</v>
      </c>
      <c r="B153" s="14">
        <f t="shared" si="7"/>
        <v>31</v>
      </c>
      <c r="C153" s="12">
        <f t="shared" si="6"/>
        <v>-8355.0013059971952</v>
      </c>
      <c r="D153" s="3">
        <v>250</v>
      </c>
    </row>
    <row r="154" spans="1:4" x14ac:dyDescent="0.3">
      <c r="A154" s="13">
        <v>46082</v>
      </c>
      <c r="B154" s="14">
        <f t="shared" ref="B154:B217" si="8">A154-A153</f>
        <v>28</v>
      </c>
      <c r="C154" s="12">
        <f t="shared" ref="C154:C217" si="9">(C153-D154)*(1+$C$7)^B154</f>
        <v>-8618.2132704274336</v>
      </c>
      <c r="D154" s="3">
        <v>250</v>
      </c>
    </row>
    <row r="155" spans="1:4" x14ac:dyDescent="0.3">
      <c r="A155" s="13">
        <v>46113</v>
      </c>
      <c r="B155" s="14">
        <f t="shared" si="8"/>
        <v>31</v>
      </c>
      <c r="C155" s="12">
        <f t="shared" si="9"/>
        <v>-8883.2894725276692</v>
      </c>
      <c r="D155" s="3">
        <v>250</v>
      </c>
    </row>
    <row r="156" spans="1:4" x14ac:dyDescent="0.3">
      <c r="A156" s="13">
        <v>46143</v>
      </c>
      <c r="B156" s="14">
        <f t="shared" si="8"/>
        <v>30</v>
      </c>
      <c r="C156" s="12">
        <f t="shared" si="9"/>
        <v>-9148.315033795383</v>
      </c>
      <c r="D156" s="3">
        <v>250</v>
      </c>
    </row>
    <row r="157" spans="1:4" x14ac:dyDescent="0.3">
      <c r="A157" s="13">
        <v>46174</v>
      </c>
      <c r="B157" s="14">
        <f t="shared" si="8"/>
        <v>31</v>
      </c>
      <c r="C157" s="12">
        <f t="shared" si="9"/>
        <v>-9414.2924232119949</v>
      </c>
      <c r="D157" s="3">
        <v>250</v>
      </c>
    </row>
    <row r="158" spans="1:4" x14ac:dyDescent="0.3">
      <c r="A158" s="13">
        <v>46204</v>
      </c>
      <c r="B158" s="14">
        <f t="shared" si="8"/>
        <v>30</v>
      </c>
      <c r="C158" s="12">
        <f t="shared" si="9"/>
        <v>-9680.1915599196254</v>
      </c>
      <c r="D158" s="3">
        <v>250</v>
      </c>
    </row>
    <row r="159" spans="1:4" x14ac:dyDescent="0.3">
      <c r="A159" s="13">
        <v>46235</v>
      </c>
      <c r="B159" s="14">
        <f t="shared" si="8"/>
        <v>31</v>
      </c>
      <c r="C159" s="12">
        <f t="shared" si="9"/>
        <v>-9947.073153797237</v>
      </c>
      <c r="D159" s="3">
        <v>250</v>
      </c>
    </row>
    <row r="160" spans="1:4" x14ac:dyDescent="0.3">
      <c r="A160" s="13">
        <v>46266</v>
      </c>
      <c r="B160" s="14">
        <f t="shared" si="8"/>
        <v>31</v>
      </c>
      <c r="C160" s="12">
        <f t="shared" si="9"/>
        <v>-10214.408453593216</v>
      </c>
      <c r="D160" s="3">
        <v>250</v>
      </c>
    </row>
    <row r="161" spans="1:4" x14ac:dyDescent="0.3">
      <c r="A161" s="13">
        <v>46296</v>
      </c>
      <c r="B161" s="14">
        <f t="shared" si="8"/>
        <v>30</v>
      </c>
      <c r="C161" s="12">
        <f t="shared" si="9"/>
        <v>-10481.62389506398</v>
      </c>
      <c r="D161" s="3">
        <v>250</v>
      </c>
    </row>
    <row r="162" spans="1:4" x14ac:dyDescent="0.3">
      <c r="A162" s="13">
        <v>46327</v>
      </c>
      <c r="B162" s="14">
        <f t="shared" si="8"/>
        <v>31</v>
      </c>
      <c r="C162" s="12">
        <f t="shared" si="9"/>
        <v>-10749.867945558934</v>
      </c>
      <c r="D162" s="3">
        <v>250</v>
      </c>
    </row>
    <row r="163" spans="1:4" x14ac:dyDescent="0.3">
      <c r="A163" s="13">
        <v>46357</v>
      </c>
      <c r="B163" s="14">
        <f t="shared" si="8"/>
        <v>30</v>
      </c>
      <c r="C163" s="12">
        <f t="shared" si="9"/>
        <v>-11017.964294114392</v>
      </c>
      <c r="D163" s="3">
        <v>250</v>
      </c>
    </row>
    <row r="164" spans="1:4" x14ac:dyDescent="0.3">
      <c r="A164" s="13">
        <v>46388</v>
      </c>
      <c r="B164" s="14">
        <f t="shared" si="8"/>
        <v>31</v>
      </c>
      <c r="C164" s="12">
        <f t="shared" si="9"/>
        <v>-11287.120137774895</v>
      </c>
      <c r="D164" s="3">
        <v>250</v>
      </c>
    </row>
    <row r="165" spans="1:4" x14ac:dyDescent="0.3">
      <c r="A165" s="13">
        <v>46419</v>
      </c>
      <c r="B165" s="14">
        <f t="shared" si="8"/>
        <v>31</v>
      </c>
      <c r="C165" s="12">
        <f t="shared" si="9"/>
        <v>-11556.733553639826</v>
      </c>
      <c r="D165" s="3">
        <v>250</v>
      </c>
    </row>
    <row r="166" spans="1:4" x14ac:dyDescent="0.3">
      <c r="A166" s="13">
        <v>46447</v>
      </c>
      <c r="B166" s="14">
        <f t="shared" si="8"/>
        <v>28</v>
      </c>
      <c r="C166" s="12">
        <f t="shared" si="9"/>
        <v>-11824.861400249132</v>
      </c>
      <c r="D166" s="3">
        <v>250</v>
      </c>
    </row>
    <row r="167" spans="1:4" x14ac:dyDescent="0.3">
      <c r="A167" s="13">
        <v>46478</v>
      </c>
      <c r="B167" s="14">
        <f t="shared" si="8"/>
        <v>31</v>
      </c>
      <c r="C167" s="12">
        <f t="shared" si="9"/>
        <v>-12095.388990785272</v>
      </c>
      <c r="D167" s="3">
        <v>250</v>
      </c>
    </row>
    <row r="168" spans="1:4" x14ac:dyDescent="0.3">
      <c r="A168" s="13">
        <v>46508</v>
      </c>
      <c r="B168" s="14">
        <f t="shared" si="8"/>
        <v>30</v>
      </c>
      <c r="C168" s="12">
        <f t="shared" si="9"/>
        <v>-12365.698912989399</v>
      </c>
      <c r="D168" s="3">
        <v>250</v>
      </c>
    </row>
    <row r="169" spans="1:4" x14ac:dyDescent="0.3">
      <c r="A169" s="13">
        <v>46539</v>
      </c>
      <c r="B169" s="14">
        <f t="shared" si="8"/>
        <v>31</v>
      </c>
      <c r="C169" s="12">
        <f t="shared" si="9"/>
        <v>-12637.145941905832</v>
      </c>
      <c r="D169" s="3">
        <v>250</v>
      </c>
    </row>
    <row r="170" spans="1:4" x14ac:dyDescent="0.3">
      <c r="A170" s="13">
        <v>46569</v>
      </c>
      <c r="B170" s="14">
        <f t="shared" si="8"/>
        <v>30</v>
      </c>
      <c r="C170" s="12">
        <f t="shared" si="9"/>
        <v>-12908.347131411379</v>
      </c>
      <c r="D170" s="3">
        <v>250</v>
      </c>
    </row>
    <row r="171" spans="1:4" x14ac:dyDescent="0.3">
      <c r="A171" s="13">
        <v>46600</v>
      </c>
      <c r="B171" s="14">
        <f t="shared" si="8"/>
        <v>31</v>
      </c>
      <c r="C171" s="12">
        <f t="shared" si="9"/>
        <v>-13180.716676956674</v>
      </c>
      <c r="D171" s="3">
        <v>250</v>
      </c>
    </row>
    <row r="172" spans="1:4" x14ac:dyDescent="0.3">
      <c r="A172" s="13">
        <v>46631</v>
      </c>
      <c r="B172" s="14">
        <f t="shared" si="8"/>
        <v>31</v>
      </c>
      <c r="C172" s="12">
        <f t="shared" si="9"/>
        <v>-13453.549258086407</v>
      </c>
      <c r="D172" s="3">
        <v>250</v>
      </c>
    </row>
    <row r="173" spans="1:4" x14ac:dyDescent="0.3">
      <c r="A173" s="13">
        <v>46661</v>
      </c>
      <c r="B173" s="14">
        <f t="shared" si="8"/>
        <v>30</v>
      </c>
      <c r="C173" s="12">
        <f t="shared" si="9"/>
        <v>-13726.093547258655</v>
      </c>
      <c r="D173" s="3">
        <v>250</v>
      </c>
    </row>
    <row r="174" spans="1:4" x14ac:dyDescent="0.3">
      <c r="A174" s="13">
        <v>46692</v>
      </c>
      <c r="B174" s="14">
        <f t="shared" si="8"/>
        <v>31</v>
      </c>
      <c r="C174" s="12">
        <f t="shared" si="9"/>
        <v>-13999.85328379915</v>
      </c>
      <c r="D174" s="3">
        <v>250</v>
      </c>
    </row>
    <row r="175" spans="1:4" x14ac:dyDescent="0.3">
      <c r="A175" s="13">
        <v>46722</v>
      </c>
      <c r="B175" s="14">
        <f t="shared" si="8"/>
        <v>30</v>
      </c>
      <c r="C175" s="12">
        <f t="shared" si="9"/>
        <v>-14273.29632085778</v>
      </c>
      <c r="D175" s="3">
        <v>250</v>
      </c>
    </row>
    <row r="176" spans="1:4" x14ac:dyDescent="0.3">
      <c r="A176" s="13">
        <v>46753</v>
      </c>
      <c r="B176" s="14">
        <f t="shared" si="8"/>
        <v>31</v>
      </c>
      <c r="C176" s="12">
        <f t="shared" si="9"/>
        <v>-14547.986316893961</v>
      </c>
      <c r="D176" s="3">
        <v>250</v>
      </c>
    </row>
    <row r="177" spans="1:4" x14ac:dyDescent="0.3">
      <c r="A177" s="13">
        <v>46784</v>
      </c>
      <c r="B177" s="14">
        <f t="shared" si="8"/>
        <v>31</v>
      </c>
      <c r="C177" s="12">
        <f t="shared" si="9"/>
        <v>-14823.143293343091</v>
      </c>
      <c r="D177" s="3">
        <v>250</v>
      </c>
    </row>
    <row r="178" spans="1:4" x14ac:dyDescent="0.3">
      <c r="A178" s="13">
        <v>46813</v>
      </c>
      <c r="B178" s="14">
        <f t="shared" si="8"/>
        <v>29</v>
      </c>
      <c r="C178" s="12">
        <f t="shared" si="9"/>
        <v>-15097.113520562281</v>
      </c>
      <c r="D178" s="3">
        <v>250</v>
      </c>
    </row>
    <row r="179" spans="1:4" x14ac:dyDescent="0.3">
      <c r="A179" s="13">
        <v>46844</v>
      </c>
      <c r="B179" s="14">
        <f t="shared" si="8"/>
        <v>31</v>
      </c>
      <c r="C179" s="12">
        <f t="shared" si="9"/>
        <v>-15373.204028090198</v>
      </c>
      <c r="D179" s="3">
        <v>250</v>
      </c>
    </row>
    <row r="180" spans="1:4" x14ac:dyDescent="0.3">
      <c r="A180" s="13">
        <v>46874</v>
      </c>
      <c r="B180" s="14">
        <f t="shared" si="8"/>
        <v>30</v>
      </c>
      <c r="C180" s="12">
        <f t="shared" si="9"/>
        <v>-15648.9064226139</v>
      </c>
      <c r="D180" s="3">
        <v>250</v>
      </c>
    </row>
    <row r="181" spans="1:4" x14ac:dyDescent="0.3">
      <c r="A181" s="13">
        <v>46905</v>
      </c>
      <c r="B181" s="14">
        <f t="shared" si="8"/>
        <v>31</v>
      </c>
      <c r="C181" s="12">
        <f t="shared" si="9"/>
        <v>-15925.934992979857</v>
      </c>
      <c r="D181" s="3">
        <v>250</v>
      </c>
    </row>
    <row r="182" spans="1:4" x14ac:dyDescent="0.3">
      <c r="A182" s="13">
        <v>46935</v>
      </c>
      <c r="B182" s="14">
        <f t="shared" si="8"/>
        <v>30</v>
      </c>
      <c r="C182" s="12">
        <f t="shared" si="9"/>
        <v>-16202.546708619733</v>
      </c>
      <c r="D182" s="3">
        <v>250</v>
      </c>
    </row>
    <row r="183" spans="1:4" x14ac:dyDescent="0.3">
      <c r="A183" s="13">
        <v>46966</v>
      </c>
      <c r="B183" s="14">
        <f t="shared" si="8"/>
        <v>31</v>
      </c>
      <c r="C183" s="12">
        <f t="shared" si="9"/>
        <v>-16480.516482426352</v>
      </c>
      <c r="D183" s="3">
        <v>250</v>
      </c>
    </row>
    <row r="184" spans="1:4" x14ac:dyDescent="0.3">
      <c r="A184" s="13">
        <v>46997</v>
      </c>
      <c r="B184" s="14">
        <f t="shared" si="8"/>
        <v>31</v>
      </c>
      <c r="C184" s="12">
        <f t="shared" si="9"/>
        <v>-16758.958812356723</v>
      </c>
      <c r="D184" s="3">
        <v>250</v>
      </c>
    </row>
    <row r="185" spans="1:4" x14ac:dyDescent="0.3">
      <c r="A185" s="13">
        <v>47027</v>
      </c>
      <c r="B185" s="14">
        <f t="shared" si="8"/>
        <v>30</v>
      </c>
      <c r="C185" s="12">
        <f t="shared" si="9"/>
        <v>-17036.940970756918</v>
      </c>
      <c r="D185" s="3">
        <v>250</v>
      </c>
    </row>
    <row r="186" spans="1:4" x14ac:dyDescent="0.3">
      <c r="A186" s="13">
        <v>47058</v>
      </c>
      <c r="B186" s="14">
        <f t="shared" si="8"/>
        <v>31</v>
      </c>
      <c r="C186" s="12">
        <f t="shared" si="9"/>
        <v>-17316.329237347109</v>
      </c>
      <c r="D186" s="3">
        <v>250</v>
      </c>
    </row>
    <row r="187" spans="1:4" x14ac:dyDescent="0.3">
      <c r="A187" s="13">
        <v>47088</v>
      </c>
      <c r="B187" s="14">
        <f t="shared" si="8"/>
        <v>30</v>
      </c>
      <c r="C187" s="12">
        <f t="shared" si="9"/>
        <v>-17595.228349435751</v>
      </c>
      <c r="D187" s="3">
        <v>250</v>
      </c>
    </row>
    <row r="188" spans="1:4" x14ac:dyDescent="0.3">
      <c r="A188" s="13">
        <v>47119</v>
      </c>
      <c r="B188" s="14">
        <f t="shared" si="8"/>
        <v>31</v>
      </c>
      <c r="C188" s="12">
        <f t="shared" si="9"/>
        <v>-17875.565719649669</v>
      </c>
      <c r="D188" s="3">
        <v>250</v>
      </c>
    </row>
    <row r="189" spans="1:4" x14ac:dyDescent="0.3">
      <c r="A189" s="13">
        <v>47150</v>
      </c>
      <c r="B189" s="14">
        <f t="shared" si="8"/>
        <v>31</v>
      </c>
      <c r="C189" s="12">
        <f t="shared" si="9"/>
        <v>-18156.379670965183</v>
      </c>
      <c r="D189" s="3">
        <v>250</v>
      </c>
    </row>
    <row r="190" spans="1:4" x14ac:dyDescent="0.3">
      <c r="A190" s="13">
        <v>47178</v>
      </c>
      <c r="B190" s="14">
        <f t="shared" si="8"/>
        <v>28</v>
      </c>
      <c r="C190" s="12">
        <f t="shared" si="9"/>
        <v>-18434.640495671018</v>
      </c>
      <c r="D190" s="3">
        <v>250</v>
      </c>
    </row>
    <row r="191" spans="1:4" x14ac:dyDescent="0.3">
      <c r="A191" s="13">
        <v>47209</v>
      </c>
      <c r="B191" s="14">
        <f t="shared" si="8"/>
        <v>31</v>
      </c>
      <c r="C191" s="12">
        <f t="shared" si="9"/>
        <v>-18716.404889207013</v>
      </c>
      <c r="D191" s="3">
        <v>250</v>
      </c>
    </row>
    <row r="192" spans="1:4" x14ac:dyDescent="0.3">
      <c r="A192" s="13">
        <v>47239</v>
      </c>
      <c r="B192" s="14">
        <f t="shared" si="8"/>
        <v>30</v>
      </c>
      <c r="C192" s="12">
        <f t="shared" si="9"/>
        <v>-18997.607325037854</v>
      </c>
      <c r="D192" s="3">
        <v>250</v>
      </c>
    </row>
    <row r="193" spans="1:4" x14ac:dyDescent="0.3">
      <c r="A193" s="13">
        <v>47270</v>
      </c>
      <c r="B193" s="14">
        <f t="shared" si="8"/>
        <v>31</v>
      </c>
      <c r="C193" s="12">
        <f t="shared" si="9"/>
        <v>-19280.328777390147</v>
      </c>
      <c r="D193" s="3">
        <v>250</v>
      </c>
    </row>
    <row r="194" spans="1:4" x14ac:dyDescent="0.3">
      <c r="A194" s="13">
        <v>47300</v>
      </c>
      <c r="B194" s="14">
        <f t="shared" si="8"/>
        <v>30</v>
      </c>
      <c r="C194" s="12">
        <f t="shared" si="9"/>
        <v>-19562.458948289248</v>
      </c>
      <c r="D194" s="3">
        <v>250</v>
      </c>
    </row>
    <row r="195" spans="1:4" x14ac:dyDescent="0.3">
      <c r="A195" s="13">
        <v>47331</v>
      </c>
      <c r="B195" s="14">
        <f t="shared" si="8"/>
        <v>31</v>
      </c>
      <c r="C195" s="12">
        <f t="shared" si="9"/>
        <v>-19846.140663658349</v>
      </c>
      <c r="D195" s="3">
        <v>250</v>
      </c>
    </row>
    <row r="196" spans="1:4" x14ac:dyDescent="0.3">
      <c r="A196" s="13">
        <v>47362</v>
      </c>
      <c r="B196" s="14">
        <f t="shared" si="8"/>
        <v>31</v>
      </c>
      <c r="C196" s="12">
        <f t="shared" si="9"/>
        <v>-20130.304645606142</v>
      </c>
      <c r="D196" s="3">
        <v>250</v>
      </c>
    </row>
    <row r="197" spans="1:4" x14ac:dyDescent="0.3">
      <c r="A197" s="13">
        <v>47392</v>
      </c>
      <c r="B197" s="14">
        <f t="shared" si="8"/>
        <v>30</v>
      </c>
      <c r="C197" s="12">
        <f t="shared" si="9"/>
        <v>-20413.833147798956</v>
      </c>
      <c r="D197" s="3">
        <v>250</v>
      </c>
    </row>
    <row r="198" spans="1:4" x14ac:dyDescent="0.3">
      <c r="A198" s="13">
        <v>47423</v>
      </c>
      <c r="B198" s="14">
        <f t="shared" si="8"/>
        <v>31</v>
      </c>
      <c r="C198" s="12">
        <f t="shared" si="9"/>
        <v>-20698.96222230381</v>
      </c>
      <c r="D198" s="3">
        <v>250</v>
      </c>
    </row>
    <row r="199" spans="1:4" x14ac:dyDescent="0.3">
      <c r="A199" s="13">
        <v>47453</v>
      </c>
      <c r="B199" s="14">
        <f t="shared" si="8"/>
        <v>30</v>
      </c>
      <c r="C199" s="12">
        <f t="shared" si="9"/>
        <v>-20983.426247156309</v>
      </c>
      <c r="D199" s="3">
        <v>250</v>
      </c>
    </row>
    <row r="200" spans="1:4" x14ac:dyDescent="0.3">
      <c r="A200" s="13">
        <v>47484</v>
      </c>
      <c r="B200" s="14">
        <f t="shared" si="8"/>
        <v>31</v>
      </c>
      <c r="C200" s="12">
        <f t="shared" si="9"/>
        <v>-21269.523645315425</v>
      </c>
      <c r="D200" s="3">
        <v>250</v>
      </c>
    </row>
    <row r="201" spans="1:4" x14ac:dyDescent="0.3">
      <c r="A201" s="13">
        <v>47515</v>
      </c>
      <c r="B201" s="14">
        <f t="shared" si="8"/>
        <v>31</v>
      </c>
      <c r="C201" s="12">
        <f t="shared" si="9"/>
        <v>-21556.107416779229</v>
      </c>
      <c r="D201" s="3">
        <v>250</v>
      </c>
    </row>
    <row r="202" spans="1:4" x14ac:dyDescent="0.3">
      <c r="A202" s="13">
        <v>47543</v>
      </c>
      <c r="B202" s="14">
        <f t="shared" si="8"/>
        <v>28</v>
      </c>
      <c r="C202" s="12">
        <f t="shared" si="9"/>
        <v>-21839.588122395355</v>
      </c>
      <c r="D202" s="3">
        <v>250</v>
      </c>
    </row>
    <row r="203" spans="1:4" x14ac:dyDescent="0.3">
      <c r="A203" s="13">
        <v>47574</v>
      </c>
      <c r="B203" s="14">
        <f t="shared" si="8"/>
        <v>31</v>
      </c>
      <c r="C203" s="12">
        <f t="shared" si="9"/>
        <v>-22127.141018868282</v>
      </c>
      <c r="D203" s="3">
        <v>250</v>
      </c>
    </row>
    <row r="204" spans="1:4" x14ac:dyDescent="0.3">
      <c r="A204" s="13">
        <v>47604</v>
      </c>
      <c r="B204" s="14">
        <f t="shared" si="8"/>
        <v>30</v>
      </c>
      <c r="C204" s="12">
        <f t="shared" si="9"/>
        <v>-22413.954601136385</v>
      </c>
      <c r="D204" s="3">
        <v>250</v>
      </c>
    </row>
    <row r="205" spans="1:4" x14ac:dyDescent="0.3">
      <c r="A205" s="13">
        <v>47635</v>
      </c>
      <c r="B205" s="14">
        <f t="shared" si="8"/>
        <v>31</v>
      </c>
      <c r="C205" s="12">
        <f t="shared" si="9"/>
        <v>-22702.483936137462</v>
      </c>
      <c r="D205" s="3">
        <v>250</v>
      </c>
    </row>
    <row r="206" spans="1:4" x14ac:dyDescent="0.3">
      <c r="A206" s="13">
        <v>47665</v>
      </c>
      <c r="B206" s="14">
        <f t="shared" si="8"/>
        <v>30</v>
      </c>
      <c r="C206" s="12">
        <f t="shared" si="9"/>
        <v>-22990.244039402118</v>
      </c>
      <c r="D206" s="3">
        <v>250</v>
      </c>
    </row>
    <row r="207" spans="1:4" x14ac:dyDescent="0.3">
      <c r="A207" s="13">
        <v>47696</v>
      </c>
      <c r="B207" s="14">
        <f t="shared" si="8"/>
        <v>31</v>
      </c>
      <c r="C207" s="12">
        <f t="shared" si="9"/>
        <v>-23279.753082014478</v>
      </c>
      <c r="D207" s="3">
        <v>250</v>
      </c>
    </row>
    <row r="208" spans="1:4" x14ac:dyDescent="0.3">
      <c r="A208" s="13">
        <v>47727</v>
      </c>
      <c r="B208" s="14">
        <f t="shared" si="8"/>
        <v>31</v>
      </c>
      <c r="C208" s="12">
        <f t="shared" si="9"/>
        <v>-23569.754297819247</v>
      </c>
      <c r="D208" s="3">
        <v>250</v>
      </c>
    </row>
    <row r="209" spans="1:4" x14ac:dyDescent="0.3">
      <c r="A209" s="13">
        <v>47757</v>
      </c>
      <c r="B209" s="14">
        <f t="shared" si="8"/>
        <v>30</v>
      </c>
      <c r="C209" s="12">
        <f t="shared" si="9"/>
        <v>-23858.941184281164</v>
      </c>
      <c r="D209" s="3">
        <v>250</v>
      </c>
    </row>
    <row r="210" spans="1:4" x14ac:dyDescent="0.3">
      <c r="A210" s="13">
        <v>47788</v>
      </c>
      <c r="B210" s="14">
        <f t="shared" si="8"/>
        <v>31</v>
      </c>
      <c r="C210" s="12">
        <f t="shared" si="9"/>
        <v>-24149.927035504315</v>
      </c>
      <c r="D210" s="3">
        <v>250</v>
      </c>
    </row>
    <row r="211" spans="1:4" x14ac:dyDescent="0.3">
      <c r="A211" s="13">
        <v>47818</v>
      </c>
      <c r="B211" s="14">
        <f t="shared" si="8"/>
        <v>30</v>
      </c>
      <c r="C211" s="12">
        <f t="shared" si="9"/>
        <v>-24440.06838870488</v>
      </c>
      <c r="D211" s="3">
        <v>250</v>
      </c>
    </row>
    <row r="212" spans="1:4" x14ac:dyDescent="0.3">
      <c r="A212" s="13">
        <v>47849</v>
      </c>
      <c r="B212" s="14">
        <f t="shared" si="8"/>
        <v>31</v>
      </c>
      <c r="C212" s="12">
        <f t="shared" si="9"/>
        <v>-24732.042171872457</v>
      </c>
      <c r="D212" s="3">
        <v>250</v>
      </c>
    </row>
    <row r="213" spans="1:4" x14ac:dyDescent="0.3">
      <c r="A213" s="13">
        <v>47880</v>
      </c>
      <c r="B213" s="14">
        <f t="shared" si="8"/>
        <v>31</v>
      </c>
      <c r="C213" s="12">
        <f t="shared" si="9"/>
        <v>-25024.512318357964</v>
      </c>
      <c r="D213" s="3">
        <v>250</v>
      </c>
    </row>
    <row r="214" spans="1:4" x14ac:dyDescent="0.3">
      <c r="A214" s="13">
        <v>47908</v>
      </c>
      <c r="B214" s="14">
        <f t="shared" si="8"/>
        <v>28</v>
      </c>
      <c r="C214" s="12">
        <f t="shared" si="9"/>
        <v>-25313.318350555666</v>
      </c>
      <c r="D214" s="3">
        <v>250</v>
      </c>
    </row>
    <row r="215" spans="1:4" x14ac:dyDescent="0.3">
      <c r="A215" s="13">
        <v>47939</v>
      </c>
      <c r="B215" s="14">
        <f t="shared" si="8"/>
        <v>31</v>
      </c>
      <c r="C215" s="12">
        <f t="shared" si="9"/>
        <v>-25606.776682245862</v>
      </c>
      <c r="D215" s="3">
        <v>250</v>
      </c>
    </row>
    <row r="216" spans="1:4" x14ac:dyDescent="0.3">
      <c r="A216" s="13">
        <v>47969</v>
      </c>
      <c r="B216" s="14">
        <f t="shared" si="8"/>
        <v>30</v>
      </c>
      <c r="C216" s="12">
        <f t="shared" si="9"/>
        <v>-25899.314760491747</v>
      </c>
      <c r="D216" s="3">
        <v>250</v>
      </c>
    </row>
    <row r="217" spans="1:4" x14ac:dyDescent="0.3">
      <c r="A217" s="13">
        <v>48000</v>
      </c>
      <c r="B217" s="14">
        <f t="shared" si="8"/>
        <v>31</v>
      </c>
      <c r="C217" s="12">
        <f t="shared" si="9"/>
        <v>-26193.769301907265</v>
      </c>
      <c r="D217" s="3">
        <v>250</v>
      </c>
    </row>
    <row r="218" spans="1:4" x14ac:dyDescent="0.3">
      <c r="A218" s="13">
        <v>48030</v>
      </c>
      <c r="B218" s="14">
        <f t="shared" ref="B218:B255" si="10">A218-A217</f>
        <v>30</v>
      </c>
      <c r="C218" s="12">
        <f t="shared" ref="C218:C255" si="11">(C217-D218)*(1+$C$7)^B218</f>
        <v>-26487.273066568425</v>
      </c>
      <c r="D218" s="3">
        <v>250</v>
      </c>
    </row>
    <row r="219" spans="1:4" x14ac:dyDescent="0.3">
      <c r="A219" s="13">
        <v>48061</v>
      </c>
      <c r="B219" s="14">
        <f t="shared" si="10"/>
        <v>31</v>
      </c>
      <c r="C219" s="12">
        <f t="shared" si="11"/>
        <v>-26782.727152985692</v>
      </c>
      <c r="D219" s="3">
        <v>250</v>
      </c>
    </row>
    <row r="220" spans="1:4" x14ac:dyDescent="0.3">
      <c r="A220" s="13">
        <v>48092</v>
      </c>
      <c r="B220" s="14">
        <f t="shared" si="10"/>
        <v>31</v>
      </c>
      <c r="C220" s="12">
        <f t="shared" si="11"/>
        <v>-27078.683519330421</v>
      </c>
      <c r="D220" s="3">
        <v>250</v>
      </c>
    </row>
    <row r="221" spans="1:4" x14ac:dyDescent="0.3">
      <c r="A221" s="13">
        <v>48122</v>
      </c>
      <c r="B221" s="14">
        <f t="shared" si="10"/>
        <v>30</v>
      </c>
      <c r="C221" s="12">
        <f t="shared" si="11"/>
        <v>-27373.643093843068</v>
      </c>
      <c r="D221" s="3">
        <v>250</v>
      </c>
    </row>
    <row r="222" spans="1:4" x14ac:dyDescent="0.3">
      <c r="A222" s="13">
        <v>48153</v>
      </c>
      <c r="B222" s="14">
        <f t="shared" si="10"/>
        <v>31</v>
      </c>
      <c r="C222" s="12">
        <f t="shared" si="11"/>
        <v>-27670.604033248565</v>
      </c>
      <c r="D222" s="3">
        <v>250</v>
      </c>
    </row>
    <row r="223" spans="1:4" x14ac:dyDescent="0.3">
      <c r="A223" s="13">
        <v>48183</v>
      </c>
      <c r="B223" s="14">
        <f t="shared" si="10"/>
        <v>30</v>
      </c>
      <c r="C223" s="12">
        <f t="shared" si="11"/>
        <v>-27966.537401264006</v>
      </c>
      <c r="D223" s="3">
        <v>250</v>
      </c>
    </row>
    <row r="224" spans="1:4" x14ac:dyDescent="0.3">
      <c r="A224" s="13">
        <v>48214</v>
      </c>
      <c r="B224" s="14">
        <f t="shared" si="10"/>
        <v>31</v>
      </c>
      <c r="C224" s="12">
        <f t="shared" si="11"/>
        <v>-28264.506277006865</v>
      </c>
      <c r="D224" s="3">
        <v>250</v>
      </c>
    </row>
    <row r="225" spans="1:4" x14ac:dyDescent="0.3">
      <c r="A225" s="13">
        <v>48245</v>
      </c>
      <c r="B225" s="14">
        <f t="shared" si="10"/>
        <v>31</v>
      </c>
      <c r="C225" s="12">
        <f t="shared" si="11"/>
        <v>-28562.981707886967</v>
      </c>
      <c r="D225" s="3">
        <v>250</v>
      </c>
    </row>
    <row r="226" spans="1:4" x14ac:dyDescent="0.3">
      <c r="A226" s="13">
        <v>48274</v>
      </c>
      <c r="B226" s="14">
        <f t="shared" si="10"/>
        <v>29</v>
      </c>
      <c r="C226" s="12">
        <f t="shared" si="11"/>
        <v>-28858.801859991898</v>
      </c>
      <c r="D226" s="3">
        <v>250</v>
      </c>
    </row>
    <row r="227" spans="1:4" x14ac:dyDescent="0.3">
      <c r="A227" s="13">
        <v>48305</v>
      </c>
      <c r="B227" s="14">
        <f t="shared" si="10"/>
        <v>31</v>
      </c>
      <c r="C227" s="12">
        <f t="shared" si="11"/>
        <v>-29158.287609415671</v>
      </c>
      <c r="D227" s="3">
        <v>250</v>
      </c>
    </row>
    <row r="228" spans="1:4" x14ac:dyDescent="0.3">
      <c r="A228" s="13">
        <v>48335</v>
      </c>
      <c r="B228" s="14">
        <f t="shared" si="10"/>
        <v>30</v>
      </c>
      <c r="C228" s="12">
        <f t="shared" si="11"/>
        <v>-29456.668428679415</v>
      </c>
      <c r="D228" s="3">
        <v>250</v>
      </c>
    </row>
    <row r="229" spans="1:4" x14ac:dyDescent="0.3">
      <c r="A229" s="13">
        <v>48366</v>
      </c>
      <c r="B229" s="14">
        <f t="shared" si="10"/>
        <v>31</v>
      </c>
      <c r="C229" s="12">
        <f t="shared" si="11"/>
        <v>-29757.170567419013</v>
      </c>
      <c r="D229" s="3">
        <v>250</v>
      </c>
    </row>
    <row r="230" spans="1:4" x14ac:dyDescent="0.3">
      <c r="A230" s="13">
        <v>48396</v>
      </c>
      <c r="B230" s="14">
        <f t="shared" si="10"/>
        <v>30</v>
      </c>
      <c r="C230" s="12">
        <f t="shared" si="11"/>
        <v>-30056.536634397147</v>
      </c>
      <c r="D230" s="3">
        <v>250</v>
      </c>
    </row>
    <row r="231" spans="1:4" x14ac:dyDescent="0.3">
      <c r="A231" s="13">
        <v>48427</v>
      </c>
      <c r="B231" s="14">
        <f t="shared" si="10"/>
        <v>31</v>
      </c>
      <c r="C231" s="12">
        <f t="shared" si="11"/>
        <v>-30358.058565289586</v>
      </c>
      <c r="D231" s="3">
        <v>250</v>
      </c>
    </row>
    <row r="232" spans="1:4" x14ac:dyDescent="0.3">
      <c r="A232" s="13">
        <v>48458</v>
      </c>
      <c r="B232" s="14">
        <f t="shared" si="10"/>
        <v>31</v>
      </c>
      <c r="C232" s="12">
        <f t="shared" si="11"/>
        <v>-30660.093091608993</v>
      </c>
      <c r="D232" s="3">
        <v>250</v>
      </c>
    </row>
    <row r="233" spans="1:4" x14ac:dyDescent="0.3">
      <c r="A233" s="13">
        <v>48488</v>
      </c>
      <c r="B233" s="14">
        <f t="shared" si="10"/>
        <v>30</v>
      </c>
      <c r="C233" s="12">
        <f t="shared" si="11"/>
        <v>-30960.944594666653</v>
      </c>
      <c r="D233" s="3">
        <v>250</v>
      </c>
    </row>
    <row r="234" spans="1:4" x14ac:dyDescent="0.3">
      <c r="A234" s="13">
        <v>48519</v>
      </c>
      <c r="B234" s="14">
        <f t="shared" si="10"/>
        <v>31</v>
      </c>
      <c r="C234" s="12">
        <f t="shared" si="11"/>
        <v>-31264.004043520636</v>
      </c>
      <c r="D234" s="3">
        <v>250</v>
      </c>
    </row>
    <row r="235" spans="1:4" x14ac:dyDescent="0.3">
      <c r="A235" s="13">
        <v>48549</v>
      </c>
      <c r="B235" s="14">
        <f t="shared" si="10"/>
        <v>30</v>
      </c>
      <c r="C235" s="12">
        <f t="shared" si="11"/>
        <v>-31565.849066058378</v>
      </c>
      <c r="D235" s="3">
        <v>250</v>
      </c>
    </row>
    <row r="236" spans="1:4" x14ac:dyDescent="0.3">
      <c r="A236" s="13">
        <v>48580</v>
      </c>
      <c r="B236" s="14">
        <f t="shared" si="10"/>
        <v>31</v>
      </c>
      <c r="C236" s="12">
        <f t="shared" si="11"/>
        <v>-31869.936868852881</v>
      </c>
      <c r="D236" s="3">
        <v>250</v>
      </c>
    </row>
    <row r="237" spans="1:4" x14ac:dyDescent="0.3">
      <c r="A237" s="13">
        <v>48611</v>
      </c>
      <c r="B237" s="14">
        <f t="shared" si="10"/>
        <v>31</v>
      </c>
      <c r="C237" s="12">
        <f t="shared" si="11"/>
        <v>-32174.541629125895</v>
      </c>
      <c r="D237" s="3">
        <v>250</v>
      </c>
    </row>
    <row r="238" spans="1:4" x14ac:dyDescent="0.3">
      <c r="A238" s="13">
        <v>48639</v>
      </c>
      <c r="B238" s="14">
        <f t="shared" si="10"/>
        <v>28</v>
      </c>
      <c r="C238" s="12">
        <f t="shared" si="11"/>
        <v>-32474.325687888588</v>
      </c>
      <c r="D238" s="3">
        <v>250</v>
      </c>
    </row>
    <row r="239" spans="1:4" x14ac:dyDescent="0.3">
      <c r="A239" s="13">
        <v>48670</v>
      </c>
      <c r="B239" s="14">
        <f t="shared" si="10"/>
        <v>31</v>
      </c>
      <c r="C239" s="12">
        <f t="shared" si="11"/>
        <v>-32779.95792547919</v>
      </c>
      <c r="D239" s="3">
        <v>250</v>
      </c>
    </row>
    <row r="240" spans="1:4" x14ac:dyDescent="0.3">
      <c r="A240" s="13">
        <v>48700</v>
      </c>
      <c r="B240" s="14">
        <f t="shared" si="10"/>
        <v>30</v>
      </c>
      <c r="C240" s="12">
        <f t="shared" si="11"/>
        <v>-33084.296907942422</v>
      </c>
      <c r="D240" s="3">
        <v>250</v>
      </c>
    </row>
    <row r="241" spans="1:4" x14ac:dyDescent="0.3">
      <c r="A241" s="13">
        <v>48731</v>
      </c>
      <c r="B241" s="14">
        <f t="shared" si="10"/>
        <v>31</v>
      </c>
      <c r="C241" s="12">
        <f t="shared" si="11"/>
        <v>-33390.96611308313</v>
      </c>
      <c r="D241" s="3">
        <v>250</v>
      </c>
    </row>
    <row r="242" spans="1:4" x14ac:dyDescent="0.3">
      <c r="A242" s="13">
        <v>48761</v>
      </c>
      <c r="B242" s="14">
        <f t="shared" si="10"/>
        <v>30</v>
      </c>
      <c r="C242" s="12">
        <f t="shared" si="11"/>
        <v>-33696.310290989422</v>
      </c>
      <c r="D242" s="3">
        <v>250</v>
      </c>
    </row>
    <row r="243" spans="1:4" x14ac:dyDescent="0.3">
      <c r="A243" s="13">
        <v>48792</v>
      </c>
      <c r="B243" s="14">
        <f t="shared" si="10"/>
        <v>31</v>
      </c>
      <c r="C243" s="12">
        <f t="shared" si="11"/>
        <v>-34004.019935412485</v>
      </c>
      <c r="D243" s="3">
        <v>250</v>
      </c>
    </row>
    <row r="244" spans="1:4" x14ac:dyDescent="0.3">
      <c r="A244" s="13">
        <v>48823</v>
      </c>
      <c r="B244" s="14">
        <f t="shared" si="10"/>
        <v>31</v>
      </c>
      <c r="C244" s="12">
        <f t="shared" si="11"/>
        <v>-34312.252694542658</v>
      </c>
      <c r="D244" s="3">
        <v>250</v>
      </c>
    </row>
    <row r="245" spans="1:4" x14ac:dyDescent="0.3">
      <c r="A245" s="13">
        <v>48853</v>
      </c>
      <c r="B245" s="14">
        <f t="shared" si="10"/>
        <v>30</v>
      </c>
      <c r="C245" s="12">
        <f t="shared" si="11"/>
        <v>-34619.11252001673</v>
      </c>
      <c r="D245" s="3">
        <v>250</v>
      </c>
    </row>
    <row r="246" spans="1:4" x14ac:dyDescent="0.3">
      <c r="A246" s="13">
        <v>48884</v>
      </c>
      <c r="B246" s="14">
        <f t="shared" si="10"/>
        <v>31</v>
      </c>
      <c r="C246" s="12">
        <f t="shared" si="11"/>
        <v>-34928.390953155074</v>
      </c>
      <c r="D246" s="3">
        <v>250</v>
      </c>
    </row>
    <row r="247" spans="1:4" x14ac:dyDescent="0.3">
      <c r="A247" s="13">
        <v>48914</v>
      </c>
      <c r="B247" s="14">
        <f t="shared" si="10"/>
        <v>30</v>
      </c>
      <c r="C247" s="12">
        <f t="shared" si="11"/>
        <v>-35236.264413769255</v>
      </c>
      <c r="D247" s="3">
        <v>250</v>
      </c>
    </row>
    <row r="248" spans="1:4" x14ac:dyDescent="0.3">
      <c r="A248" s="13">
        <v>48945</v>
      </c>
      <c r="B248" s="14">
        <f t="shared" si="10"/>
        <v>31</v>
      </c>
      <c r="C248" s="12">
        <f t="shared" si="11"/>
        <v>-35546.592021796954</v>
      </c>
      <c r="D248" s="3">
        <v>250</v>
      </c>
    </row>
    <row r="249" spans="1:4" x14ac:dyDescent="0.3">
      <c r="A249" s="13">
        <v>48976</v>
      </c>
      <c r="B249" s="14">
        <f t="shared" si="10"/>
        <v>31</v>
      </c>
      <c r="C249" s="12">
        <f t="shared" si="11"/>
        <v>-35857.447195140601</v>
      </c>
      <c r="D249" s="3">
        <v>250</v>
      </c>
    </row>
    <row r="250" spans="1:4" x14ac:dyDescent="0.3">
      <c r="A250" s="13">
        <v>49004</v>
      </c>
      <c r="B250" s="14">
        <f t="shared" si="10"/>
        <v>28</v>
      </c>
      <c r="C250" s="12">
        <f t="shared" si="11"/>
        <v>-36162.885920951885</v>
      </c>
      <c r="D250" s="3">
        <v>250</v>
      </c>
    </row>
    <row r="251" spans="1:4" x14ac:dyDescent="0.3">
      <c r="A251" s="13">
        <v>49035</v>
      </c>
      <c r="B251" s="14">
        <f t="shared" si="10"/>
        <v>31</v>
      </c>
      <c r="C251" s="12">
        <f t="shared" si="11"/>
        <v>-36474.788810570892</v>
      </c>
      <c r="D251" s="3">
        <v>250</v>
      </c>
    </row>
    <row r="252" spans="1:4" x14ac:dyDescent="0.3">
      <c r="A252" s="13">
        <v>49065</v>
      </c>
      <c r="B252" s="14">
        <f t="shared" si="10"/>
        <v>30</v>
      </c>
      <c r="C252" s="12">
        <f t="shared" si="11"/>
        <v>-36785.206315783762</v>
      </c>
      <c r="D252" s="3">
        <v>250</v>
      </c>
    </row>
    <row r="253" spans="1:4" x14ac:dyDescent="0.3">
      <c r="A253" s="13">
        <v>49096</v>
      </c>
      <c r="B253" s="14">
        <f t="shared" si="10"/>
        <v>31</v>
      </c>
      <c r="C253" s="12">
        <f t="shared" si="11"/>
        <v>-37098.167166883562</v>
      </c>
      <c r="D253" s="3">
        <v>250</v>
      </c>
    </row>
    <row r="254" spans="1:4" x14ac:dyDescent="0.3">
      <c r="A254" s="13">
        <v>49126</v>
      </c>
      <c r="B254" s="14">
        <f t="shared" si="10"/>
        <v>30</v>
      </c>
      <c r="C254" s="12">
        <f t="shared" si="11"/>
        <v>-37409.610218227856</v>
      </c>
      <c r="D254" s="3">
        <v>250</v>
      </c>
    </row>
    <row r="255" spans="1:4" x14ac:dyDescent="0.3">
      <c r="A255" s="13">
        <v>49157</v>
      </c>
      <c r="B255" s="14">
        <f t="shared" si="10"/>
        <v>31</v>
      </c>
      <c r="C255" s="12">
        <f t="shared" si="11"/>
        <v>-37723.632572827672</v>
      </c>
      <c r="D255" s="3"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Payments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Kinsman</dc:creator>
  <cp:lastModifiedBy>Mike Kinsman</cp:lastModifiedBy>
  <dcterms:created xsi:type="dcterms:W3CDTF">2014-02-24T22:17:23Z</dcterms:created>
  <dcterms:modified xsi:type="dcterms:W3CDTF">2014-02-27T04:18:03Z</dcterms:modified>
</cp:coreProperties>
</file>